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290" documentId="8_{B60B8E41-94DB-452C-8002-B5FBA5F7E6FA}" xr6:coauthVersionLast="47" xr6:coauthVersionMax="47" xr10:uidLastSave="{CD6B77D3-E007-4E32-9DEF-BFD68326BD0A}"/>
  <bookViews>
    <workbookView xWindow="-93" yWindow="-93" windowWidth="25786" windowHeight="13866" activeTab="1" xr2:uid="{FCF27F45-24E2-4A49-A8BF-3589D27E158C}"/>
  </bookViews>
  <sheets>
    <sheet name="example files" sheetId="6" r:id="rId1"/>
    <sheet name="unstructured" sheetId="5" r:id="rId2"/>
    <sheet name="wbs2markmap" sheetId="1" r:id="rId3"/>
    <sheet name="markmap2wbs" sheetId="2" r:id="rId4"/>
    <sheet name="uatDataSet" sheetId="3" r:id="rId5"/>
    <sheet name="import" sheetId="4" r:id="rId6"/>
  </sheets>
  <definedNames>
    <definedName name="baseurl" localSheetId="1">unstructured!$B$3</definedName>
    <definedName name="baseurl">wbs2markmap!$B$3</definedName>
    <definedName name="guid">LOWER(CONCATENATE(DEC2HEX(88888889,8),"-",DEC2HEX(RANDBETWEEN(0,65535),4),"-",DEC2HEX(30001,4),"-",DEC2HEX(RANDBETWEEN(0,65535),4),"-",DEC2HEX(RANDBETWEEN(0,4294967295),8),DEC2HEX(RANDBETWEEN(0,65535),4)))</definedName>
    <definedName name="header" localSheetId="1">_xlfn.ANCHORARRAY(unstructured!$AB$1)</definedName>
    <definedName name="header">_xlfn.ANCHORARRAY(wbs2markmap!$AB$1)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5" l="1" a="1"/>
  <c r="E6" i="5" s="1"/>
  <c r="D6" i="5" s="1"/>
  <c r="E7" i="5" a="1"/>
  <c r="E7" i="5" s="1"/>
  <c r="D7" i="5" s="1"/>
  <c r="E8" i="5" a="1"/>
  <c r="E8" i="5" s="1"/>
  <c r="D8" i="5" s="1"/>
  <c r="E9" i="5" a="1"/>
  <c r="E9" i="5" s="1"/>
  <c r="D9" i="5" s="1"/>
  <c r="E10" i="5" a="1"/>
  <c r="E10" i="5" s="1"/>
  <c r="D10" i="5" s="1"/>
  <c r="E11" i="5" a="1"/>
  <c r="E11" i="5" s="1"/>
  <c r="D11" i="5" s="1"/>
  <c r="E12" i="5" a="1"/>
  <c r="E12" i="5" s="1"/>
  <c r="D12" i="5" s="1"/>
  <c r="E13" i="5" a="1"/>
  <c r="E13" i="5" s="1"/>
  <c r="D13" i="5" s="1"/>
  <c r="E14" i="5" a="1"/>
  <c r="E14" i="5" s="1"/>
  <c r="D14" i="5" s="1"/>
  <c r="E15" i="5" a="1"/>
  <c r="E15" i="5" s="1"/>
  <c r="D15" i="5" s="1"/>
  <c r="E16" i="5" a="1"/>
  <c r="E16" i="5" s="1"/>
  <c r="D16" i="5" s="1"/>
  <c r="E17" i="5" a="1"/>
  <c r="E17" i="5" s="1"/>
  <c r="D17" i="5" s="1"/>
  <c r="E18" i="5" a="1"/>
  <c r="E18" i="5" s="1"/>
  <c r="D18" i="5" s="1"/>
  <c r="E19" i="5" a="1"/>
  <c r="E19" i="5" s="1"/>
  <c r="D19" i="5" s="1"/>
  <c r="E20" i="5" a="1"/>
  <c r="E20" i="5" s="1"/>
  <c r="D20" i="5" s="1"/>
  <c r="E21" i="5" a="1"/>
  <c r="E21" i="5" s="1"/>
  <c r="D21" i="5" s="1"/>
  <c r="E22" i="5" a="1"/>
  <c r="E22" i="5" s="1"/>
  <c r="D22" i="5" s="1"/>
  <c r="E23" i="5" a="1"/>
  <c r="E23" i="5" s="1"/>
  <c r="D23" i="5" s="1"/>
  <c r="E24" i="5" a="1"/>
  <c r="E24" i="5" s="1"/>
  <c r="D24" i="5" s="1"/>
  <c r="E25" i="5" a="1"/>
  <c r="E25" i="5" s="1"/>
  <c r="D25" i="5" s="1"/>
  <c r="E26" i="5" a="1"/>
  <c r="E26" i="5" s="1"/>
  <c r="D26" i="5" s="1"/>
  <c r="E27" i="5" a="1"/>
  <c r="E27" i="5" s="1"/>
  <c r="D27" i="5" s="1"/>
  <c r="E28" i="5" a="1"/>
  <c r="E28" i="5" s="1"/>
  <c r="D28" i="5" s="1"/>
  <c r="E29" i="5" a="1"/>
  <c r="E29" i="5" s="1"/>
  <c r="D29" i="5" s="1"/>
  <c r="E30" i="5" a="1"/>
  <c r="E30" i="5" s="1"/>
  <c r="D30" i="5" s="1"/>
  <c r="E31" i="5" a="1"/>
  <c r="E31" i="5" s="1"/>
  <c r="D31" i="5" s="1"/>
  <c r="E32" i="5" a="1"/>
  <c r="E32" i="5" s="1"/>
  <c r="D32" i="5" s="1"/>
  <c r="E33" i="5" a="1"/>
  <c r="E33" i="5" s="1"/>
  <c r="D33" i="5" s="1"/>
  <c r="E34" i="5" a="1"/>
  <c r="E34" i="5" s="1"/>
  <c r="D34" i="5" s="1"/>
  <c r="E35" i="5" a="1"/>
  <c r="E35" i="5" s="1"/>
  <c r="D35" i="5" s="1"/>
  <c r="E36" i="5" a="1"/>
  <c r="E36" i="5" s="1"/>
  <c r="D36" i="5" s="1"/>
  <c r="E37" i="5" a="1"/>
  <c r="E37" i="5" s="1"/>
  <c r="D37" i="5" s="1"/>
  <c r="E38" i="5" a="1"/>
  <c r="E38" i="5" s="1"/>
  <c r="D38" i="5" s="1"/>
  <c r="E39" i="5" a="1"/>
  <c r="E39" i="5" s="1"/>
  <c r="D39" i="5" s="1"/>
  <c r="E40" i="5" a="1"/>
  <c r="E40" i="5" s="1"/>
  <c r="D40" i="5" s="1"/>
  <c r="E41" i="5" a="1"/>
  <c r="E41" i="5" s="1"/>
  <c r="D41" i="5" s="1"/>
  <c r="E42" i="5" a="1"/>
  <c r="E42" i="5" s="1"/>
  <c r="D42" i="5" s="1"/>
  <c r="E43" i="5" a="1"/>
  <c r="E43" i="5" s="1"/>
  <c r="D43" i="5" s="1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C3" i="5"/>
  <c r="B3" i="5"/>
  <c r="D2" i="5" a="1"/>
  <c r="D2" i="5" s="1"/>
  <c r="D1" i="5"/>
  <c r="C2" i="5" s="1"/>
  <c r="C1" i="5" s="1"/>
  <c r="D2" i="1" a="1"/>
  <c r="D2" i="1" s="1"/>
  <c r="C3" i="1"/>
  <c r="B3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B2" i="2" a="1"/>
  <c r="B2" i="2" s="1"/>
  <c r="A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D1" i="1"/>
  <c r="C2" i="1" s="1"/>
  <c r="A6" i="1"/>
  <c r="D6" i="1" s="1"/>
  <c r="A7" i="1" l="1"/>
  <c r="D7" i="1" s="1"/>
  <c r="C1" i="1"/>
  <c r="F1" i="3" a="1"/>
  <c r="K1" i="3" a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G2" i="5" l="1" a="1"/>
  <c r="A8" i="1"/>
  <c r="D8" i="1" s="1"/>
  <c r="F1" i="3"/>
  <c r="K1" i="3"/>
  <c r="G2" i="5" l="1"/>
  <c r="A9" i="1"/>
  <c r="D9" i="1" s="1"/>
  <c r="A10" i="1" l="1"/>
  <c r="D10" i="1" s="1"/>
  <c r="A11" i="1" l="1"/>
  <c r="D11" i="1" s="1"/>
  <c r="A12" i="1" l="1"/>
  <c r="D12" i="1" s="1"/>
  <c r="A13" i="1" l="1"/>
  <c r="D13" i="1" s="1"/>
  <c r="A14" i="1" l="1"/>
  <c r="A15" i="1" l="1"/>
  <c r="D14" i="1"/>
  <c r="D15" i="1" l="1"/>
  <c r="A16" i="1"/>
  <c r="D16" i="1" l="1"/>
  <c r="A17" i="1"/>
  <c r="D17" i="1" l="1"/>
  <c r="A18" i="1"/>
  <c r="D18" i="1" l="1"/>
  <c r="A19" i="1"/>
  <c r="D19" i="1" l="1"/>
  <c r="A20" i="1"/>
  <c r="D20" i="1" l="1"/>
  <c r="A21" i="1"/>
  <c r="D21" i="1" l="1"/>
  <c r="A22" i="1"/>
  <c r="D22" i="1" l="1"/>
  <c r="A23" i="1"/>
  <c r="D23" i="1" l="1"/>
  <c r="A24" i="1"/>
  <c r="D24" i="1" l="1"/>
  <c r="A25" i="1"/>
  <c r="D25" i="1" l="1"/>
  <c r="A26" i="1"/>
  <c r="D26" i="1" l="1"/>
  <c r="A27" i="1"/>
  <c r="D27" i="1" l="1"/>
  <c r="A28" i="1"/>
  <c r="D28" i="1" l="1"/>
  <c r="A29" i="1"/>
  <c r="D29" i="1" l="1"/>
  <c r="A30" i="1"/>
  <c r="D30" i="1" l="1"/>
  <c r="A31" i="1"/>
  <c r="D31" i="1" l="1"/>
  <c r="A32" i="1"/>
  <c r="D32" i="1" l="1"/>
  <c r="A33" i="1"/>
  <c r="D33" i="1" l="1"/>
  <c r="A34" i="1"/>
  <c r="D34" i="1" l="1"/>
  <c r="A35" i="1"/>
  <c r="D35" i="1" l="1"/>
  <c r="A36" i="1"/>
  <c r="D36" i="1" l="1"/>
  <c r="A37" i="1"/>
  <c r="D37" i="1" l="1"/>
  <c r="A38" i="1"/>
  <c r="D38" i="1" l="1"/>
  <c r="A39" i="1"/>
  <c r="D39" i="1" l="1"/>
  <c r="A40" i="1"/>
  <c r="D40" i="1" l="1"/>
  <c r="A41" i="1"/>
  <c r="D41" i="1" l="1"/>
  <c r="A42" i="1"/>
  <c r="D42" i="1" l="1"/>
  <c r="A43" i="1"/>
  <c r="D43" i="1" l="1"/>
  <c r="A44" i="1"/>
  <c r="D44" i="1" s="1"/>
  <c r="G8" i="1" l="1" a="1"/>
  <c r="G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<sst xmlns="http://schemas.openxmlformats.org/spreadsheetml/2006/main" count="10120" uniqueCount="1739">
  <si>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</si>
  <si>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</si>
  <si>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</si>
  <si>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</si>
  <si>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</si>
  <si>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</si>
  <si>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</si>
  <si>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</si>
  <si>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</si>
  <si>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</si>
  <si>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</si>
  <si>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</si>
  <si>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</si>
  <si>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</si>
  <si>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</si>
  <si>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</si>
  <si>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</si>
  <si>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</si>
  <si>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</si>
  <si>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</si>
  <si>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</si>
  <si>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</si>
  <si>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</si>
  <si>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</si>
  <si>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</si>
  <si>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</si>
  <si>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</si>
  <si>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</si>
  <si>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</si>
  <si>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</si>
  <si>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</si>
  <si>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</si>
  <si>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</si>
  <si>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</si>
  <si>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</si>
  <si>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</si>
  <si>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</si>
  <si>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</si>
  <si>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</si>
  <si>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</si>
  <si>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</si>
  <si>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</si>
  <si>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</si>
  <si>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</si>
  <si>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</si>
  <si>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</si>
  <si>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</si>
  <si>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</si>
  <si>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</si>
  <si>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</si>
  <si>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</si>
  <si>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</si>
  <si>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</si>
  <si>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</si>
  <si>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</si>
  <si>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</si>
  <si>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</si>
  <si>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</si>
  <si>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</si>
  <si>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</si>
  <si>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</si>
  <si>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</si>
  <si>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</si>
  <si>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</si>
  <si>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</si>
  <si>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</si>
  <si>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</si>
  <si>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</si>
  <si>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</si>
  <si>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</si>
  <si>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</si>
  <si>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</si>
  <si>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</si>
  <si>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</si>
  <si>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</si>
  <si>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</si>
  <si>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</si>
  <si>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</si>
  <si>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</si>
  <si>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</si>
  <si>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</si>
  <si>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</si>
  <si>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</si>
  <si>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</si>
  <si>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</si>
  <si>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</si>
  <si>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</si>
  <si>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</si>
  <si>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</si>
  <si>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</si>
  <si>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</si>
  <si>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</si>
  <si>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</si>
  <si>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</si>
  <si>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</si>
  <si>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</si>
  <si>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</si>
  <si>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</si>
  <si>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</si>
  <si>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</si>
  <si>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</si>
  <si>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</si>
  <si>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</si>
  <si>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</si>
  <si>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</si>
  <si>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</si>
  <si>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</si>
  <si>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</si>
  <si>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</si>
  <si>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</si>
  <si>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</si>
  <si>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</si>
  <si>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</si>
  <si>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</si>
  <si>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</si>
  <si>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</si>
  <si>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</si>
  <si>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</si>
  <si>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</si>
  <si>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</si>
  <si>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</si>
  <si>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</si>
  <si>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</si>
  <si>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</si>
  <si>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</si>
  <si>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</si>
  <si>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</si>
  <si>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</si>
  <si>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</si>
  <si>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</si>
  <si>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</si>
  <si>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</si>
  <si>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</si>
  <si>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</si>
  <si>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</si>
  <si>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</si>
  <si>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</si>
  <si>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</si>
  <si>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</si>
  <si>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</si>
  <si>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</si>
  <si>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</si>
  <si>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</si>
  <si>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</si>
  <si>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</si>
  <si>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</si>
  <si>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</si>
  <si>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</si>
  <si>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</si>
  <si>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</si>
  <si>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</si>
  <si>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</si>
  <si>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</si>
  <si>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</si>
  <si>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</si>
  <si>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</si>
  <si>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</si>
  <si>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</si>
  <si>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</si>
  <si>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</si>
  <si>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</si>
  <si>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</si>
  <si>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</si>
  <si>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</si>
  <si>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</si>
  <si>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</si>
  <si>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</si>
  <si>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</si>
  <si>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</si>
  <si>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</si>
  <si>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</si>
  <si>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</si>
  <si>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</si>
  <si>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</si>
  <si>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</si>
  <si>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</si>
  <si>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</si>
  <si>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</si>
  <si>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</si>
  <si>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</si>
  <si>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</si>
  <si>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</si>
  <si>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</si>
  <si>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</si>
  <si>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</si>
  <si>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</si>
  <si>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</si>
  <si>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</si>
  <si>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</si>
  <si>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</si>
  <si>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</si>
  <si>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</si>
  <si>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</si>
  <si>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</si>
  <si>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</si>
  <si>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</si>
  <si>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</si>
  <si>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</si>
  <si>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</si>
  <si>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</si>
  <si>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</si>
  <si>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</si>
  <si>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</si>
  <si>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</si>
  <si>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</si>
  <si>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</si>
  <si>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</si>
  <si>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</si>
  <si>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</si>
  <si>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</si>
  <si>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</si>
  <si>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</si>
  <si>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</si>
  <si>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</si>
  <si>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</si>
  <si>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</si>
  <si>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</si>
  <si>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</si>
  <si>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</si>
  <si>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</si>
  <si>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</si>
  <si>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</si>
  <si>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</si>
  <si>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</si>
  <si>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</si>
  <si>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</si>
  <si>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</si>
  <si>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</si>
  <si>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</si>
  <si>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</si>
  <si>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</si>
  <si>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</si>
  <si>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</si>
  <si>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</si>
  <si>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</si>
  <si>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</si>
  <si>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</si>
  <si>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</si>
  <si>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</si>
  <si>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</si>
  <si>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</si>
  <si>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</si>
  <si>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</si>
  <si>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</si>
  <si>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</si>
  <si>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</si>
  <si>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</si>
  <si>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</si>
  <si>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</si>
  <si>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</si>
  <si>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</si>
  <si>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</si>
  <si>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</si>
  <si>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</si>
  <si>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</si>
  <si>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</si>
  <si>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</si>
  <si>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</si>
  <si>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</si>
  <si>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</si>
  <si>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</si>
  <si>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</si>
  <si>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</si>
  <si>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</si>
  <si>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</si>
  <si>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</si>
  <si>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</si>
  <si>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</si>
  <si>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</si>
  <si>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</si>
  <si>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</si>
  <si>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</si>
  <si>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</si>
  <si>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</si>
  <si>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</si>
  <si>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</si>
  <si>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</si>
  <si>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</si>
  <si>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</si>
  <si>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</si>
  <si>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</si>
  <si>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</si>
  <si>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</si>
  <si>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</si>
  <si>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</si>
  <si>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</si>
  <si>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</si>
  <si>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</si>
  <si>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</si>
  <si>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</si>
  <si>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</si>
  <si>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</si>
  <si>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</si>
  <si>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</si>
  <si>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</si>
  <si>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</si>
  <si>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</si>
  <si>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</si>
  <si>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</si>
  <si>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</si>
  <si>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</si>
  <si>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</si>
  <si>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</si>
  <si>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</si>
  <si>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</si>
  <si>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</si>
  <si>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</si>
  <si>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</si>
  <si>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</si>
  <si>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</si>
  <si>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</si>
  <si>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</si>
  <si>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</si>
  <si>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</si>
  <si>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</si>
  <si>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</si>
  <si>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</si>
  <si>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</si>
  <si>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</si>
  <si>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</si>
  <si>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</si>
  <si>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</si>
  <si>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</si>
  <si>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</si>
  <si>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</si>
  <si>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</si>
  <si>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</si>
  <si>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</si>
  <si>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</si>
  <si>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</si>
  <si>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</si>
  <si>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</si>
  <si>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</si>
  <si>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</si>
  <si>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</si>
  <si>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</si>
  <si>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</si>
  <si>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</si>
  <si>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</si>
  <si>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</si>
  <si>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</si>
  <si>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</si>
  <si>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</si>
  <si>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</si>
  <si>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</si>
  <si>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</si>
  <si>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</si>
  <si>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</si>
  <si>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</si>
  <si>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</si>
  <si>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</si>
  <si>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</si>
  <si>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</si>
  <si>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</si>
  <si>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</si>
  <si>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</si>
  <si>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</si>
  <si>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</si>
  <si>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</si>
  <si>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</si>
  <si>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</si>
  <si>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</si>
  <si>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</si>
  <si>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</si>
  <si>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</si>
  <si>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</si>
  <si>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</si>
  <si>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</si>
  <si>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</si>
  <si>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</si>
  <si>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</si>
  <si>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</si>
  <si>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</si>
  <si>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</si>
  <si>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</si>
  <si>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</si>
  <si>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</si>
  <si>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</si>
  <si>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</si>
  <si>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</si>
  <si>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</si>
  <si>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</si>
  <si>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</si>
  <si>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</si>
  <si>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</si>
  <si>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</si>
  <si>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</si>
  <si>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</si>
  <si>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</si>
  <si>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</si>
  <si>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</si>
  <si>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</si>
  <si>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</si>
  <si>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</si>
  <si>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</si>
  <si>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</si>
  <si>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</si>
  <si>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</si>
  <si>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</si>
  <si>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</si>
  <si>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</si>
  <si>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</si>
  <si>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</si>
  <si>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</si>
  <si>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</si>
  <si>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</si>
  <si>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</si>
  <si>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</si>
  <si>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</si>
  <si>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</si>
  <si>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</si>
  <si>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</si>
  <si>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</si>
  <si>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</si>
  <si>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</si>
  <si>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</si>
  <si>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</si>
  <si>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</si>
  <si>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</si>
  <si>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</si>
  <si>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</si>
  <si>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</si>
  <si>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</si>
  <si>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</si>
  <si>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</si>
  <si>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</si>
  <si>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</si>
  <si>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</si>
  <si>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</si>
  <si>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</si>
  <si>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</si>
  <si>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</si>
  <si>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</si>
  <si>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</si>
  <si>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</si>
  <si>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</si>
  <si>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</si>
  <si>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</si>
  <si>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</si>
  <si>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</si>
  <si>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</si>
  <si>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</si>
  <si>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</si>
  <si>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</si>
  <si>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</si>
  <si>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</si>
  <si>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</si>
  <si>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</si>
  <si>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</si>
  <si>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</si>
  <si>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</si>
  <si>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</si>
  <si>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</si>
  <si>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</si>
  <si>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</si>
  <si>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</si>
  <si>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</si>
  <si>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</si>
  <si>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</si>
  <si>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</si>
  <si>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</si>
  <si>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</si>
  <si>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</si>
  <si>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</si>
  <si>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</si>
  <si>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</si>
  <si>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</si>
  <si>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</si>
  <si>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</si>
  <si>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</si>
  <si>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</si>
  <si>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</si>
  <si>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</si>
  <si>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</si>
  <si>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</si>
  <si>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</si>
  <si>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</si>
  <si>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</si>
  <si>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</si>
  <si>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</si>
  <si>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</si>
  <si>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</si>
  <si>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</si>
  <si>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</si>
  <si>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</si>
  <si>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</si>
  <si>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</si>
  <si>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</si>
  <si>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</si>
  <si>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</si>
  <si>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</si>
  <si>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</si>
  <si>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</si>
  <si>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</si>
  <si>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</si>
  <si>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</si>
  <si>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</si>
  <si>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</si>
  <si>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</si>
  <si>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</si>
  <si>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</si>
  <si>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</si>
  <si>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</si>
  <si>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</si>
  <si>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</si>
  <si>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</si>
  <si>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</si>
  <si>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</si>
  <si>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</si>
  <si>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</si>
  <si>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</si>
  <si>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</si>
  <si>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</si>
  <si>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</si>
  <si>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</si>
  <si>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</si>
  <si>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</si>
  <si>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</si>
  <si>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</si>
  <si>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</si>
  <si>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</si>
  <si>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</si>
  <si>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</si>
  <si>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</si>
  <si>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</si>
  <si>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</si>
  <si>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</si>
  <si>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</si>
  <si>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</si>
  <si>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</si>
  <si>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</si>
  <si>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</si>
  <si>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</si>
  <si>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</si>
  <si>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</si>
  <si>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</si>
  <si>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</si>
  <si>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</si>
  <si>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</si>
  <si>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</si>
  <si>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</si>
  <si>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</si>
  <si>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</si>
  <si>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</si>
  <si>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</si>
  <si>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</si>
  <si>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</si>
  <si>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</si>
  <si>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</si>
  <si>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</si>
  <si>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</si>
  <si>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</si>
  <si>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</si>
  <si>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</si>
  <si>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</si>
  <si>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</si>
  <si>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</si>
  <si>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</si>
  <si>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</si>
  <si>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</si>
  <si>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</si>
  <si>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</si>
  <si>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</si>
  <si>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</si>
  <si>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</si>
  <si>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</si>
  <si>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</si>
  <si>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</si>
  <si>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</si>
  <si>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</si>
  <si>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</si>
  <si>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</si>
  <si>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</si>
  <si>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</si>
  <si>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</si>
  <si>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</si>
  <si>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</si>
  <si>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</si>
  <si>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</si>
  <si>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</si>
  <si>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</si>
  <si>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</si>
  <si>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</si>
  <si>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</si>
  <si>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</si>
  <si>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</si>
  <si>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</si>
  <si>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</si>
  <si>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</si>
  <si>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</si>
  <si>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</si>
  <si>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</si>
  <si>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</si>
  <si>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</si>
  <si>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</si>
  <si>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</si>
  <si>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</si>
  <si>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</si>
  <si>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</si>
  <si>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</si>
  <si>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</si>
  <si>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</si>
  <si>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</si>
  <si>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</si>
  <si>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</si>
  <si>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</si>
  <si>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</si>
  <si>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</si>
  <si>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</si>
  <si>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</si>
  <si>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</si>
  <si>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</si>
  <si>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</si>
  <si>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</si>
  <si>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</si>
  <si>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</si>
  <si>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</si>
  <si>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</si>
  <si>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</si>
  <si>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</si>
  <si>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</si>
  <si>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</si>
  <si>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</si>
  <si>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</si>
  <si>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</si>
  <si>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</si>
  <si>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</si>
  <si>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</si>
  <si>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</si>
  <si>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</si>
  <si>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</si>
  <si>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</si>
  <si>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</si>
  <si>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</si>
  <si>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</si>
  <si>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</si>
  <si>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</si>
  <si>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</si>
  <si>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</si>
  <si>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</si>
  <si>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</si>
  <si>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</si>
  <si>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</si>
  <si>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</si>
  <si>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</si>
  <si>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</si>
  <si>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</si>
  <si>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</si>
  <si>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</si>
  <si>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</si>
  <si>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</si>
  <si>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</si>
  <si>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</si>
  <si>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</si>
  <si>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</si>
  <si>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</si>
  <si>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</si>
  <si>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</si>
  <si>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</si>
  <si>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</si>
  <si>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</si>
  <si>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</si>
  <si>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</si>
  <si>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</si>
  <si>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</si>
  <si>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</si>
  <si>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</si>
  <si>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</si>
  <si>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</si>
  <si>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</si>
  <si>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</si>
  <si>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</si>
  <si>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</si>
  <si>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</si>
  <si>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</si>
  <si>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</si>
  <si>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</si>
  <si>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</si>
  <si>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</si>
  <si>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</si>
  <si>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</si>
  <si>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</si>
  <si>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</si>
  <si>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</si>
  <si>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</si>
  <si>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</si>
  <si>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</si>
  <si>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</si>
  <si>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</si>
  <si>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</si>
  <si>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</si>
  <si>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</si>
  <si>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</si>
  <si>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</si>
  <si>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</si>
  <si>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</si>
  <si>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</si>
  <si>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</si>
  <si>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</si>
  <si>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</si>
  <si>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</si>
  <si>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</si>
  <si>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</si>
  <si>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</si>
  <si>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</si>
  <si>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</si>
  <si>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</si>
  <si>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</si>
  <si>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</si>
  <si>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</si>
  <si>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</si>
  <si>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</si>
  <si>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</si>
  <si>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</si>
  <si>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</si>
  <si>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</si>
  <si>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</si>
  <si>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</si>
  <si>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</si>
  <si>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</si>
  <si>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</si>
  <si>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</si>
  <si>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</si>
  <si>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</si>
  <si>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</si>
  <si>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</si>
  <si>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</si>
  <si>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</si>
  <si>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</si>
  <si>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</si>
  <si>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</si>
  <si>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</si>
  <si>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</si>
  <si>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</si>
  <si>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</si>
  <si>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</si>
  <si>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</si>
  <si>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</si>
  <si>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</si>
  <si>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</si>
  <si>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</si>
  <si>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</si>
  <si>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</si>
  <si>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</si>
  <si>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</si>
  <si>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</si>
  <si>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</si>
  <si>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</si>
  <si>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</si>
  <si>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</si>
  <si>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</si>
  <si>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</si>
  <si>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</si>
  <si>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</si>
  <si>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</si>
  <si>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</si>
  <si>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</si>
  <si>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</si>
  <si>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</si>
  <si>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</si>
  <si>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</si>
  <si>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</si>
  <si>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</si>
  <si>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</si>
  <si>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</si>
  <si>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</si>
  <si>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</si>
  <si>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</si>
  <si>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</si>
  <si>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</si>
  <si>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</si>
  <si>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</si>
  <si>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</si>
  <si>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</si>
  <si>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</si>
  <si>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</si>
  <si>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</si>
  <si>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</si>
  <si>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</si>
  <si>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</si>
  <si>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</si>
  <si>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</si>
  <si>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</si>
  <si>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</si>
  <si>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</si>
  <si>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</si>
  <si>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</si>
  <si>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</si>
  <si>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</si>
  <si>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</si>
  <si>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</si>
  <si>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</si>
  <si>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</si>
  <si>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</si>
  <si>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</si>
  <si>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</si>
  <si>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</si>
  <si>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</si>
  <si>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</si>
  <si>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</si>
  <si>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</si>
  <si>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</si>
  <si>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</si>
  <si>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</si>
  <si>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</si>
  <si>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</si>
  <si>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</si>
  <si>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</si>
  <si>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</si>
  <si>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</si>
  <si>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</si>
  <si>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</si>
  <si>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</si>
  <si>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</si>
  <si>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</si>
  <si>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</si>
  <si>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</si>
  <si>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</si>
  <si>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</si>
  <si>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</si>
  <si>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</si>
  <si>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</si>
  <si>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</si>
  <si>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</si>
  <si>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</si>
  <si>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</si>
  <si>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</si>
  <si>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</si>
  <si>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</si>
  <si>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</si>
  <si>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</si>
  <si>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</si>
  <si>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</si>
  <si>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</si>
  <si>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</si>
  <si>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</si>
  <si>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</si>
  <si>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</si>
  <si>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</si>
  <si>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</si>
  <si>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</si>
  <si>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</si>
  <si>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</si>
  <si>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</si>
  <si>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</si>
  <si>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</si>
  <si>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</si>
  <si>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</si>
  <si>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</si>
  <si>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</si>
  <si>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</si>
  <si>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</si>
  <si>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</si>
  <si>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</si>
  <si>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</si>
  <si>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</si>
  <si>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</si>
  <si>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</si>
  <si>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</si>
  <si>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</si>
  <si>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</si>
  <si>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</si>
  <si>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</si>
  <si>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</si>
  <si>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</si>
  <si>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</si>
  <si>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</si>
  <si>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</si>
  <si>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</si>
  <si>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</si>
  <si>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</si>
  <si>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</si>
  <si>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</si>
  <si>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</si>
  <si>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</si>
  <si>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</si>
  <si>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</si>
  <si>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</si>
  <si>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</si>
  <si>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</si>
  <si>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</si>
  <si>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</si>
  <si>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</si>
  <si>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</si>
  <si>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</si>
  <si>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</si>
  <si>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</si>
  <si>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</si>
  <si>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</si>
  <si>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</si>
  <si>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</si>
  <si>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</si>
  <si>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</si>
  <si>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</si>
  <si>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</si>
  <si>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</si>
  <si>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</si>
  <si>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</si>
  <si>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</si>
  <si>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</si>
  <si>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</si>
  <si>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</si>
  <si>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</si>
  <si>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</si>
  <si>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</si>
  <si>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</si>
  <si>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</si>
  <si>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</si>
  <si>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</si>
  <si>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</si>
  <si>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</si>
  <si>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</si>
  <si>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</si>
  <si>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</si>
  <si>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</si>
  <si>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</si>
  <si>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</si>
  <si>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</si>
  <si>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</si>
  <si>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</si>
  <si>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</si>
  <si>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</si>
  <si>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</si>
  <si>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</si>
  <si>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</si>
  <si>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</si>
  <si>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</si>
  <si>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</si>
  <si>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</si>
  <si>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</si>
  <si>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</si>
  <si>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</si>
  <si>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</si>
  <si>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</si>
  <si>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</si>
  <si>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</si>
  <si>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</si>
  <si>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</si>
  <si>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</si>
  <si>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</si>
  <si>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</si>
  <si>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</si>
  <si>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</si>
  <si>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</si>
  <si>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</si>
  <si>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</si>
  <si>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</si>
  <si>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</si>
  <si>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</si>
  <si>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</si>
  <si>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</si>
  <si>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</si>
  <si>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</si>
  <si>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</si>
  <si>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</si>
  <si>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</si>
  <si>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</si>
  <si>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</si>
  <si>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</si>
  <si>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</si>
  <si>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</si>
  <si>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</si>
  <si>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</si>
  <si>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</si>
  <si>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</si>
  <si>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</si>
  <si>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</si>
  <si>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</si>
  <si>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</si>
  <si>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</si>
  <si>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</si>
  <si>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</si>
  <si>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</si>
  <si>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</si>
  <si>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</si>
  <si>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</si>
  <si>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</si>
  <si>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</si>
  <si>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</si>
  <si>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</si>
  <si>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</si>
  <si>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</si>
  <si>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</si>
  <si>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</si>
  <si>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</si>
  <si>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</si>
  <si>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</si>
  <si>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</si>
  <si>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</si>
  <si>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</si>
  <si>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</si>
  <si>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</si>
  <si>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</si>
  <si>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</si>
  <si>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</si>
  <si>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</si>
  <si>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</si>
  <si>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</si>
  <si>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</si>
  <si>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</si>
  <si>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</si>
  <si>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</si>
  <si>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</si>
  <si>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</si>
  <si>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</si>
  <si>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</si>
  <si>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</si>
  <si>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</si>
  <si>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</si>
  <si>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</si>
  <si>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</si>
  <si>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</si>
  <si>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</si>
  <si>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</si>
  <si>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</si>
  <si>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</si>
  <si>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</si>
  <si>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</si>
  <si>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</si>
  <si>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</si>
  <si>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</si>
  <si>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</si>
  <si>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</si>
  <si>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</si>
  <si>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</si>
  <si>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</si>
  <si>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</si>
  <si>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</si>
  <si>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</si>
  <si>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</si>
  <si>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</si>
  <si>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</si>
  <si>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</si>
  <si>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</si>
  <si>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</si>
  <si>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</si>
  <si>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</si>
  <si>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</si>
  <si>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</si>
  <si>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</si>
  <si>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</si>
  <si>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</si>
  <si>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</si>
  <si>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</si>
  <si>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</si>
  <si>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</si>
  <si>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</si>
  <si>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</si>
  <si>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</si>
  <si>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</si>
  <si>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</si>
  <si>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</si>
  <si>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</si>
  <si>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</si>
  <si>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</si>
  <si>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</si>
  <si>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</si>
  <si>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</si>
  <si>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</si>
  <si>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</si>
  <si>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</si>
  <si>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</si>
  <si>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</si>
  <si>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</si>
  <si>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</si>
  <si>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</si>
  <si>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</si>
  <si>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</si>
  <si>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</si>
  <si>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</si>
  <si>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</si>
  <si>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</si>
  <si>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</si>
  <si>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</si>
  <si>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</si>
  <si>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</si>
  <si>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</si>
  <si>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</si>
  <si>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</si>
  <si>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</si>
  <si>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</si>
  <si>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</si>
  <si>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</si>
  <si>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</si>
  <si>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</si>
  <si>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</si>
  <si>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</si>
  <si>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</si>
  <si>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</si>
  <si>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</si>
  <si>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</si>
  <si>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</si>
  <si>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</si>
  <si>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</si>
  <si>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</si>
  <si>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</si>
  <si>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</si>
  <si>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</si>
  <si>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</si>
  <si>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</si>
  <si>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</si>
  <si>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</si>
  <si>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</si>
  <si>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</si>
  <si>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</si>
  <si>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</si>
  <si>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</si>
  <si>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</si>
  <si>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</si>
  <si>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</si>
  <si>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</si>
  <si>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</si>
  <si>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</si>
  <si>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</si>
  <si>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</si>
  <si>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</si>
  <si>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</si>
  <si>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</si>
  <si>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</si>
  <si>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</si>
  <si>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</si>
  <si>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</si>
  <si>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</si>
  <si>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</si>
  <si>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</si>
  <si>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</si>
  <si>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</si>
  <si>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</si>
  <si>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</si>
  <si>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</si>
  <si>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</si>
  <si>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</si>
  <si>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</si>
  <si>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</si>
  <si>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</si>
  <si>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</si>
  <si>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</si>
  <si>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</si>
  <si>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</si>
  <si>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</si>
  <si>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</si>
  <si>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</si>
  <si>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</si>
  <si>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</si>
  <si>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</si>
  <si>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</si>
  <si>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</si>
  <si>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</si>
  <si>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</si>
  <si>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</si>
  <si>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</si>
  <si>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</si>
  <si>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</si>
  <si>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</si>
  <si>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</si>
  <si>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</si>
  <si>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</si>
  <si>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</si>
  <si>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</si>
  <si>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</si>
  <si>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</si>
  <si>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</si>
  <si>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</si>
  <si>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</si>
  <si>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</si>
  <si>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</si>
  <si>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</si>
  <si>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</si>
  <si>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</si>
  <si>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</si>
  <si>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</si>
  <si>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</si>
  <si>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</si>
  <si>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</si>
  <si>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</si>
  <si>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</si>
  <si>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</si>
  <si>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</si>
  <si>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</si>
  <si>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</si>
  <si>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</si>
  <si>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</si>
  <si>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</si>
  <si>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</si>
  <si>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</si>
  <si>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</si>
  <si>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</si>
  <si>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</si>
  <si>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</si>
  <si>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</si>
  <si>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</si>
  <si>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</si>
  <si>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</si>
  <si>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</si>
  <si>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</si>
  <si>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</si>
  <si>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</si>
  <si>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</si>
  <si>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</si>
  <si>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</si>
  <si>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</si>
  <si>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</si>
  <si>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</si>
  <si>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</si>
  <si>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</si>
  <si>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</si>
  <si>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</si>
  <si>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</si>
  <si>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</si>
  <si>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</si>
  <si>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</si>
  <si>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</si>
  <si>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</si>
  <si>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</si>
  <si>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</si>
  <si>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</si>
  <si>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</si>
  <si>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</si>
  <si>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</si>
  <si>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</si>
  <si>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</si>
  <si>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</si>
  <si>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</si>
  <si>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</si>
  <si>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</si>
  <si>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</si>
  <si>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</si>
  <si>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</si>
  <si>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</si>
  <si>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</si>
  <si>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</si>
  <si>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</si>
  <si>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</si>
  <si>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</si>
  <si>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</si>
  <si>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</si>
  <si>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</si>
  <si>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</si>
  <si>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</si>
  <si>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</si>
  <si>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</si>
  <si>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</si>
  <si>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</si>
  <si>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</si>
  <si>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</si>
  <si>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</si>
  <si>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</si>
  <si>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</si>
  <si>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</si>
  <si>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</si>
  <si>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</si>
  <si>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</si>
  <si>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</si>
  <si>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</si>
  <si>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</si>
  <si>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</si>
  <si>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</si>
  <si>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</si>
  <si>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</si>
  <si>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</si>
  <si>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</si>
  <si>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</si>
  <si>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</si>
  <si>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</si>
  <si>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</si>
  <si>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</si>
  <si>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</si>
  <si>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</si>
  <si>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</si>
  <si>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</si>
  <si>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</si>
  <si>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</si>
  <si>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</si>
  <si>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</si>
  <si>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</si>
  <si>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</si>
  <si>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</si>
  <si>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</si>
  <si>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</si>
  <si>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</si>
  <si>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</si>
  <si>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</si>
  <si>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</si>
  <si>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</si>
  <si>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</si>
  <si>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</si>
  <si>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</si>
  <si>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</si>
  <si>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</si>
  <si>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</si>
  <si>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</si>
  <si>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</si>
  <si>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</si>
  <si>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</si>
  <si>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</si>
  <si>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</si>
  <si>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</si>
  <si>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</si>
  <si>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</si>
  <si>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</si>
  <si>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</si>
  <si>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</si>
  <si>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</si>
  <si>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</si>
  <si>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</si>
  <si>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</si>
  <si>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</si>
  <si>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</si>
  <si>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</si>
  <si>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</si>
  <si>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</si>
  <si>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</si>
  <si>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</si>
  <si>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</si>
  <si>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</si>
  <si>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</si>
  <si>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</si>
  <si>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</si>
  <si>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</si>
  <si>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</si>
  <si>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</si>
  <si>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</si>
  <si>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</si>
  <si>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</si>
  <si>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</si>
  <si>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</si>
  <si>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</si>
  <si>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</si>
  <si>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</si>
  <si>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</si>
  <si>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</si>
  <si>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</si>
  <si>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</si>
  <si>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</si>
  <si>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</si>
  <si>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</si>
  <si>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</si>
  <si>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</si>
  <si>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</si>
  <si>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</si>
  <si>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</si>
  <si>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</si>
  <si>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</si>
  <si>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</si>
  <si>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</si>
  <si>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</si>
  <si>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</si>
  <si>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</si>
  <si>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</si>
  <si>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</si>
  <si>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</si>
  <si>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</si>
  <si>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</si>
  <si>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</si>
  <si>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</si>
  <si>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</si>
  <si>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</si>
  <si>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</si>
  <si>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</si>
  <si>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</si>
  <si>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</si>
  <si>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</si>
  <si>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</si>
  <si>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</si>
  <si>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</si>
  <si>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</si>
  <si>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</si>
  <si>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</si>
  <si>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</si>
  <si>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</si>
  <si>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</si>
  <si>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</si>
  <si>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</si>
  <si>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</si>
  <si>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</si>
  <si>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</si>
  <si>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</si>
  <si>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</si>
  <si>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</si>
  <si>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</si>
  <si>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</si>
  <si>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</si>
  <si>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</si>
  <si>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</si>
  <si>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</si>
  <si>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</si>
  <si>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</si>
  <si>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</si>
  <si>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</si>
  <si>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</si>
  <si>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</si>
  <si>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</si>
  <si>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</si>
  <si>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</si>
  <si>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Space System</t>
  </si>
  <si>
    <t xml:space="preserve">  initialExpandLevel: 3</t>
  </si>
  <si>
    <t># Human Language Taxonomy</t>
  </si>
  <si>
    <t>## 1. Phylum: Indo-European</t>
  </si>
  <si>
    <t>### Family: Indo-European</t>
  </si>
  <si>
    <t>#### Branch: Germanic</t>
  </si>
  <si>
    <t>#### Branch: Romance</t>
  </si>
  <si>
    <t>#### Branch: Slavic</t>
  </si>
  <si>
    <t>#### Branch: Indo-Aryan</t>
  </si>
  <si>
    <t>## 2. Phylum: Sino-Tibetan</t>
  </si>
  <si>
    <t>### Family: Sino-Tibetan</t>
  </si>
  <si>
    <t>#### Branch: Sinitic</t>
  </si>
  <si>
    <t>#### Branch: Tibeto-Burman</t>
  </si>
  <si>
    <t>## 3. Phylum: Afro-Asiatic</t>
  </si>
  <si>
    <t>### Family: Afro-Asiatic</t>
  </si>
  <si>
    <t>#### Branch: Semitic</t>
  </si>
  <si>
    <t>#### Branch: Berber</t>
  </si>
  <si>
    <t>#### Branch: Cushitic</t>
  </si>
  <si>
    <t>#### Branch: Chadic</t>
  </si>
  <si>
    <t>## 4. Phylum: Niger-Congo</t>
  </si>
  <si>
    <t>### Family: Niger-Congo</t>
  </si>
  <si>
    <t>#### Branch: Bantu</t>
  </si>
  <si>
    <t>#### Branch: Mande</t>
  </si>
  <si>
    <t>#### Branch: Kwa</t>
  </si>
  <si>
    <t>## 5. Phylum: Austronesian</t>
  </si>
  <si>
    <t>### Family: Austronesian</t>
  </si>
  <si>
    <t>#### Branch: Malayo-Polynesian</t>
  </si>
  <si>
    <t>#### Branch: Formosan</t>
  </si>
  <si>
    <t>## 6. Phylum: Dravidian</t>
  </si>
  <si>
    <t>### Family: Dravidian</t>
  </si>
  <si>
    <t>#### Branch: South Dravidian</t>
  </si>
  <si>
    <t>#### Branch: Central Dravidian</t>
  </si>
  <si>
    <t>#### Branch: North Dravidian</t>
  </si>
  <si>
    <t>## 7. Phylum: Uralic</t>
  </si>
  <si>
    <t>### Family: Uralic</t>
  </si>
  <si>
    <t>#### Branch: Finno-Ugric</t>
  </si>
  <si>
    <t>#### Branch: Samoyedic</t>
  </si>
  <si>
    <t>## 8. Phylum: Turkic</t>
  </si>
  <si>
    <t>### Family: Turkic</t>
  </si>
  <si>
    <t>#### Branch: Oghuz</t>
  </si>
  <si>
    <t>#### Branch: Kipchak</t>
  </si>
  <si>
    <t>#### Branch: Siberian</t>
  </si>
  <si>
    <t>## 9. Phylum: Austroasiatic</t>
  </si>
  <si>
    <t>### Family: Austroasiatic</t>
  </si>
  <si>
    <t>#### Branch: Mon-Khmer</t>
  </si>
  <si>
    <t>#### Branch: Munda</t>
  </si>
  <si>
    <t>## 10. Phylum: Eskimo-Aleut</t>
  </si>
  <si>
    <t>### Family: Eskimo-Aleut</t>
  </si>
  <si>
    <t>#### Branch: Eskimo</t>
  </si>
  <si>
    <t>#### Branch: Aleut</t>
  </si>
  <si>
    <t>## 11. Phylum: Japonic</t>
  </si>
  <si>
    <t>### Family: Japonic</t>
  </si>
  <si>
    <t>#### Branch: Japonic Proper</t>
  </si>
  <si>
    <t>## 12. Phylum: Koreanic</t>
  </si>
  <si>
    <t>### Family: Koreanic</t>
  </si>
  <si>
    <t>#### Branch: Koreanic Proper</t>
  </si>
  <si>
    <t>##### English</t>
  </si>
  <si>
    <t>##### German</t>
  </si>
  <si>
    <t>##### Dutch</t>
  </si>
  <si>
    <t>##### Swedish</t>
  </si>
  <si>
    <t>##### Spanish</t>
  </si>
  <si>
    <t>##### French</t>
  </si>
  <si>
    <t>##### Italian</t>
  </si>
  <si>
    <t>##### Portuguese</t>
  </si>
  <si>
    <t>##### Russian</t>
  </si>
  <si>
    <t>##### Polish</t>
  </si>
  <si>
    <t>##### Czech</t>
  </si>
  <si>
    <t>##### Bulgarian</t>
  </si>
  <si>
    <t>##### Hindi</t>
  </si>
  <si>
    <t>##### Bengali</t>
  </si>
  <si>
    <t>##### Punjabi</t>
  </si>
  <si>
    <t>##### Urdu</t>
  </si>
  <si>
    <t>##### Mandarin Chinese</t>
  </si>
  <si>
    <t>##### Cantonese (Yue)</t>
  </si>
  <si>
    <t>##### Hakka</t>
  </si>
  <si>
    <t>##### Min Nan</t>
  </si>
  <si>
    <t>##### Burmese</t>
  </si>
  <si>
    <t>##### Tibetan</t>
  </si>
  <si>
    <t>##### Karen</t>
  </si>
  <si>
    <t>##### Manipuri (Meitei)</t>
  </si>
  <si>
    <t>##### Arabic</t>
  </si>
  <si>
    <t>##### Hebrew</t>
  </si>
  <si>
    <t>##### Amharic</t>
  </si>
  <si>
    <t>##### Tigrinya</t>
  </si>
  <si>
    <t>##### Tamazight</t>
  </si>
  <si>
    <t>##### Kabyle</t>
  </si>
  <si>
    <t>##### Tachelhit</t>
  </si>
  <si>
    <t>##### Somali</t>
  </si>
  <si>
    <t>##### Oromo</t>
  </si>
  <si>
    <t>##### Afar</t>
  </si>
  <si>
    <t>##### Hausa</t>
  </si>
  <si>
    <t>##### Margi</t>
  </si>
  <si>
    <t>##### Bura</t>
  </si>
  <si>
    <t>##### Swahili</t>
  </si>
  <si>
    <t>##### Zulu</t>
  </si>
  <si>
    <t>##### Xhosa</t>
  </si>
  <si>
    <t>##### Shona</t>
  </si>
  <si>
    <t>##### Bambara</t>
  </si>
  <si>
    <t>##### Malinke</t>
  </si>
  <si>
    <t>##### Soninke</t>
  </si>
  <si>
    <t>##### Akan</t>
  </si>
  <si>
    <t>##### Ewe</t>
  </si>
  <si>
    <t>##### Yoruba</t>
  </si>
  <si>
    <t>##### Tagalog</t>
  </si>
  <si>
    <t>##### Javanese</t>
  </si>
  <si>
    <t>##### Hawaiian</t>
  </si>
  <si>
    <t>##### Maori</t>
  </si>
  <si>
    <t>##### Amis</t>
  </si>
  <si>
    <t>##### Atayal</t>
  </si>
  <si>
    <t>##### Paiwan</t>
  </si>
  <si>
    <t>##### Tamil</t>
  </si>
  <si>
    <t>##### Kannada</t>
  </si>
  <si>
    <t>##### Malayalam</t>
  </si>
  <si>
    <t>##### Telugu</t>
  </si>
  <si>
    <t>##### Gondi</t>
  </si>
  <si>
    <t>##### Brahui</t>
  </si>
  <si>
    <t>##### Malto</t>
  </si>
  <si>
    <t>##### Hungarian</t>
  </si>
  <si>
    <t>##### Finnish</t>
  </si>
  <si>
    <t>##### Estonian</t>
  </si>
  <si>
    <t>##### Nenets</t>
  </si>
  <si>
    <t>##### Selkup</t>
  </si>
  <si>
    <t>##### Turkish</t>
  </si>
  <si>
    <t>##### Azerbaijani</t>
  </si>
  <si>
    <t>##### Turkmen</t>
  </si>
  <si>
    <t>##### Kazakh</t>
  </si>
  <si>
    <t>##### Kyrgyz</t>
  </si>
  <si>
    <t>##### Tatar</t>
  </si>
  <si>
    <t>##### Sakha (Yakut)</t>
  </si>
  <si>
    <t>##### Dolgan</t>
  </si>
  <si>
    <t>##### Khmer</t>
  </si>
  <si>
    <t>##### Vietnamese</t>
  </si>
  <si>
    <t>##### Mon</t>
  </si>
  <si>
    <t>##### Santali</t>
  </si>
  <si>
    <t>##### Mundari</t>
  </si>
  <si>
    <t>##### Ho</t>
  </si>
  <si>
    <t>##### Inuktitut</t>
  </si>
  <si>
    <t>##### Yupik</t>
  </si>
  <si>
    <t>##### Aleut</t>
  </si>
  <si>
    <t>##### Japanese</t>
  </si>
  <si>
    <t>##### Okinawan</t>
  </si>
  <si>
    <t>##### Korean</t>
  </si>
  <si>
    <t>input</t>
  </si>
  <si>
    <t>Bicycle</t>
  </si>
  <si>
    <t>WBS for Bicycle UI Simulation</t>
  </si>
  <si>
    <t>Component Test RFP</t>
  </si>
  <si>
    <t>Mechanical Engineer</t>
  </si>
  <si>
    <t>mechEngrL4_JD.docx</t>
  </si>
  <si>
    <t>Industrial Designer</t>
  </si>
  <si>
    <t>Materials Scientist</t>
  </si>
  <si>
    <t>acme_SOW.docx</t>
  </si>
  <si>
    <t>acme_quote.xlsx</t>
  </si>
  <si>
    <t>Prototypes</t>
  </si>
  <si>
    <t>supplierA.xlsx</t>
  </si>
  <si>
    <t>supplierB.xlsx</t>
  </si>
  <si>
    <t>Test Engineer</t>
  </si>
  <si>
    <t>ComponentTestPlan.docx</t>
  </si>
  <si>
    <t>ProtoBreakdown.xlsx</t>
  </si>
  <si>
    <t>Product Test Engineer</t>
  </si>
  <si>
    <t>User Testing</t>
  </si>
  <si>
    <t>Project Manager</t>
  </si>
  <si>
    <t>Bicycle for UI Sim</t>
  </si>
  <si>
    <t>Electronics/Avionics</t>
  </si>
  <si>
    <t>Missile/Ordnance</t>
  </si>
  <si>
    <t>Depth Gauge</t>
  </si>
  <si>
    <t>Strategic Missile System</t>
  </si>
  <si>
    <t>Environmental Remediation</t>
  </si>
  <si>
    <t>Sea System</t>
  </si>
  <si>
    <t>Design/Build Project</t>
  </si>
  <si>
    <t>Ground Vehicle</t>
  </si>
  <si>
    <t>Unmanned Maritime System</t>
  </si>
  <si>
    <t>Information/Business System</t>
  </si>
  <si>
    <t>Sustainment</t>
  </si>
  <si>
    <t>Research Project</t>
  </si>
  <si>
    <t>Production Platform</t>
  </si>
  <si>
    <t>New Compound</t>
  </si>
  <si>
    <t>Process Improvement</t>
  </si>
  <si>
    <t>Factory Construction</t>
  </si>
  <si>
    <t>Outsourcing Project</t>
  </si>
  <si>
    <t>Software Development</t>
  </si>
  <si>
    <t>Telecom</t>
  </si>
  <si>
    <t>Web Design</t>
  </si>
  <si>
    <t>url</t>
  </si>
  <si>
    <t>name</t>
  </si>
  <si>
    <t>Atlas will import your structure from columns A and B, ignoring blank rows.</t>
  </si>
  <si>
    <t>Human Language Taxonomy</t>
  </si>
  <si>
    <t>1. Phylum: Indo-European</t>
  </si>
  <si>
    <t>Family: Indo-European</t>
  </si>
  <si>
    <t>Branch: Germanic</t>
  </si>
  <si>
    <t>English</t>
  </si>
  <si>
    <t>German</t>
  </si>
  <si>
    <t>Dutch</t>
  </si>
  <si>
    <t>Swedish</t>
  </si>
  <si>
    <t>Branch: Romance</t>
  </si>
  <si>
    <t>Spanish</t>
  </si>
  <si>
    <t>French</t>
  </si>
  <si>
    <t>Italian</t>
  </si>
  <si>
    <t>Portuguese</t>
  </si>
  <si>
    <t>Branch: Slavic</t>
  </si>
  <si>
    <t>Russian</t>
  </si>
  <si>
    <t>Polish</t>
  </si>
  <si>
    <t>Czech</t>
  </si>
  <si>
    <t>Bulgarian</t>
  </si>
  <si>
    <t>Branch: Indo-Aryan</t>
  </si>
  <si>
    <t>Hindi</t>
  </si>
  <si>
    <t>Bengali</t>
  </si>
  <si>
    <t>Punjabi</t>
  </si>
  <si>
    <t>Urdu</t>
  </si>
  <si>
    <t>2. Phylum: Sino-Tibetan</t>
  </si>
  <si>
    <t>Family: Sino-Tibetan</t>
  </si>
  <si>
    <t>Branch: Sinitic</t>
  </si>
  <si>
    <t>Mandarin Chinese</t>
  </si>
  <si>
    <t>Cantonese (Yue)</t>
  </si>
  <si>
    <t>Hakka</t>
  </si>
  <si>
    <t>Min Nan</t>
  </si>
  <si>
    <t>Branch: Tibeto-Burman</t>
  </si>
  <si>
    <t>Burmese</t>
  </si>
  <si>
    <t>Tibetan</t>
  </si>
  <si>
    <t>Karen</t>
  </si>
  <si>
    <t>Manipuri (Meitei)</t>
  </si>
  <si>
    <t>3. Phylum: Afro-Asiatic</t>
  </si>
  <si>
    <t>Family: Afro-Asiatic</t>
  </si>
  <si>
    <t>Branch: Semitic</t>
  </si>
  <si>
    <t>Arabic</t>
  </si>
  <si>
    <t>Hebrew</t>
  </si>
  <si>
    <t>Amharic</t>
  </si>
  <si>
    <t>Tigrinya</t>
  </si>
  <si>
    <t>Branch: Berber</t>
  </si>
  <si>
    <t>Tamazight</t>
  </si>
  <si>
    <t>Kabyle</t>
  </si>
  <si>
    <t>Tachelhit</t>
  </si>
  <si>
    <t>Branch: Cushitic</t>
  </si>
  <si>
    <t>Somali</t>
  </si>
  <si>
    <t>Oromo</t>
  </si>
  <si>
    <t>Afar</t>
  </si>
  <si>
    <t>Branch: Chadic</t>
  </si>
  <si>
    <t>Hausa</t>
  </si>
  <si>
    <t>Margi</t>
  </si>
  <si>
    <t>Bura</t>
  </si>
  <si>
    <t>4. Phylum: Niger-Congo</t>
  </si>
  <si>
    <t>Family: Niger-Congo</t>
  </si>
  <si>
    <t>Branch: Bantu</t>
  </si>
  <si>
    <t>Swahili</t>
  </si>
  <si>
    <t>Zulu</t>
  </si>
  <si>
    <t>Xhosa</t>
  </si>
  <si>
    <t>Shona</t>
  </si>
  <si>
    <t>Branch: Mande</t>
  </si>
  <si>
    <t>Bambara</t>
  </si>
  <si>
    <t>Malinke</t>
  </si>
  <si>
    <t>Soninke</t>
  </si>
  <si>
    <t>Branch: Kwa</t>
  </si>
  <si>
    <t>Akan</t>
  </si>
  <si>
    <t>Ewe</t>
  </si>
  <si>
    <t>Yoruba</t>
  </si>
  <si>
    <t>5. Phylum: Austronesian</t>
  </si>
  <si>
    <t>Family: Austronesian</t>
  </si>
  <si>
    <t>Branch: Malayo-Polynesian</t>
  </si>
  <si>
    <t>Tagalog</t>
  </si>
  <si>
    <t>Javanese</t>
  </si>
  <si>
    <t>Hawaiian</t>
  </si>
  <si>
    <t>Maori</t>
  </si>
  <si>
    <t>Branch: Formosan</t>
  </si>
  <si>
    <t>Amis</t>
  </si>
  <si>
    <t>Atayal</t>
  </si>
  <si>
    <t>Paiwan</t>
  </si>
  <si>
    <t>6. Phylum: Dravidian</t>
  </si>
  <si>
    <t>Family: Dravidian</t>
  </si>
  <si>
    <t>Branch: South Dravidian</t>
  </si>
  <si>
    <t>Tamil</t>
  </si>
  <si>
    <t>Kannada</t>
  </si>
  <si>
    <t>Malayalam</t>
  </si>
  <si>
    <t>Branch: Central Dravidian</t>
  </si>
  <si>
    <t>Telugu</t>
  </si>
  <si>
    <t>Gondi</t>
  </si>
  <si>
    <t>Branch: North Dravidian</t>
  </si>
  <si>
    <t>Brahui</t>
  </si>
  <si>
    <t>Malto</t>
  </si>
  <si>
    <t>7. Phylum: Uralic</t>
  </si>
  <si>
    <t>Family: Uralic</t>
  </si>
  <si>
    <t>Branch: Finno-Ugric</t>
  </si>
  <si>
    <t>Hungarian</t>
  </si>
  <si>
    <t>Finnish</t>
  </si>
  <si>
    <t>Estonian</t>
  </si>
  <si>
    <t>Branch: Samoyedic</t>
  </si>
  <si>
    <t>Nenets</t>
  </si>
  <si>
    <t>Selkup</t>
  </si>
  <si>
    <t>8. Phylum: Turkic</t>
  </si>
  <si>
    <t>Family: Turkic</t>
  </si>
  <si>
    <t>Branch: Oghuz</t>
  </si>
  <si>
    <t>Turkish</t>
  </si>
  <si>
    <t>Azerbaijani</t>
  </si>
  <si>
    <t>Turkmen</t>
  </si>
  <si>
    <t>Branch: Kipchak</t>
  </si>
  <si>
    <t>Kazakh</t>
  </si>
  <si>
    <t>Kyrgyz</t>
  </si>
  <si>
    <t>Tatar</t>
  </si>
  <si>
    <t>Branch: Siberian</t>
  </si>
  <si>
    <t>Sakha (Yakut)</t>
  </si>
  <si>
    <t>Dolgan</t>
  </si>
  <si>
    <t>9. Phylum: Austroasiatic</t>
  </si>
  <si>
    <t>Family: Austroasiatic</t>
  </si>
  <si>
    <t>Branch: Mon-Khmer</t>
  </si>
  <si>
    <t>Khmer</t>
  </si>
  <si>
    <t>Vietnamese</t>
  </si>
  <si>
    <t>Mon</t>
  </si>
  <si>
    <t>Branch: Munda</t>
  </si>
  <si>
    <t>Santali</t>
  </si>
  <si>
    <t>Mundari</t>
  </si>
  <si>
    <t>Ho</t>
  </si>
  <si>
    <t>10. Phylum: Eskimo-Aleut</t>
  </si>
  <si>
    <t>Family: Eskimo-Aleut</t>
  </si>
  <si>
    <t>Branch: Eskimo</t>
  </si>
  <si>
    <t>Inuktitut</t>
  </si>
  <si>
    <t>Yupik</t>
  </si>
  <si>
    <t>Branch: Aleut</t>
  </si>
  <si>
    <t>Aleut</t>
  </si>
  <si>
    <t>11. Phylum: Japonic</t>
  </si>
  <si>
    <t>Family: Japonic</t>
  </si>
  <si>
    <t>Branch: Japonic Proper</t>
  </si>
  <si>
    <t>Japanese</t>
  </si>
  <si>
    <t>Okinawan</t>
  </si>
  <si>
    <t>12. Phylum: Koreanic</t>
  </si>
  <si>
    <t>Family: Koreanic</t>
  </si>
  <si>
    <t>Branch: Koreanic Proper</t>
  </si>
  <si>
    <t>Korean</t>
  </si>
  <si>
    <t>📃</t>
  </si>
  <si>
    <t>WBS</t>
  </si>
  <si>
    <t>flowchart TD</t>
  </si>
  <si>
    <t>Source.Name</t>
  </si>
  <si>
    <t>Column1</t>
  </si>
  <si>
    <t>Test &amp; Acceptance</t>
  </si>
  <si>
    <t>guid</t>
  </si>
  <si>
    <t>054c5638-61a8-7530-0ac9-e573e4a859bf</t>
  </si>
  <si>
    <t>054c5638-61a8-7530-42d5-25e393787a37</t>
  </si>
  <si>
    <t>054c5638-61a8-7530-5605-91e074795695</t>
  </si>
  <si>
    <t>054c5638-61a8-7530-6b9c-183fd307381a</t>
  </si>
  <si>
    <t>054c5638-61a8-7530-71a1-e16e1d33e02e</t>
  </si>
  <si>
    <t>054c5638-61a8-7530-789c-aeb3b73e746d</t>
  </si>
  <si>
    <t>054c5638-61a8-7530-9ddd-6ea277ed4b8f</t>
  </si>
  <si>
    <t>054c5638-61a8-7530-a1f0-5d6b6e4758f6</t>
  </si>
  <si>
    <t>054c5638-61a8-7530-c108-89807573af1f</t>
  </si>
  <si>
    <t>054c5638-61a8-7530-df34-e70549dc88d6</t>
  </si>
  <si>
    <t>054c5638-61a8-7530-f59d-3b0c3fc07cd7</t>
  </si>
  <si>
    <t>054c5638-61a8-7530-fa61-583ab3117817</t>
  </si>
  <si>
    <t>054c5638-61a8-7530-facc-0b73045c98d0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</si>
</sst>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i/>
      <sz val="11"/>
      <color rgb="FF7F7F7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1"/>
    <xf numFmtId="0" fontId="0" fillId="0" borderId="0" xfId="0" applyNumberFormat="1"/>
  </cellXfs>
  <cellStyles count="2">
    <cellStyle name="Explanatory Text" xfId="1" builtinId="53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79717D-40DA-40DA-A3CE-EAB2D6787B97}" name="atlas_2" displayName="atlas_2" ref="A1:B14" totalsRowShown="0">
  <autoFilter ref="A1:B14" xr:uid="{7A79717D-40DA-40DA-A3CE-EAB2D6787B97}"/>
  <tableColumns count="2">
    <tableColumn id="1" xr3:uid="{2E3AB73E-1977-4CE7-B7B9-2DA1408267DE}" name="Source.Name" dataDxfId="3"/>
    <tableColumn id="2" xr3:uid="{45D8069D-F29B-4438-B157-C4DFDFF0202A}" name="Column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B2F0C5-654E-4D9E-BBA7-44EECE7898B2}" name="wbsToMarkmap4" displayName="wbsToMarkmap4" ref="A5:E43" totalsRowShown="0">
  <autoFilter ref="A5:E43" xr:uid="{809D99AA-34D3-47B4-8DD1-891C432CA070}"/>
  <tableColumns count="5">
    <tableColumn id="4" xr3:uid="{AECE73F4-2854-4288-A596-11E65A295617}" name="wbsNo" dataDxfId="4">
      <calculatedColumnFormula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calculatedColumnFormula>
    </tableColumn>
    <tableColumn id="1" xr3:uid="{B3D79223-283B-4235-9D69-587EF94BE177}" name="level"/>
    <tableColumn id="3" xr3:uid="{A7AB44F3-0C7B-45AF-B66D-EA6BB965FEFD}" name="element"/>
    <tableColumn id="5" xr3:uid="{F73FD13F-3E1A-4381-80ED-739986AB77A8}" name="markmapMM" dataDxfId="1">
      <calculatedColumnFormula>ROW()-5&amp;"[&lt;a href='./"&amp;wbsToMarkmap4[[#This Row],[guid]]&amp;"'&gt;"&amp;IF($B$1="WBS",wbsToMarkmap4[[#This Row],[level]]&amp;" " &amp; wbsToMarkmap4[[#This Row],[element]],wbsToMarkmap4[[#This Row],[element]])&amp;"&lt;/a&gt;]"</calculatedColumnFormula>
    </tableColumn>
    <tableColumn id="2" xr3:uid="{CDEC5950-A60D-4979-ADFB-D1723CC69461}" name="guid" dataDxfId="0">
      <calculatedColumnFormula array="1">_xlfn.XLOOKUP(wbsToMarkmap4[[#This Row],[element]],atlas_2[Column1],atlas_2[Source.Name],guid)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E44" totalsRowShown="0">
  <autoFilter ref="A5:E44" xr:uid="{809D99AA-34D3-47B4-8DD1-891C432CA070}"/>
  <tableColumns count="5">
    <tableColumn id="4" xr3:uid="{6EA50491-75D2-4607-A201-A43D3E20E6A1}" name="wbsNo" dataDxfId="10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9">
      <calculatedColumnFormula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calculatedColumnFormula>
    </tableColumn>
    <tableColumn id="2" xr3:uid="{C1F3F6E7-09DF-4B68-81D1-B4033BD2A69A}" name="url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D141" totalsRowShown="0">
  <autoFilter ref="A1:D141" xr:uid="{C87CC84E-D7C2-4E0A-87D2-677915B95FD6}"/>
  <tableColumns count="4">
    <tableColumn id="4" xr3:uid="{99F20497-A936-43C7-B029-EBD45C29A9DD}" name="wbsNo" dataDxfId="7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 dataDxfId="6">
      <calculatedColumnFormula array="1">LEN(_xlfn.CHOOSECOLS(_xlfn.TEXTSPLIT(markmapToWbs[[#This Row],[input]]," "),1))</calculatedColumnFormula>
    </tableColumn>
    <tableColumn id="5" xr3:uid="{1F5F0B96-BBBE-46DC-AE41-CAA344DAF80F}" name="element" dataDxfId="5">
      <calculatedColumnFormula>_xlfn.TEXTAFTER(markmapToWbs[[#This Row],[input]]," ")</calculatedColumnFormula>
    </tableColumn>
    <tableColumn id="3" xr3:uid="{DBE5AC6A-3195-4831-B5A9-27A1D8509599}" name="in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84DE-EB95-400E-8EC2-4CD46604E42E}">
  <dimension ref="A1:B14"/>
  <sheetViews>
    <sheetView workbookViewId="0">
      <selection sqref="A1:B14"/>
    </sheetView>
  </sheetViews>
  <sheetFormatPr defaultRowHeight="14.35" x14ac:dyDescent="0.5"/>
  <cols>
    <col min="1" max="1" width="38.41015625" bestFit="1" customWidth="1"/>
    <col min="2" max="2" width="20.52734375" bestFit="1" customWidth="1"/>
  </cols>
  <sheetData>
    <row r="1" spans="1:2" x14ac:dyDescent="0.5">
      <c r="A1" t="s">
        <v>1722</v>
      </c>
      <c r="B1" t="s">
        <v>1723</v>
      </c>
    </row>
    <row r="2" spans="1:2" x14ac:dyDescent="0.5">
      <c r="A2" s="5" t="s">
        <v>1726</v>
      </c>
      <c r="B2" s="5" t="s">
        <v>1552</v>
      </c>
    </row>
    <row r="3" spans="1:2" x14ac:dyDescent="0.5">
      <c r="A3" s="5" t="s">
        <v>1727</v>
      </c>
      <c r="B3" s="5" t="s">
        <v>1554</v>
      </c>
    </row>
    <row r="4" spans="1:2" x14ac:dyDescent="0.5">
      <c r="A4" s="5" t="s">
        <v>1728</v>
      </c>
      <c r="B4" s="5" t="s">
        <v>1546</v>
      </c>
    </row>
    <row r="5" spans="1:2" x14ac:dyDescent="0.5">
      <c r="A5" s="5" t="s">
        <v>1729</v>
      </c>
      <c r="B5" s="5" t="s">
        <v>1543</v>
      </c>
    </row>
    <row r="6" spans="1:2" x14ac:dyDescent="0.5">
      <c r="A6" s="5" t="s">
        <v>1730</v>
      </c>
      <c r="B6" s="5" t="s">
        <v>1549</v>
      </c>
    </row>
    <row r="7" spans="1:2" x14ac:dyDescent="0.5">
      <c r="A7" s="5" t="s">
        <v>1731</v>
      </c>
      <c r="B7" s="5" t="s">
        <v>1539</v>
      </c>
    </row>
    <row r="8" spans="1:2" x14ac:dyDescent="0.5">
      <c r="A8" s="5" t="s">
        <v>1732</v>
      </c>
      <c r="B8" s="5" t="s">
        <v>1542</v>
      </c>
    </row>
    <row r="9" spans="1:2" x14ac:dyDescent="0.5">
      <c r="A9" s="5" t="s">
        <v>1733</v>
      </c>
      <c r="B9" s="5" t="s">
        <v>1540</v>
      </c>
    </row>
    <row r="10" spans="1:2" x14ac:dyDescent="0.5">
      <c r="A10" s="5" t="s">
        <v>1734</v>
      </c>
      <c r="B10" s="5" t="s">
        <v>1553</v>
      </c>
    </row>
    <row r="11" spans="1:2" x14ac:dyDescent="0.5">
      <c r="A11" s="5" t="s">
        <v>1735</v>
      </c>
      <c r="B11" s="5" t="s">
        <v>154</v>
      </c>
    </row>
    <row r="12" spans="1:2" x14ac:dyDescent="0.5">
      <c r="A12" s="5" t="s">
        <v>1736</v>
      </c>
      <c r="B12" s="5" t="s">
        <v>1552</v>
      </c>
    </row>
    <row r="13" spans="1:2" x14ac:dyDescent="0.5">
      <c r="A13" s="5" t="s">
        <v>1737</v>
      </c>
      <c r="B13" s="5" t="s">
        <v>1724</v>
      </c>
    </row>
    <row r="14" spans="1:2" x14ac:dyDescent="0.5">
      <c r="A14" s="5" t="s">
        <v>1738</v>
      </c>
      <c r="B14" s="5" t="s">
        <v>1540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3055-1070-4999-950D-DF2D953AFDCC}">
  <dimension ref="A1:I146"/>
  <sheetViews>
    <sheetView tabSelected="1" topLeftCell="D1" workbookViewId="0">
      <selection activeCell="D6" sqref="D6"/>
    </sheetView>
  </sheetViews>
  <sheetFormatPr defaultRowHeight="14.35" x14ac:dyDescent="0.5"/>
  <cols>
    <col min="1" max="1" width="10.1171875" bestFit="1" customWidth="1"/>
    <col min="2" max="2" width="7.64453125" bestFit="1" customWidth="1"/>
    <col min="3" max="3" width="83.5859375" customWidth="1"/>
    <col min="4" max="5" width="108.9375" customWidth="1"/>
    <col min="7" max="7" width="108.9375" bestFit="1" customWidth="1"/>
  </cols>
  <sheetData>
    <row r="1" spans="1:9" x14ac:dyDescent="0.5">
      <c r="A1" s="2" t="s">
        <v>1386</v>
      </c>
      <c r="B1" t="s">
        <v>1720</v>
      </c>
      <c r="C1" t="str">
        <f ca="1">C2&amp;B3&amp;D1&amp;C3</f>
        <v>&lt;framesrc="./md/054c5639-eee3-7531-e466-912d1ce156ff"  name="record"&gt;./md054c5639-eee3-7531-e466-912d1ce156ff"  name="record"&gt;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054c5639-eee3-7531-e466-912d1ce156ff</v>
      </c>
      <c r="G1" t="s">
        <v>1721</v>
      </c>
    </row>
    <row r="2" spans="1:9" x14ac:dyDescent="0.5">
      <c r="A2" s="2" t="s">
        <v>1387</v>
      </c>
      <c r="B2" t="s">
        <v>1719</v>
      </c>
      <c r="C2" t="str">
        <f ca="1">"&lt;framesrc="""&amp;baseurl&amp;"/"&amp;D1&amp;"""  name=""record""&gt;"</f>
        <v>&lt;framesrc="./md/054c5639-eee3-7531-e466-912d1ce156ff"  name="record"&gt;</v>
      </c>
      <c r="D2" t="str" cm="1">
        <f t="array" aca="1" ref="D2" ca="1">guid</f>
        <v>054c5639-8c99-7531-212a-bf42094c6153</v>
      </c>
      <c r="G2" t="str" cm="1">
        <f t="array" aca="1" ref="G2:G39" ca="1">wbsToMarkmap4[markmapMM]</f>
        <v>1[&lt;a href='./054c5639-0c33-7531-24f8-185499254b2a'&gt;2 Frame Set&lt;/a&gt;]</v>
      </c>
    </row>
    <row r="3" spans="1:9" x14ac:dyDescent="0.5">
      <c r="A3" s="2" t="s">
        <v>1388</v>
      </c>
      <c r="B3" t="str">
        <f>"./md"</f>
        <v>./md</v>
      </c>
      <c r="C3" t="str">
        <f>"""  name=""record""&gt;"</f>
        <v>"  name="record"&gt;</v>
      </c>
      <c r="D3">
        <v>1</v>
      </c>
      <c r="G3" t="str">
        <f ca="1"/>
        <v>2[&lt;a href='./054c5639-973d-7531-66c5-55dc19a0b088'&gt;3 Frame&lt;/a&gt;]</v>
      </c>
    </row>
    <row r="4" spans="1:9" x14ac:dyDescent="0.5">
      <c r="G4" t="str">
        <f ca="1"/>
        <v>3[&lt;a href='./054c5639-c2dd-7531-fb02-228a9afebb6a'&gt;3 Handlebar&lt;/a&gt;]</v>
      </c>
    </row>
    <row r="5" spans="1:9" x14ac:dyDescent="0.5">
      <c r="A5" t="s">
        <v>1</v>
      </c>
      <c r="B5" t="s">
        <v>0</v>
      </c>
      <c r="C5" t="s">
        <v>2</v>
      </c>
      <c r="D5" t="s">
        <v>1385</v>
      </c>
      <c r="E5" t="s">
        <v>1725</v>
      </c>
      <c r="G5" t="str">
        <f ca="1"/>
        <v>4[&lt;a href='./054c5639-f98e-7531-997e-0810a51b44c7'&gt;3 Fork&lt;/a&gt;]</v>
      </c>
    </row>
    <row r="6" spans="1:9" x14ac:dyDescent="0.5">
      <c r="A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</v>
      </c>
      <c r="B6">
        <v>2</v>
      </c>
      <c r="C6" t="s">
        <v>135</v>
      </c>
      <c r="D6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1[&lt;a href='./054c5639-0c33-7531-24f8-185499254b2a'&gt;2 Frame Set&lt;/a&gt;]</v>
      </c>
      <c r="E6" t="str" cm="1">
        <f t="array" aca="1" ref="E6" ca="1">_xlfn.XLOOKUP(wbsToMarkmap4[[#This Row],[element]],atlas_2[Column1],atlas_2[Source.Name],guid)</f>
        <v>054c5639-0c33-7531-24f8-185499254b2a</v>
      </c>
      <c r="G6" t="str">
        <f ca="1"/>
        <v>5[&lt;a href='./054c5639-8763-7531-90c8-199cd08f5b38'&gt;3 Seat&lt;/a&gt;]</v>
      </c>
    </row>
    <row r="7" spans="1:9" x14ac:dyDescent="0.5">
      <c r="A7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1.1.1</v>
      </c>
      <c r="B7">
        <v>3</v>
      </c>
      <c r="C7" t="s">
        <v>136</v>
      </c>
      <c r="D7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2[&lt;a href='./054c5639-973d-7531-66c5-55dc19a0b088'&gt;3 Frame&lt;/a&gt;]</v>
      </c>
      <c r="E7" t="str" cm="1">
        <f t="array" aca="1" ref="E7" ca="1">_xlfn.XLOOKUP(wbsToMarkmap4[[#This Row],[element]],atlas_2[Column1],atlas_2[Source.Name],guid)</f>
        <v>054c5639-973d-7531-66c5-55dc19a0b088</v>
      </c>
      <c r="G7" t="str">
        <f ca="1"/>
        <v>6[&lt;a href='./054c5639-2fe8-7531-fa32-959f55c25526'&gt;2 Crank Set&lt;/a&gt;]</v>
      </c>
      <c r="I7" t="s">
        <v>1396</v>
      </c>
    </row>
    <row r="8" spans="1:9" x14ac:dyDescent="0.5">
      <c r="A8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1.1.2</v>
      </c>
      <c r="B8">
        <v>3</v>
      </c>
      <c r="C8" t="s">
        <v>137</v>
      </c>
      <c r="D8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3[&lt;a href='./054c5639-c2dd-7531-fb02-228a9afebb6a'&gt;3 Handlebar&lt;/a&gt;]</v>
      </c>
      <c r="E8" t="str" cm="1">
        <f t="array" aca="1" ref="E8" ca="1">_xlfn.XLOOKUP(wbsToMarkmap4[[#This Row],[element]],atlas_2[Column1],atlas_2[Source.Name],guid)</f>
        <v>054c5639-c2dd-7531-fb02-228a9afebb6a</v>
      </c>
      <c r="G8" t="str">
        <f ca="1"/>
        <v>7[&lt;a href='./054c5639-9636-7531-56ba-7a3c8883f852'&gt;2 Wheels&lt;/a&gt;]</v>
      </c>
      <c r="I8" t="s">
        <v>1397</v>
      </c>
    </row>
    <row r="9" spans="1:9" x14ac:dyDescent="0.5">
      <c r="A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1.1.3</v>
      </c>
      <c r="B9">
        <v>3</v>
      </c>
      <c r="C9" t="s">
        <v>138</v>
      </c>
      <c r="D9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4[&lt;a href='./054c5639-f98e-7531-997e-0810a51b44c7'&gt;3 Fork&lt;/a&gt;]</v>
      </c>
      <c r="E9" t="str" cm="1">
        <f t="array" aca="1" ref="E9" ca="1">_xlfn.XLOOKUP(wbsToMarkmap4[[#This Row],[element]],atlas_2[Column1],atlas_2[Source.Name],guid)</f>
        <v>054c5639-f98e-7531-997e-0810a51b44c7</v>
      </c>
      <c r="G9" t="str">
        <f ca="1"/>
        <v>8[&lt;a href='./054c5639-c491-7531-f5b9-ce482b5d5751'&gt;3 Front Wheel&lt;/a&gt;]</v>
      </c>
      <c r="I9" t="s">
        <v>1398</v>
      </c>
    </row>
    <row r="10" spans="1:9" x14ac:dyDescent="0.5">
      <c r="A1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1.1.4</v>
      </c>
      <c r="B10">
        <v>3</v>
      </c>
      <c r="C10" t="s">
        <v>139</v>
      </c>
      <c r="D10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5[&lt;a href='./054c5639-8763-7531-90c8-199cd08f5b38'&gt;3 Seat&lt;/a&gt;]</v>
      </c>
      <c r="E10" t="str" cm="1">
        <f t="array" aca="1" ref="E10" ca="1">_xlfn.XLOOKUP(wbsToMarkmap4[[#This Row],[element]],atlas_2[Column1],atlas_2[Source.Name],guid)</f>
        <v>054c5639-8763-7531-90c8-199cd08f5b38</v>
      </c>
      <c r="G10" t="str">
        <f ca="1"/>
        <v>9[&lt;a href='./054c5639-3dbb-7531-9d6d-c50aac53c556'&gt;3 Rear Wheel&lt;/a&gt;]</v>
      </c>
      <c r="I10" t="s">
        <v>1399</v>
      </c>
    </row>
    <row r="11" spans="1:9" x14ac:dyDescent="0.5">
      <c r="A1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1.2</v>
      </c>
      <c r="B11">
        <v>2</v>
      </c>
      <c r="C11" t="s">
        <v>140</v>
      </c>
      <c r="D11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6[&lt;a href='./054c5639-2fe8-7531-fa32-959f55c25526'&gt;2 Crank Set&lt;/a&gt;]</v>
      </c>
      <c r="E11" t="str" cm="1">
        <f t="array" aca="1" ref="E11" ca="1">_xlfn.XLOOKUP(wbsToMarkmap4[[#This Row],[element]],atlas_2[Column1],atlas_2[Source.Name],guid)</f>
        <v>054c5639-2fe8-7531-fa32-959f55c25526</v>
      </c>
      <c r="G11" t="str">
        <f ca="1"/>
        <v>10[&lt;a href='./054c5639-c2d6-7531-a160-b392b2e4be48'&gt;2 Braking System&lt;/a&gt;]</v>
      </c>
      <c r="I11" t="s">
        <v>1450</v>
      </c>
    </row>
    <row r="12" spans="1:9" x14ac:dyDescent="0.5">
      <c r="A1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1.3</v>
      </c>
      <c r="B12">
        <v>2</v>
      </c>
      <c r="C12" t="s">
        <v>141</v>
      </c>
      <c r="D12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7[&lt;a href='./054c5639-9636-7531-56ba-7a3c8883f852'&gt;2 Wheels&lt;/a&gt;]</v>
      </c>
      <c r="E12" t="str" cm="1">
        <f t="array" aca="1" ref="E12" ca="1">_xlfn.XLOOKUP(wbsToMarkmap4[[#This Row],[element]],atlas_2[Column1],atlas_2[Source.Name],guid)</f>
        <v>054c5639-9636-7531-56ba-7a3c8883f852</v>
      </c>
      <c r="G12" t="str">
        <f ca="1"/>
        <v>11[&lt;a href='./054c5639-feff-7531-9a3c-cf9bc496ffc4'&gt;2 Shifting System&lt;/a&gt;]</v>
      </c>
      <c r="I12" t="s">
        <v>1451</v>
      </c>
    </row>
    <row r="13" spans="1:9" x14ac:dyDescent="0.5">
      <c r="A1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1.3.1</v>
      </c>
      <c r="B13">
        <v>3</v>
      </c>
      <c r="C13" t="s">
        <v>142</v>
      </c>
      <c r="D13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8[&lt;a href='./054c5639-c491-7531-f5b9-ce482b5d5751'&gt;3 Front Wheel&lt;/a&gt;]</v>
      </c>
      <c r="E13" t="str" cm="1">
        <f t="array" aca="1" ref="E13" ca="1">_xlfn.XLOOKUP(wbsToMarkmap4[[#This Row],[element]],atlas_2[Column1],atlas_2[Source.Name],guid)</f>
        <v>054c5639-c491-7531-f5b9-ce482b5d5751</v>
      </c>
      <c r="G13" t="str">
        <f ca="1"/>
        <v>12[&lt;a href='./054c5639-7ad6-7531-58ae-dc20e8288f89'&gt;2 Integration&lt;/a&gt;]</v>
      </c>
      <c r="I13" t="s">
        <v>1452</v>
      </c>
    </row>
    <row r="14" spans="1:9" x14ac:dyDescent="0.5">
      <c r="A14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1.3.2</v>
      </c>
      <c r="B14">
        <v>3</v>
      </c>
      <c r="C14" t="s">
        <v>143</v>
      </c>
      <c r="D14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9[&lt;a href='./054c5639-3dbb-7531-9d6d-c50aac53c556'&gt;3 Rear Wheel&lt;/a&gt;]</v>
      </c>
      <c r="E14" t="str" cm="1">
        <f t="array" aca="1" ref="E14" ca="1">_xlfn.XLOOKUP(wbsToMarkmap4[[#This Row],[element]],atlas_2[Column1],atlas_2[Source.Name],guid)</f>
        <v>054c5639-3dbb-7531-9d6d-c50aac53c556</v>
      </c>
      <c r="G14" t="str">
        <f ca="1"/>
        <v>13[&lt;a href='./054c5639-0da3-7531-3675-e15587c1512b'&gt;3 Concept&lt;/a&gt;]</v>
      </c>
      <c r="I14" t="s">
        <v>1453</v>
      </c>
    </row>
    <row r="15" spans="1:9" x14ac:dyDescent="0.5">
      <c r="A15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1.4</v>
      </c>
      <c r="B15">
        <v>2</v>
      </c>
      <c r="C15" t="s">
        <v>144</v>
      </c>
      <c r="D15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10[&lt;a href='./054c5639-c2d6-7531-a160-b392b2e4be48'&gt;2 Braking System&lt;/a&gt;]</v>
      </c>
      <c r="E15" t="str" cm="1">
        <f t="array" aca="1" ref="E15" ca="1">_xlfn.XLOOKUP(wbsToMarkmap4[[#This Row],[element]],atlas_2[Column1],atlas_2[Source.Name],guid)</f>
        <v>054c5639-c2d6-7531-a160-b392b2e4be48</v>
      </c>
      <c r="G15" t="str">
        <f ca="1"/>
        <v>14[&lt;a href='./054c5639-e004-7531-3c07-b7e8fe537de5'&gt;3 Design&lt;/a&gt;]</v>
      </c>
      <c r="I15" t="s">
        <v>1400</v>
      </c>
    </row>
    <row r="16" spans="1:9" x14ac:dyDescent="0.5">
      <c r="A1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1.5</v>
      </c>
      <c r="B16">
        <v>2</v>
      </c>
      <c r="C16" t="s">
        <v>145</v>
      </c>
      <c r="D16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11[&lt;a href='./054c5639-feff-7531-9a3c-cf9bc496ffc4'&gt;2 Shifting System&lt;/a&gt;]</v>
      </c>
      <c r="E16" t="str" cm="1">
        <f t="array" aca="1" ref="E16" ca="1">_xlfn.XLOOKUP(wbsToMarkmap4[[#This Row],[element]],atlas_2[Column1],atlas_2[Source.Name],guid)</f>
        <v>054c5639-feff-7531-9a3c-cf9bc496ffc4</v>
      </c>
      <c r="G16" t="str">
        <f ca="1"/>
        <v>15[&lt;a href='./054c5639-f3c9-7531-bf32-d836bc17f758'&gt;3 Assembly&lt;/a&gt;]</v>
      </c>
      <c r="I16" t="s">
        <v>1454</v>
      </c>
    </row>
    <row r="17" spans="1:9" x14ac:dyDescent="0.5">
      <c r="A17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</v>
      </c>
      <c r="B17">
        <v>2</v>
      </c>
      <c r="C17" t="s">
        <v>146</v>
      </c>
      <c r="D17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12[&lt;a href='./054c5639-7ad6-7531-58ae-dc20e8288f89'&gt;2 Integration&lt;/a&gt;]</v>
      </c>
      <c r="E17" t="str" cm="1">
        <f t="array" aca="1" ref="E17" ca="1">_xlfn.XLOOKUP(wbsToMarkmap4[[#This Row],[element]],atlas_2[Column1],atlas_2[Source.Name],guid)</f>
        <v>054c5639-7ad6-7531-58ae-dc20e8288f89</v>
      </c>
      <c r="G17" t="str">
        <f ca="1"/>
        <v>16[&lt;a href='./054c5639-1326-7531-dcd7-79f80aa90bff'&gt;3 Testing&lt;/a&gt;]</v>
      </c>
      <c r="I17" t="s">
        <v>1455</v>
      </c>
    </row>
    <row r="18" spans="1:9" x14ac:dyDescent="0.5">
      <c r="A18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1.6.1</v>
      </c>
      <c r="B18">
        <v>3</v>
      </c>
      <c r="C18" t="s">
        <v>147</v>
      </c>
      <c r="D18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13[&lt;a href='./054c5639-0da3-7531-3675-e15587c1512b'&gt;3 Concept&lt;/a&gt;]</v>
      </c>
      <c r="E18" t="str" cm="1">
        <f t="array" aca="1" ref="E18" ca="1">_xlfn.XLOOKUP(wbsToMarkmap4[[#This Row],[element]],atlas_2[Column1],atlas_2[Source.Name],guid)</f>
        <v>054c5639-0da3-7531-3675-e15587c1512b</v>
      </c>
      <c r="G18" t="str">
        <f ca="1"/>
        <v>17[&lt;a href='./054c5638-61a8-7530-789c-aeb3b73e746d'&gt;4 Component Test RFP&lt;/a&gt;]</v>
      </c>
      <c r="I18" t="s">
        <v>1456</v>
      </c>
    </row>
    <row r="19" spans="1:9" x14ac:dyDescent="0.5">
      <c r="A1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1.6.2</v>
      </c>
      <c r="B19">
        <v>3</v>
      </c>
      <c r="C19" t="s">
        <v>148</v>
      </c>
      <c r="D19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14[&lt;a href='./054c5639-e004-7531-3c07-b7e8fe537de5'&gt;3 Design&lt;/a&gt;]</v>
      </c>
      <c r="E19" t="str" cm="1">
        <f t="array" aca="1" ref="E19" ca="1">_xlfn.XLOOKUP(wbsToMarkmap4[[#This Row],[element]],atlas_2[Column1],atlas_2[Source.Name],guid)</f>
        <v>054c5639-e004-7531-3c07-b7e8fe537de5</v>
      </c>
      <c r="G19" t="str">
        <f ca="1"/>
        <v>18[&lt;a href='./054c5638-61a8-7530-a1f0-5d6b6e4758f6'&gt;5 Mechanical Engineer&lt;/a&gt;]</v>
      </c>
      <c r="I19" t="s">
        <v>1457</v>
      </c>
    </row>
    <row r="20" spans="1:9" x14ac:dyDescent="0.5">
      <c r="A2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1.6.3</v>
      </c>
      <c r="B20">
        <v>3</v>
      </c>
      <c r="C20" t="s">
        <v>149</v>
      </c>
      <c r="D20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15[&lt;a href='./054c5639-f3c9-7531-bf32-d836bc17f758'&gt;3 Assembly&lt;/a&gt;]</v>
      </c>
      <c r="E20" t="str" cm="1">
        <f t="array" aca="1" ref="E20" ca="1">_xlfn.XLOOKUP(wbsToMarkmap4[[#This Row],[element]],atlas_2[Column1],atlas_2[Source.Name],guid)</f>
        <v>054c5639-f3c9-7531-bf32-d836bc17f758</v>
      </c>
      <c r="G20" t="str">
        <f ca="1"/>
        <v>19[&lt;a href='./054c5639-a7d0-7531-1eb9-8df2cf67683f'&gt;6 mechEngrL4_JD.docx&lt;/a&gt;]</v>
      </c>
      <c r="I20" t="s">
        <v>1401</v>
      </c>
    </row>
    <row r="21" spans="1:9" x14ac:dyDescent="0.5">
      <c r="A2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</v>
      </c>
      <c r="B21">
        <v>3</v>
      </c>
      <c r="C21" t="s">
        <v>150</v>
      </c>
      <c r="D21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16[&lt;a href='./054c5639-1326-7531-dcd7-79f80aa90bff'&gt;3 Testing&lt;/a&gt;]</v>
      </c>
      <c r="E21" t="str" cm="1">
        <f t="array" aca="1" ref="E21" ca="1">_xlfn.XLOOKUP(wbsToMarkmap4[[#This Row],[element]],atlas_2[Column1],atlas_2[Source.Name],guid)</f>
        <v>054c5639-1326-7531-dcd7-79f80aa90bff</v>
      </c>
      <c r="G21" t="str">
        <f ca="1"/>
        <v>20[&lt;a href='./054c5638-61a8-7530-9ddd-6ea277ed4b8f'&gt;5 Industrial Designer&lt;/a&gt;]</v>
      </c>
      <c r="I21" t="s">
        <v>1458</v>
      </c>
    </row>
    <row r="22" spans="1:9" x14ac:dyDescent="0.5">
      <c r="A2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</v>
      </c>
      <c r="B22">
        <v>4</v>
      </c>
      <c r="C22" t="s">
        <v>1539</v>
      </c>
      <c r="D22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17[&lt;a href='./054c5638-61a8-7530-789c-aeb3b73e746d'&gt;4 Component Test RFP&lt;/a&gt;]</v>
      </c>
      <c r="E22" t="str" cm="1">
        <f t="array" aca="1" ref="E22" ca="1">_xlfn.XLOOKUP(wbsToMarkmap4[[#This Row],[element]],atlas_2[Column1],atlas_2[Source.Name],guid)</f>
        <v>054c5638-61a8-7530-789c-aeb3b73e746d</v>
      </c>
      <c r="G22" t="str">
        <f ca="1"/>
        <v>21[&lt;a href='./054c5638-61a8-7530-6b9c-183fd307381a'&gt;5 Materials Scientist&lt;/a&gt;]</v>
      </c>
      <c r="I22" t="s">
        <v>1459</v>
      </c>
    </row>
    <row r="23" spans="1:9" x14ac:dyDescent="0.5">
      <c r="A2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1.6.4.1.1</v>
      </c>
      <c r="B23">
        <v>5</v>
      </c>
      <c r="C23" t="s">
        <v>1540</v>
      </c>
      <c r="D23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18[&lt;a href='./054c5638-61a8-7530-a1f0-5d6b6e4758f6'&gt;5 Mechanical Engineer&lt;/a&gt;]</v>
      </c>
      <c r="E23" t="str" cm="1">
        <f t="array" aca="1" ref="E23" ca="1">_xlfn.XLOOKUP(wbsToMarkmap4[[#This Row],[element]],atlas_2[Column1],atlas_2[Source.Name],guid)</f>
        <v>054c5638-61a8-7530-a1f0-5d6b6e4758f6</v>
      </c>
      <c r="G23" t="str">
        <f ca="1"/>
        <v>22[&lt;a href='./054c5639-482a-7531-3971-070c0709b796'&gt;6 acme_SOW.docx&lt;/a&gt;]</v>
      </c>
      <c r="I23" t="s">
        <v>1460</v>
      </c>
    </row>
    <row r="24" spans="1:9" x14ac:dyDescent="0.5">
      <c r="A24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1.6.4.1.1.1</v>
      </c>
      <c r="B24">
        <v>6</v>
      </c>
      <c r="C24" t="s">
        <v>1541</v>
      </c>
      <c r="D24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19[&lt;a href='./054c5639-a7d0-7531-1eb9-8df2cf67683f'&gt;6 mechEngrL4_JD.docx&lt;/a&gt;]</v>
      </c>
      <c r="E24" t="str" cm="1">
        <f t="array" aca="1" ref="E24" ca="1">_xlfn.XLOOKUP(wbsToMarkmap4[[#This Row],[element]],atlas_2[Column1],atlas_2[Source.Name],guid)</f>
        <v>054c5639-a7d0-7531-1eb9-8df2cf67683f</v>
      </c>
      <c r="G24" t="str">
        <f ca="1"/>
        <v>23[&lt;a href='./054c5639-f256-7531-e6ba-305b6d6ca0ae'&gt;6 acme_quote.xlsx&lt;/a&gt;]</v>
      </c>
      <c r="I24" t="s">
        <v>1461</v>
      </c>
    </row>
    <row r="25" spans="1:9" x14ac:dyDescent="0.5">
      <c r="A25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1.6.4.1.2</v>
      </c>
      <c r="B25">
        <v>5</v>
      </c>
      <c r="C25" t="s">
        <v>1542</v>
      </c>
      <c r="D25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20[&lt;a href='./054c5638-61a8-7530-9ddd-6ea277ed4b8f'&gt;5 Industrial Designer&lt;/a&gt;]</v>
      </c>
      <c r="E25" t="str" cm="1">
        <f t="array" aca="1" ref="E25" ca="1">_xlfn.XLOOKUP(wbsToMarkmap4[[#This Row],[element]],atlas_2[Column1],atlas_2[Source.Name],guid)</f>
        <v>054c5638-61a8-7530-9ddd-6ea277ed4b8f</v>
      </c>
      <c r="G25" t="str">
        <f ca="1"/>
        <v>24[&lt;a href='./054c5638-61a8-7530-5605-91e074795695'&gt;5 Prototypes&lt;/a&gt;]</v>
      </c>
      <c r="I25" t="s">
        <v>1402</v>
      </c>
    </row>
    <row r="26" spans="1:9" x14ac:dyDescent="0.5">
      <c r="A2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1.6.4.1.3</v>
      </c>
      <c r="B26">
        <v>5</v>
      </c>
      <c r="C26" t="s">
        <v>1543</v>
      </c>
      <c r="D26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21[&lt;a href='./054c5638-61a8-7530-6b9c-183fd307381a'&gt;5 Materials Scientist&lt;/a&gt;]</v>
      </c>
      <c r="E26" t="str" cm="1">
        <f t="array" aca="1" ref="E26" ca="1">_xlfn.XLOOKUP(wbsToMarkmap4[[#This Row],[element]],atlas_2[Column1],atlas_2[Source.Name],guid)</f>
        <v>054c5638-61a8-7530-6b9c-183fd307381a</v>
      </c>
      <c r="G26" t="str">
        <f ca="1"/>
        <v>25[&lt;a href='./054c5639-1f4c-7531-68e9-048ae0ad28dc'&gt;6 supplierA.xlsx&lt;/a&gt;]</v>
      </c>
      <c r="I26" t="s">
        <v>1462</v>
      </c>
    </row>
    <row r="27" spans="1:9" x14ac:dyDescent="0.5">
      <c r="A27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1.6.4.1.3.1</v>
      </c>
      <c r="B27">
        <v>6</v>
      </c>
      <c r="C27" t="s">
        <v>1544</v>
      </c>
      <c r="D27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22[&lt;a href='./054c5639-482a-7531-3971-070c0709b796'&gt;6 acme_SOW.docx&lt;/a&gt;]</v>
      </c>
      <c r="E27" t="str" cm="1">
        <f t="array" aca="1" ref="E27" ca="1">_xlfn.XLOOKUP(wbsToMarkmap4[[#This Row],[element]],atlas_2[Column1],atlas_2[Source.Name],guid)</f>
        <v>054c5639-482a-7531-3971-070c0709b796</v>
      </c>
      <c r="G27" t="str">
        <f ca="1"/>
        <v>26[&lt;a href='./054c5639-269d-7531-c6a8-afba3c4260ee'&gt;6 supplierB.xlsx&lt;/a&gt;]</v>
      </c>
      <c r="I27" t="s">
        <v>1463</v>
      </c>
    </row>
    <row r="28" spans="1:9" x14ac:dyDescent="0.5">
      <c r="A28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1.6.4.1.3.2</v>
      </c>
      <c r="B28">
        <v>6</v>
      </c>
      <c r="C28" t="s">
        <v>1545</v>
      </c>
      <c r="D28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23[&lt;a href='./054c5639-f256-7531-e6ba-305b6d6ca0ae'&gt;6 acme_quote.xlsx&lt;/a&gt;]</v>
      </c>
      <c r="E28" t="str" cm="1">
        <f t="array" aca="1" ref="E28" ca="1">_xlfn.XLOOKUP(wbsToMarkmap4[[#This Row],[element]],atlas_2[Column1],atlas_2[Source.Name],guid)</f>
        <v>054c5639-f256-7531-e6ba-305b6d6ca0ae</v>
      </c>
      <c r="G28" t="str">
        <f ca="1"/>
        <v>27[&lt;a href='./054c5638-61a8-7530-71a1-e16e1d33e02e'&gt;5 Test Engineer&lt;/a&gt;]</v>
      </c>
      <c r="I28" t="s">
        <v>1464</v>
      </c>
    </row>
    <row r="29" spans="1:9" x14ac:dyDescent="0.5">
      <c r="A2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1.6.4.1.4</v>
      </c>
      <c r="B29">
        <v>5</v>
      </c>
      <c r="C29" t="s">
        <v>1546</v>
      </c>
      <c r="D29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24[&lt;a href='./054c5638-61a8-7530-5605-91e074795695'&gt;5 Prototypes&lt;/a&gt;]</v>
      </c>
      <c r="E29" t="str" cm="1">
        <f t="array" aca="1" ref="E29" ca="1">_xlfn.XLOOKUP(wbsToMarkmap4[[#This Row],[element]],atlas_2[Column1],atlas_2[Source.Name],guid)</f>
        <v>054c5638-61a8-7530-5605-91e074795695</v>
      </c>
      <c r="G29" t="str">
        <f ca="1"/>
        <v>28[&lt;a href='./054c5639-605a-7531-2afe-4a99c1c1f76d'&gt;5 ComponentTestPlan.docx&lt;/a&gt;]</v>
      </c>
      <c r="I29" t="s">
        <v>1465</v>
      </c>
    </row>
    <row r="30" spans="1:9" x14ac:dyDescent="0.5">
      <c r="A3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1.6.4.1.4.1</v>
      </c>
      <c r="B30">
        <v>6</v>
      </c>
      <c r="C30" t="s">
        <v>1547</v>
      </c>
      <c r="D30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25[&lt;a href='./054c5639-1f4c-7531-68e9-048ae0ad28dc'&gt;6 supplierA.xlsx&lt;/a&gt;]</v>
      </c>
      <c r="E30" t="str" cm="1">
        <f t="array" aca="1" ref="E30" ca="1">_xlfn.XLOOKUP(wbsToMarkmap4[[#This Row],[element]],atlas_2[Column1],atlas_2[Source.Name],guid)</f>
        <v>054c5639-1f4c-7531-68e9-048ae0ad28dc</v>
      </c>
      <c r="G30" t="str">
        <f ca="1"/>
        <v>29[&lt;a href='./054c5639-5fd6-7531-2665-c0690bceae85'&gt;5 ProtoBreakdown.xlsx&lt;/a&gt;]</v>
      </c>
      <c r="I30" t="s">
        <v>1403</v>
      </c>
    </row>
    <row r="31" spans="1:9" x14ac:dyDescent="0.5">
      <c r="A3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1.6.4.1.4.2</v>
      </c>
      <c r="B31">
        <v>6</v>
      </c>
      <c r="C31" t="s">
        <v>1548</v>
      </c>
      <c r="D31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26[&lt;a href='./054c5639-269d-7531-c6a8-afba3c4260ee'&gt;6 supplierB.xlsx&lt;/a&gt;]</v>
      </c>
      <c r="E31" t="str" cm="1">
        <f t="array" aca="1" ref="E31" ca="1">_xlfn.XLOOKUP(wbsToMarkmap4[[#This Row],[element]],atlas_2[Column1],atlas_2[Source.Name],guid)</f>
        <v>054c5639-269d-7531-c6a8-afba3c4260ee</v>
      </c>
      <c r="G31" t="str">
        <f ca="1"/>
        <v>30[&lt;a href='./054c5639-edea-7531-35c3-1a3501429191'&gt;4 Product Test&lt;/a&gt;]</v>
      </c>
      <c r="I31" t="s">
        <v>1404</v>
      </c>
    </row>
    <row r="32" spans="1:9" x14ac:dyDescent="0.5">
      <c r="A3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1.6.4.1.5</v>
      </c>
      <c r="B32">
        <v>5</v>
      </c>
      <c r="C32" t="s">
        <v>1549</v>
      </c>
      <c r="D32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27[&lt;a href='./054c5638-61a8-7530-71a1-e16e1d33e02e'&gt;5 Test Engineer&lt;/a&gt;]</v>
      </c>
      <c r="E32" t="str" cm="1">
        <f t="array" aca="1" ref="E32" ca="1">_xlfn.XLOOKUP(wbsToMarkmap4[[#This Row],[element]],atlas_2[Column1],atlas_2[Source.Name],guid)</f>
        <v>054c5638-61a8-7530-71a1-e16e1d33e02e</v>
      </c>
      <c r="G32" t="str">
        <f ca="1"/>
        <v>31[&lt;a href='./054c5638-61a8-7530-0ac9-e573e4a859bf'&gt;5 Product Test Engineer&lt;/a&gt;]</v>
      </c>
      <c r="I32" t="s">
        <v>1405</v>
      </c>
    </row>
    <row r="33" spans="1:9" x14ac:dyDescent="0.5">
      <c r="A3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1.6.4.1.6</v>
      </c>
      <c r="B33">
        <v>5</v>
      </c>
      <c r="C33" t="s">
        <v>1550</v>
      </c>
      <c r="D33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28[&lt;a href='./054c5639-605a-7531-2afe-4a99c1c1f76d'&gt;5 ComponentTestPlan.docx&lt;/a&gt;]</v>
      </c>
      <c r="E33" t="str" cm="1">
        <f t="array" aca="1" ref="E33" ca="1">_xlfn.XLOOKUP(wbsToMarkmap4[[#This Row],[element]],atlas_2[Column1],atlas_2[Source.Name],guid)</f>
        <v>054c5639-605a-7531-2afe-4a99c1c1f76d</v>
      </c>
      <c r="G33" t="str">
        <f ca="1"/>
        <v>32[&lt;a href='./054c5638-61a8-7530-a1f0-5d6b6e4758f6'&gt;5 Mechanical Engineer&lt;/a&gt;]</v>
      </c>
      <c r="I33" t="s">
        <v>1466</v>
      </c>
    </row>
    <row r="34" spans="1:9" x14ac:dyDescent="0.5">
      <c r="A34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1.6.4.1.7</v>
      </c>
      <c r="B34">
        <v>5</v>
      </c>
      <c r="C34" t="s">
        <v>1551</v>
      </c>
      <c r="D34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29[&lt;a href='./054c5639-5fd6-7531-2665-c0690bceae85'&gt;5 ProtoBreakdown.xlsx&lt;/a&gt;]</v>
      </c>
      <c r="E34" t="str" cm="1">
        <f t="array" aca="1" ref="E34" ca="1">_xlfn.XLOOKUP(wbsToMarkmap4[[#This Row],[element]],atlas_2[Column1],atlas_2[Source.Name],guid)</f>
        <v>054c5639-5fd6-7531-2665-c0690bceae85</v>
      </c>
      <c r="G34" t="str">
        <f ca="1"/>
        <v>33[&lt;a href='./054c5639-79d2-7531-aeca-2e9b5da89893'&gt;4 Customer Test&lt;/a&gt;]</v>
      </c>
      <c r="I34" t="s">
        <v>1467</v>
      </c>
    </row>
    <row r="35" spans="1:9" x14ac:dyDescent="0.5">
      <c r="A35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1.6.4.2</v>
      </c>
      <c r="B35">
        <v>4</v>
      </c>
      <c r="C35" t="s">
        <v>152</v>
      </c>
      <c r="D35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30[&lt;a href='./054c5639-edea-7531-35c3-1a3501429191'&gt;4 Product Test&lt;/a&gt;]</v>
      </c>
      <c r="E35" t="str" cm="1">
        <f t="array" aca="1" ref="E35" ca="1">_xlfn.XLOOKUP(wbsToMarkmap4[[#This Row],[element]],atlas_2[Column1],atlas_2[Source.Name],guid)</f>
        <v>054c5639-edea-7531-35c3-1a3501429191</v>
      </c>
      <c r="G35" t="str">
        <f ca="1"/>
        <v>34[&lt;a href='./054c5638-61a8-7530-0ac9-e573e4a859bf'&gt;5 Product Test Engineer&lt;/a&gt;]</v>
      </c>
      <c r="I35" t="s">
        <v>1468</v>
      </c>
    </row>
    <row r="36" spans="1:9" x14ac:dyDescent="0.5">
      <c r="A3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1.6.4.2.1</v>
      </c>
      <c r="B36">
        <v>5</v>
      </c>
      <c r="C36" t="s">
        <v>1552</v>
      </c>
      <c r="D36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31[&lt;a href='./054c5638-61a8-7530-0ac9-e573e4a859bf'&gt;5 Product Test Engineer&lt;/a&gt;]</v>
      </c>
      <c r="E36" t="str" cm="1">
        <f t="array" aca="1" ref="E36" ca="1">_xlfn.XLOOKUP(wbsToMarkmap4[[#This Row],[element]],atlas_2[Column1],atlas_2[Source.Name],guid)</f>
        <v>054c5638-61a8-7530-0ac9-e573e4a859bf</v>
      </c>
      <c r="G36" t="str">
        <f ca="1"/>
        <v>35[&lt;a href='./054c5638-61a8-7530-c108-89807573af1f'&gt;5 User Testing&lt;/a&gt;]</v>
      </c>
      <c r="I36" t="s">
        <v>1469</v>
      </c>
    </row>
    <row r="37" spans="1:9" x14ac:dyDescent="0.5">
      <c r="A37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1.6.4.2.2</v>
      </c>
      <c r="B37">
        <v>5</v>
      </c>
      <c r="C37" t="s">
        <v>1540</v>
      </c>
      <c r="D37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32[&lt;a href='./054c5638-61a8-7530-a1f0-5d6b6e4758f6'&gt;5 Mechanical Engineer&lt;/a&gt;]</v>
      </c>
      <c r="E37" t="str" cm="1">
        <f t="array" aca="1" ref="E37" ca="1">_xlfn.XLOOKUP(wbsToMarkmap4[[#This Row],[element]],atlas_2[Column1],atlas_2[Source.Name],guid)</f>
        <v>054c5638-61a8-7530-a1f0-5d6b6e4758f6</v>
      </c>
      <c r="G37" t="str">
        <f ca="1"/>
        <v>36[&lt;a href='./054c5638-61a8-7530-df34-e70549dc88d6'&gt;2 Project Management&lt;/a&gt;]</v>
      </c>
      <c r="I37" t="s">
        <v>1406</v>
      </c>
    </row>
    <row r="38" spans="1:9" x14ac:dyDescent="0.5">
      <c r="A38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1.6.4.3</v>
      </c>
      <c r="B38">
        <v>4</v>
      </c>
      <c r="C38" t="s">
        <v>153</v>
      </c>
      <c r="D38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33[&lt;a href='./054c5639-79d2-7531-aeca-2e9b5da89893'&gt;4 Customer Test&lt;/a&gt;]</v>
      </c>
      <c r="E38" t="str" cm="1">
        <f t="array" aca="1" ref="E38" ca="1">_xlfn.XLOOKUP(wbsToMarkmap4[[#This Row],[element]],atlas_2[Column1],atlas_2[Source.Name],guid)</f>
        <v>054c5639-79d2-7531-aeca-2e9b5da89893</v>
      </c>
      <c r="G38" t="str">
        <f ca="1"/>
        <v>37[&lt;a href='./054c5639-7043-7531-0399-15c8d9997c62'&gt;3 Testing&lt;/a&gt;]</v>
      </c>
      <c r="I38" t="s">
        <v>1470</v>
      </c>
    </row>
    <row r="39" spans="1:9" x14ac:dyDescent="0.5">
      <c r="A3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1.6.4.3.1</v>
      </c>
      <c r="B39">
        <v>5</v>
      </c>
      <c r="C39" t="s">
        <v>1552</v>
      </c>
      <c r="D39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34[&lt;a href='./054c5638-61a8-7530-0ac9-e573e4a859bf'&gt;5 Product Test Engineer&lt;/a&gt;]</v>
      </c>
      <c r="E39" t="str" cm="1">
        <f t="array" aca="1" ref="E39" ca="1">_xlfn.XLOOKUP(wbsToMarkmap4[[#This Row],[element]],atlas_2[Column1],atlas_2[Source.Name],guid)</f>
        <v>054c5638-61a8-7530-0ac9-e573e4a859bf</v>
      </c>
      <c r="G39" t="str">
        <f ca="1"/>
        <v>38[&lt;a href='./054c5638-61a8-7530-42d5-25e393787a37'&gt;4 Project Manager&lt;/a&gt;]</v>
      </c>
      <c r="I39" t="s">
        <v>1471</v>
      </c>
    </row>
    <row r="40" spans="1:9" x14ac:dyDescent="0.5">
      <c r="A4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1.6.4.3.2</v>
      </c>
      <c r="B40">
        <v>5</v>
      </c>
      <c r="C40" t="s">
        <v>1553</v>
      </c>
      <c r="D40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35[&lt;a href='./054c5638-61a8-7530-c108-89807573af1f'&gt;5 User Testing&lt;/a&gt;]</v>
      </c>
      <c r="E40" t="str" cm="1">
        <f t="array" aca="1" ref="E40" ca="1">_xlfn.XLOOKUP(wbsToMarkmap4[[#This Row],[element]],atlas_2[Column1],atlas_2[Source.Name],guid)</f>
        <v>054c5638-61a8-7530-c108-89807573af1f</v>
      </c>
      <c r="I40" t="s">
        <v>1472</v>
      </c>
    </row>
    <row r="41" spans="1:9" x14ac:dyDescent="0.5">
      <c r="A4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1.7</v>
      </c>
      <c r="B41">
        <v>2</v>
      </c>
      <c r="C41" t="s">
        <v>154</v>
      </c>
      <c r="D41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36[&lt;a href='./054c5638-61a8-7530-df34-e70549dc88d6'&gt;2 Project Management&lt;/a&gt;]</v>
      </c>
      <c r="E41" t="str" cm="1">
        <f t="array" aca="1" ref="E41" ca="1">_xlfn.XLOOKUP(wbsToMarkmap4[[#This Row],[element]],atlas_2[Column1],atlas_2[Source.Name],guid)</f>
        <v>054c5638-61a8-7530-df34-e70549dc88d6</v>
      </c>
      <c r="I41" t="s">
        <v>1473</v>
      </c>
    </row>
    <row r="42" spans="1:9" x14ac:dyDescent="0.5">
      <c r="A4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1.7.1</v>
      </c>
      <c r="B42">
        <v>3</v>
      </c>
      <c r="C42" t="s">
        <v>150</v>
      </c>
      <c r="D42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37[&lt;a href='./054c5639-7043-7531-0399-15c8d9997c62'&gt;3 Testing&lt;/a&gt;]</v>
      </c>
      <c r="E42" t="str" cm="1">
        <f t="array" aca="1" ref="E42" ca="1">_xlfn.XLOOKUP(wbsToMarkmap4[[#This Row],[element]],atlas_2[Column1],atlas_2[Source.Name],guid)</f>
        <v>054c5639-7043-7531-0399-15c8d9997c62</v>
      </c>
      <c r="I42" t="s">
        <v>1407</v>
      </c>
    </row>
    <row r="43" spans="1:9" x14ac:dyDescent="0.5">
      <c r="A4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1.7.1.1</v>
      </c>
      <c r="B43">
        <v>4</v>
      </c>
      <c r="C43" t="s">
        <v>1554</v>
      </c>
      <c r="D43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38[&lt;a href='./054c5638-61a8-7530-42d5-25e393787a37'&gt;4 Project Manager&lt;/a&gt;]</v>
      </c>
      <c r="E43" t="str" cm="1">
        <f t="array" aca="1" ref="E43" ca="1">_xlfn.XLOOKUP(wbsToMarkmap4[[#This Row],[element]],atlas_2[Column1],atlas_2[Source.Name],guid)</f>
        <v>054c5638-61a8-7530-42d5-25e393787a37</v>
      </c>
      <c r="I43" t="s">
        <v>1408</v>
      </c>
    </row>
    <row r="44" spans="1:9" x14ac:dyDescent="0.5">
      <c r="I44" t="s">
        <v>1409</v>
      </c>
    </row>
    <row r="45" spans="1:9" x14ac:dyDescent="0.5">
      <c r="I45" t="s">
        <v>1474</v>
      </c>
    </row>
    <row r="46" spans="1:9" x14ac:dyDescent="0.5">
      <c r="I46" t="s">
        <v>1475</v>
      </c>
    </row>
    <row r="47" spans="1:9" x14ac:dyDescent="0.5">
      <c r="I47" t="s">
        <v>1476</v>
      </c>
    </row>
    <row r="48" spans="1:9" x14ac:dyDescent="0.5">
      <c r="I48" t="s">
        <v>1477</v>
      </c>
    </row>
    <row r="49" spans="9:9" x14ac:dyDescent="0.5">
      <c r="I49" t="s">
        <v>1410</v>
      </c>
    </row>
    <row r="50" spans="9:9" x14ac:dyDescent="0.5">
      <c r="I50" t="s">
        <v>1478</v>
      </c>
    </row>
    <row r="51" spans="9:9" x14ac:dyDescent="0.5">
      <c r="I51" t="s">
        <v>1479</v>
      </c>
    </row>
    <row r="52" spans="9:9" x14ac:dyDescent="0.5">
      <c r="I52" t="s">
        <v>1480</v>
      </c>
    </row>
    <row r="53" spans="9:9" x14ac:dyDescent="0.5">
      <c r="I53" t="s">
        <v>1411</v>
      </c>
    </row>
    <row r="54" spans="9:9" x14ac:dyDescent="0.5">
      <c r="I54" t="s">
        <v>1481</v>
      </c>
    </row>
    <row r="55" spans="9:9" x14ac:dyDescent="0.5">
      <c r="I55" t="s">
        <v>1482</v>
      </c>
    </row>
    <row r="56" spans="9:9" x14ac:dyDescent="0.5">
      <c r="I56" t="s">
        <v>1483</v>
      </c>
    </row>
    <row r="57" spans="9:9" x14ac:dyDescent="0.5">
      <c r="I57" t="s">
        <v>1412</v>
      </c>
    </row>
    <row r="58" spans="9:9" x14ac:dyDescent="0.5">
      <c r="I58" t="s">
        <v>1484</v>
      </c>
    </row>
    <row r="59" spans="9:9" x14ac:dyDescent="0.5">
      <c r="I59" t="s">
        <v>1485</v>
      </c>
    </row>
    <row r="60" spans="9:9" x14ac:dyDescent="0.5">
      <c r="I60" t="s">
        <v>1486</v>
      </c>
    </row>
    <row r="61" spans="9:9" x14ac:dyDescent="0.5">
      <c r="I61" t="s">
        <v>1413</v>
      </c>
    </row>
    <row r="62" spans="9:9" x14ac:dyDescent="0.5">
      <c r="I62" t="s">
        <v>1414</v>
      </c>
    </row>
    <row r="63" spans="9:9" x14ac:dyDescent="0.5">
      <c r="I63" t="s">
        <v>1415</v>
      </c>
    </row>
    <row r="64" spans="9:9" x14ac:dyDescent="0.5">
      <c r="I64" t="s">
        <v>1487</v>
      </c>
    </row>
    <row r="65" spans="9:9" x14ac:dyDescent="0.5">
      <c r="I65" t="s">
        <v>1488</v>
      </c>
    </row>
    <row r="66" spans="9:9" x14ac:dyDescent="0.5">
      <c r="I66" t="s">
        <v>1489</v>
      </c>
    </row>
    <row r="67" spans="9:9" x14ac:dyDescent="0.5">
      <c r="I67" t="s">
        <v>1490</v>
      </c>
    </row>
    <row r="68" spans="9:9" x14ac:dyDescent="0.5">
      <c r="I68" t="s">
        <v>1416</v>
      </c>
    </row>
    <row r="69" spans="9:9" x14ac:dyDescent="0.5">
      <c r="I69" t="s">
        <v>1491</v>
      </c>
    </row>
    <row r="70" spans="9:9" x14ac:dyDescent="0.5">
      <c r="I70" t="s">
        <v>1492</v>
      </c>
    </row>
    <row r="71" spans="9:9" x14ac:dyDescent="0.5">
      <c r="I71" t="s">
        <v>1493</v>
      </c>
    </row>
    <row r="72" spans="9:9" x14ac:dyDescent="0.5">
      <c r="I72" t="s">
        <v>1417</v>
      </c>
    </row>
    <row r="73" spans="9:9" x14ac:dyDescent="0.5">
      <c r="I73" t="s">
        <v>1494</v>
      </c>
    </row>
    <row r="74" spans="9:9" x14ac:dyDescent="0.5">
      <c r="I74" t="s">
        <v>1495</v>
      </c>
    </row>
    <row r="75" spans="9:9" x14ac:dyDescent="0.5">
      <c r="I75" t="s">
        <v>1496</v>
      </c>
    </row>
    <row r="76" spans="9:9" x14ac:dyDescent="0.5">
      <c r="I76" t="s">
        <v>1418</v>
      </c>
    </row>
    <row r="77" spans="9:9" x14ac:dyDescent="0.5">
      <c r="I77" t="s">
        <v>1419</v>
      </c>
    </row>
    <row r="78" spans="9:9" x14ac:dyDescent="0.5">
      <c r="I78" t="s">
        <v>1420</v>
      </c>
    </row>
    <row r="79" spans="9:9" x14ac:dyDescent="0.5">
      <c r="I79" t="s">
        <v>1497</v>
      </c>
    </row>
    <row r="80" spans="9:9" x14ac:dyDescent="0.5">
      <c r="I80" t="s">
        <v>1498</v>
      </c>
    </row>
    <row r="81" spans="9:9" x14ac:dyDescent="0.5">
      <c r="I81" t="s">
        <v>1499</v>
      </c>
    </row>
    <row r="82" spans="9:9" x14ac:dyDescent="0.5">
      <c r="I82" t="s">
        <v>1500</v>
      </c>
    </row>
    <row r="83" spans="9:9" x14ac:dyDescent="0.5">
      <c r="I83" t="s">
        <v>1421</v>
      </c>
    </row>
    <row r="84" spans="9:9" x14ac:dyDescent="0.5">
      <c r="I84" t="s">
        <v>1501</v>
      </c>
    </row>
    <row r="85" spans="9:9" x14ac:dyDescent="0.5">
      <c r="I85" t="s">
        <v>1502</v>
      </c>
    </row>
    <row r="86" spans="9:9" x14ac:dyDescent="0.5">
      <c r="I86" t="s">
        <v>1503</v>
      </c>
    </row>
    <row r="87" spans="9:9" x14ac:dyDescent="0.5">
      <c r="I87" t="s">
        <v>1422</v>
      </c>
    </row>
    <row r="88" spans="9:9" x14ac:dyDescent="0.5">
      <c r="I88" t="s">
        <v>1423</v>
      </c>
    </row>
    <row r="89" spans="9:9" x14ac:dyDescent="0.5">
      <c r="I89" t="s">
        <v>1424</v>
      </c>
    </row>
    <row r="90" spans="9:9" x14ac:dyDescent="0.5">
      <c r="I90" t="s">
        <v>1504</v>
      </c>
    </row>
    <row r="91" spans="9:9" x14ac:dyDescent="0.5">
      <c r="I91" t="s">
        <v>1505</v>
      </c>
    </row>
    <row r="92" spans="9:9" x14ac:dyDescent="0.5">
      <c r="I92" t="s">
        <v>1506</v>
      </c>
    </row>
    <row r="93" spans="9:9" x14ac:dyDescent="0.5">
      <c r="I93" t="s">
        <v>1425</v>
      </c>
    </row>
    <row r="94" spans="9:9" x14ac:dyDescent="0.5">
      <c r="I94" t="s">
        <v>1507</v>
      </c>
    </row>
    <row r="95" spans="9:9" x14ac:dyDescent="0.5">
      <c r="I95" t="s">
        <v>1508</v>
      </c>
    </row>
    <row r="96" spans="9:9" x14ac:dyDescent="0.5">
      <c r="I96" t="s">
        <v>1426</v>
      </c>
    </row>
    <row r="97" spans="9:9" x14ac:dyDescent="0.5">
      <c r="I97" t="s">
        <v>1509</v>
      </c>
    </row>
    <row r="98" spans="9:9" x14ac:dyDescent="0.5">
      <c r="I98" t="s">
        <v>1510</v>
      </c>
    </row>
    <row r="99" spans="9:9" x14ac:dyDescent="0.5">
      <c r="I99" t="s">
        <v>1427</v>
      </c>
    </row>
    <row r="100" spans="9:9" x14ac:dyDescent="0.5">
      <c r="I100" t="s">
        <v>1428</v>
      </c>
    </row>
    <row r="101" spans="9:9" x14ac:dyDescent="0.5">
      <c r="I101" t="s">
        <v>1429</v>
      </c>
    </row>
    <row r="102" spans="9:9" x14ac:dyDescent="0.5">
      <c r="I102" t="s">
        <v>1511</v>
      </c>
    </row>
    <row r="103" spans="9:9" x14ac:dyDescent="0.5">
      <c r="I103" t="s">
        <v>1512</v>
      </c>
    </row>
    <row r="104" spans="9:9" x14ac:dyDescent="0.5">
      <c r="I104" t="s">
        <v>1513</v>
      </c>
    </row>
    <row r="105" spans="9:9" x14ac:dyDescent="0.5">
      <c r="I105" t="s">
        <v>1430</v>
      </c>
    </row>
    <row r="106" spans="9:9" x14ac:dyDescent="0.5">
      <c r="I106" t="s">
        <v>1514</v>
      </c>
    </row>
    <row r="107" spans="9:9" x14ac:dyDescent="0.5">
      <c r="I107" t="s">
        <v>1515</v>
      </c>
    </row>
    <row r="108" spans="9:9" x14ac:dyDescent="0.5">
      <c r="I108" t="s">
        <v>1431</v>
      </c>
    </row>
    <row r="109" spans="9:9" x14ac:dyDescent="0.5">
      <c r="I109" t="s">
        <v>1432</v>
      </c>
    </row>
    <row r="110" spans="9:9" x14ac:dyDescent="0.5">
      <c r="I110" t="s">
        <v>1433</v>
      </c>
    </row>
    <row r="111" spans="9:9" x14ac:dyDescent="0.5">
      <c r="I111" t="s">
        <v>1516</v>
      </c>
    </row>
    <row r="112" spans="9:9" x14ac:dyDescent="0.5">
      <c r="I112" t="s">
        <v>1517</v>
      </c>
    </row>
    <row r="113" spans="9:9" x14ac:dyDescent="0.5">
      <c r="I113" t="s">
        <v>1518</v>
      </c>
    </row>
    <row r="114" spans="9:9" x14ac:dyDescent="0.5">
      <c r="I114" t="s">
        <v>1434</v>
      </c>
    </row>
    <row r="115" spans="9:9" x14ac:dyDescent="0.5">
      <c r="I115" t="s">
        <v>1519</v>
      </c>
    </row>
    <row r="116" spans="9:9" x14ac:dyDescent="0.5">
      <c r="I116" t="s">
        <v>1520</v>
      </c>
    </row>
    <row r="117" spans="9:9" x14ac:dyDescent="0.5">
      <c r="I117" t="s">
        <v>1521</v>
      </c>
    </row>
    <row r="118" spans="9:9" x14ac:dyDescent="0.5">
      <c r="I118" t="s">
        <v>1435</v>
      </c>
    </row>
    <row r="119" spans="9:9" x14ac:dyDescent="0.5">
      <c r="I119" t="s">
        <v>1522</v>
      </c>
    </row>
    <row r="120" spans="9:9" x14ac:dyDescent="0.5">
      <c r="I120" t="s">
        <v>1523</v>
      </c>
    </row>
    <row r="121" spans="9:9" x14ac:dyDescent="0.5">
      <c r="I121" t="s">
        <v>1436</v>
      </c>
    </row>
    <row r="122" spans="9:9" x14ac:dyDescent="0.5">
      <c r="I122" t="s">
        <v>1437</v>
      </c>
    </row>
    <row r="123" spans="9:9" x14ac:dyDescent="0.5">
      <c r="I123" t="s">
        <v>1438</v>
      </c>
    </row>
    <row r="124" spans="9:9" x14ac:dyDescent="0.5">
      <c r="I124" t="s">
        <v>1524</v>
      </c>
    </row>
    <row r="125" spans="9:9" x14ac:dyDescent="0.5">
      <c r="I125" t="s">
        <v>1525</v>
      </c>
    </row>
    <row r="126" spans="9:9" x14ac:dyDescent="0.5">
      <c r="I126" t="s">
        <v>1526</v>
      </c>
    </row>
    <row r="127" spans="9:9" x14ac:dyDescent="0.5">
      <c r="I127" t="s">
        <v>1439</v>
      </c>
    </row>
    <row r="128" spans="9:9" x14ac:dyDescent="0.5">
      <c r="I128" t="s">
        <v>1527</v>
      </c>
    </row>
    <row r="129" spans="9:9" x14ac:dyDescent="0.5">
      <c r="I129" t="s">
        <v>1528</v>
      </c>
    </row>
    <row r="130" spans="9:9" x14ac:dyDescent="0.5">
      <c r="I130" t="s">
        <v>1529</v>
      </c>
    </row>
    <row r="131" spans="9:9" x14ac:dyDescent="0.5">
      <c r="I131" t="s">
        <v>1440</v>
      </c>
    </row>
    <row r="132" spans="9:9" x14ac:dyDescent="0.5">
      <c r="I132" t="s">
        <v>1441</v>
      </c>
    </row>
    <row r="133" spans="9:9" x14ac:dyDescent="0.5">
      <c r="I133" t="s">
        <v>1442</v>
      </c>
    </row>
    <row r="134" spans="9:9" x14ac:dyDescent="0.5">
      <c r="I134" t="s">
        <v>1530</v>
      </c>
    </row>
    <row r="135" spans="9:9" x14ac:dyDescent="0.5">
      <c r="I135" t="s">
        <v>1531</v>
      </c>
    </row>
    <row r="136" spans="9:9" x14ac:dyDescent="0.5">
      <c r="I136" t="s">
        <v>1443</v>
      </c>
    </row>
    <row r="137" spans="9:9" x14ac:dyDescent="0.5">
      <c r="I137" t="s">
        <v>1532</v>
      </c>
    </row>
    <row r="138" spans="9:9" x14ac:dyDescent="0.5">
      <c r="I138" t="s">
        <v>1444</v>
      </c>
    </row>
    <row r="139" spans="9:9" x14ac:dyDescent="0.5">
      <c r="I139" t="s">
        <v>1445</v>
      </c>
    </row>
    <row r="140" spans="9:9" x14ac:dyDescent="0.5">
      <c r="I140" t="s">
        <v>1446</v>
      </c>
    </row>
    <row r="141" spans="9:9" x14ac:dyDescent="0.5">
      <c r="I141" t="s">
        <v>1533</v>
      </c>
    </row>
    <row r="142" spans="9:9" x14ac:dyDescent="0.5">
      <c r="I142" t="s">
        <v>1534</v>
      </c>
    </row>
    <row r="143" spans="9:9" x14ac:dyDescent="0.5">
      <c r="I143" t="s">
        <v>1447</v>
      </c>
    </row>
    <row r="144" spans="9:9" x14ac:dyDescent="0.5">
      <c r="I144" t="s">
        <v>1448</v>
      </c>
    </row>
    <row r="145" spans="9:9" x14ac:dyDescent="0.5">
      <c r="I145" t="s">
        <v>1449</v>
      </c>
    </row>
    <row r="146" spans="9:9" x14ac:dyDescent="0.5">
      <c r="I146" t="s">
        <v>1535</v>
      </c>
    </row>
  </sheetData>
  <dataValidations count="1">
    <dataValidation type="list" allowBlank="1" showInputMessage="1" showErrorMessage="1" sqref="B1" xr:uid="{32997CC3-2B61-4662-8890-844992E40F8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I146"/>
  <sheetViews>
    <sheetView topLeftCell="C1" workbookViewId="0">
      <selection activeCell="G1" sqref="G1:G1048576"/>
    </sheetView>
  </sheetViews>
  <sheetFormatPr defaultRowHeight="14.35" x14ac:dyDescent="0.5"/>
  <cols>
    <col min="1" max="1" width="10.1171875" bestFit="1" customWidth="1"/>
    <col min="2" max="2" width="7.64453125" bestFit="1" customWidth="1"/>
    <col min="3" max="3" width="83.5859375" customWidth="1"/>
    <col min="4" max="5" width="108.9375" customWidth="1"/>
    <col min="7" max="7" width="108.9375" bestFit="1" customWidth="1"/>
  </cols>
  <sheetData>
    <row r="1" spans="1:9" x14ac:dyDescent="0.5">
      <c r="A1" s="2" t="s">
        <v>1386</v>
      </c>
      <c r="B1" t="s">
        <v>1720</v>
      </c>
      <c r="C1" t="str">
        <f ca="1">C2&amp;B3&amp;D1&amp;C3</f>
        <v>&lt;framesrc="./md/054c5639-0bb7-7531-cd2c-e40a5e67efd6"  name="record"&gt;./md054c5639-0bb7-7531-cd2c-e40a5e67efd6"  name="record"&gt;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054c5639-0bb7-7531-cd2c-e40a5e67efd6</v>
      </c>
      <c r="G1" t="s">
        <v>1389</v>
      </c>
    </row>
    <row r="2" spans="1:9" x14ac:dyDescent="0.5">
      <c r="A2" s="2" t="s">
        <v>1387</v>
      </c>
      <c r="B2" t="s">
        <v>1719</v>
      </c>
      <c r="C2" t="str">
        <f ca="1">"&lt;framesrc="""&amp;baseurl&amp;"/"&amp;D1&amp;"""  name=""record""&gt;"</f>
        <v>&lt;framesrc="./md/054c5639-0bb7-7531-cd2c-e40a5e67efd6"  name="record"&gt;</v>
      </c>
      <c r="D2" t="str" cm="1">
        <f t="array" aca="1" ref="D2" ca="1">guid</f>
        <v>054c5639-e46a-7531-30f0-02fdc061fe5d</v>
      </c>
      <c r="G2" t="s">
        <v>1390</v>
      </c>
    </row>
    <row r="3" spans="1:9" x14ac:dyDescent="0.5">
      <c r="A3" s="2" t="s">
        <v>1388</v>
      </c>
      <c r="B3" t="str">
        <f>"./md"</f>
        <v>./md</v>
      </c>
      <c r="C3" t="str">
        <f>"""  name=""record""&gt;"</f>
        <v>"  name="record"&gt;</v>
      </c>
      <c r="D3">
        <v>1</v>
      </c>
      <c r="G3" t="s">
        <v>1391</v>
      </c>
    </row>
    <row r="4" spans="1:9" x14ac:dyDescent="0.5">
      <c r="G4" t="s">
        <v>1392</v>
      </c>
    </row>
    <row r="5" spans="1:9" x14ac:dyDescent="0.5">
      <c r="A5" t="s">
        <v>1</v>
      </c>
      <c r="B5" t="s">
        <v>0</v>
      </c>
      <c r="C5" t="s">
        <v>2</v>
      </c>
      <c r="D5" t="s">
        <v>1385</v>
      </c>
      <c r="E5" t="s">
        <v>1576</v>
      </c>
      <c r="G5" t="s">
        <v>1395</v>
      </c>
    </row>
    <row r="6" spans="1:9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1538</v>
      </c>
      <c r="D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 1 WBS for Bicycle UI Simulation[📃](./md054c5639-61a8-7531-4ada-ecf5ec1ad7c3) 🠺</v>
      </c>
      <c r="G6" t="s">
        <v>1393</v>
      </c>
    </row>
    <row r="7" spans="1:9" x14ac:dyDescent="0.5">
      <c r="A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135</v>
      </c>
      <c r="D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1.1 Frame Set[📃](./md054c5639-61a8-7531-ec1b-b5b79ac09c80) 🠺</v>
      </c>
      <c r="G7" t="s">
        <v>1389</v>
      </c>
      <c r="I7" t="s">
        <v>1396</v>
      </c>
    </row>
    <row r="8" spans="1:9" x14ac:dyDescent="0.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8">
        <v>3</v>
      </c>
      <c r="C8" t="s">
        <v>136</v>
      </c>
      <c r="D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1.1.1 Frame[📃](./md054c5639-61a8-7531-76f6-fccab9ff3a2c) 🠺</v>
      </c>
      <c r="G8" t="str" cm="1">
        <f t="array" aca="1" ref="G8:G46" ca="1">wbsToMarkmap[markmapMM]</f>
        <v># 1 WBS for Bicycle UI Simulation[📃](./md054c5639-61a8-7531-4ada-ecf5ec1ad7c3) 🠺</v>
      </c>
      <c r="I8" t="s">
        <v>1397</v>
      </c>
    </row>
    <row r="9" spans="1:9" x14ac:dyDescent="0.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9">
        <v>3</v>
      </c>
      <c r="C9" t="s">
        <v>137</v>
      </c>
      <c r="D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1.1.2 Handlebar[📃](./md054c5639-61a8-7531-56ef-d5b327b5a614) 🠺</v>
      </c>
      <c r="G9" t="str">
        <f ca="1"/>
        <v>## 1.1 Frame Set[📃](./md054c5639-61a8-7531-ec1b-b5b79ac09c80) 🠺</v>
      </c>
      <c r="I9" t="s">
        <v>1398</v>
      </c>
    </row>
    <row r="10" spans="1:9" x14ac:dyDescent="0.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0">
        <v>3</v>
      </c>
      <c r="C10" t="s">
        <v>138</v>
      </c>
      <c r="D1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1.1.3 Fork[📃](./md054c5639-61a8-7531-3aca-b57c792803a7) 🠺</v>
      </c>
      <c r="G10" t="str">
        <f ca="1"/>
        <v>### 1.1.1 Frame[📃](./md054c5639-61a8-7531-76f6-fccab9ff3a2c) 🠺</v>
      </c>
      <c r="I10" t="s">
        <v>1399</v>
      </c>
    </row>
    <row r="11" spans="1:9" x14ac:dyDescent="0.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1">
        <v>3</v>
      </c>
      <c r="C11" t="s">
        <v>139</v>
      </c>
      <c r="D1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1.1.4 Seat[📃](./md054c5639-61a8-7531-611c-9830885c1224) 🠺</v>
      </c>
      <c r="G11" t="str">
        <f ca="1"/>
        <v>### 1.1.2 Handlebar[📃](./md054c5639-61a8-7531-56ef-d5b327b5a614) 🠺</v>
      </c>
      <c r="I11" t="s">
        <v>1450</v>
      </c>
    </row>
    <row r="12" spans="1:9" x14ac:dyDescent="0.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2">
        <v>2</v>
      </c>
      <c r="C12" t="s">
        <v>140</v>
      </c>
      <c r="D1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1.2 Crank Set[📃](./md054c5639-61a8-7531-16a2-702aebfe7dba) 🠺</v>
      </c>
      <c r="G12" t="str">
        <f ca="1"/>
        <v>### 1.1.3 Fork[📃](./md054c5639-61a8-7531-3aca-b57c792803a7) 🠺</v>
      </c>
      <c r="I12" t="s">
        <v>1451</v>
      </c>
    </row>
    <row r="13" spans="1:9" x14ac:dyDescent="0.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13">
        <v>2</v>
      </c>
      <c r="C13" t="s">
        <v>141</v>
      </c>
      <c r="D1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1.3 Wheels[📃](./md054c5639-61a8-7531-4bea-a62375804bd0) 🠺</v>
      </c>
      <c r="G13" t="str">
        <f ca="1"/>
        <v>### 1.1.4 Seat[📃](./md054c5639-61a8-7531-611c-9830885c1224) 🠺</v>
      </c>
      <c r="I13" t="s">
        <v>1452</v>
      </c>
    </row>
    <row r="14" spans="1:9" x14ac:dyDescent="0.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14">
        <v>3</v>
      </c>
      <c r="C14" t="s">
        <v>142</v>
      </c>
      <c r="D1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1.3.1 Front Wheel[📃](./md054c5639-61a8-7531-cc28-d7d2310f0ae9) 🠺</v>
      </c>
      <c r="G14" t="str">
        <f ca="1"/>
        <v>## 1.2 Crank Set[📃](./md054c5639-61a8-7531-16a2-702aebfe7dba) 🠺</v>
      </c>
      <c r="I14" t="s">
        <v>1453</v>
      </c>
    </row>
    <row r="15" spans="1:9" x14ac:dyDescent="0.5">
      <c r="A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15">
        <v>3</v>
      </c>
      <c r="C15" t="s">
        <v>143</v>
      </c>
      <c r="D1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1.3.2 Rear Wheel[📃](./md054c5639-61a8-7531-f53b-59356fb5acee) 🠺</v>
      </c>
      <c r="G15" t="str">
        <f ca="1"/>
        <v>## 1.3 Wheels[📃](./md054c5639-61a8-7531-4bea-a62375804bd0) 🠺</v>
      </c>
      <c r="I15" t="s">
        <v>1400</v>
      </c>
    </row>
    <row r="16" spans="1:9" x14ac:dyDescent="0.5">
      <c r="A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16">
        <v>2</v>
      </c>
      <c r="C16" t="s">
        <v>144</v>
      </c>
      <c r="D1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1.4 Braking System[📃](./md054c5639-61a8-7531-4aeb-05e9036dc907) 🠺</v>
      </c>
      <c r="G16" t="str">
        <f ca="1"/>
        <v>### 1.3.1 Front Wheel[📃](./md054c5639-61a8-7531-cc28-d7d2310f0ae9) 🠺</v>
      </c>
      <c r="I16" t="s">
        <v>1454</v>
      </c>
    </row>
    <row r="17" spans="1:9" x14ac:dyDescent="0.5">
      <c r="A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17">
        <v>2</v>
      </c>
      <c r="C17" t="s">
        <v>145</v>
      </c>
      <c r="D1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1.5 Shifting System[📃](./md054c5639-61a8-7531-2a0b-68c2ff55552b) 🠺</v>
      </c>
      <c r="G17" t="str">
        <f ca="1"/>
        <v>### 1.3.2 Rear Wheel[📃](./md054c5639-61a8-7531-f53b-59356fb5acee) 🠺</v>
      </c>
      <c r="I17" t="s">
        <v>1455</v>
      </c>
    </row>
    <row r="18" spans="1:9" x14ac:dyDescent="0.5">
      <c r="A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18">
        <v>2</v>
      </c>
      <c r="C18" t="s">
        <v>146</v>
      </c>
      <c r="D1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1.6 Integration[📃](./md054c5639-61a8-7531-8699-88f3e726e52e) 🠺</v>
      </c>
      <c r="G18" t="str">
        <f ca="1"/>
        <v>## 1.4 Braking System[📃](./md054c5639-61a8-7531-4aeb-05e9036dc907) 🠺</v>
      </c>
      <c r="I18" t="s">
        <v>1456</v>
      </c>
    </row>
    <row r="19" spans="1:9" x14ac:dyDescent="0.5">
      <c r="A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19">
        <v>3</v>
      </c>
      <c r="C19" t="s">
        <v>147</v>
      </c>
      <c r="D1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1.6.1 Concept[📃](./md054c5639-61a8-7531-fa21-241e700907f5) 🠺</v>
      </c>
      <c r="G19" t="str">
        <f ca="1"/>
        <v>## 1.5 Shifting System[📃](./md054c5639-61a8-7531-2a0b-68c2ff55552b) 🠺</v>
      </c>
      <c r="I19" t="s">
        <v>1457</v>
      </c>
    </row>
    <row r="20" spans="1:9" x14ac:dyDescent="0.5">
      <c r="A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1.6.2</v>
      </c>
      <c r="B20">
        <v>3</v>
      </c>
      <c r="C20" t="s">
        <v>148</v>
      </c>
      <c r="D2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1.6.2 Design[📃](./md054c5639-61a8-7531-0c8f-70a80f014e5c) 🠺</v>
      </c>
      <c r="G20" t="str">
        <f ca="1"/>
        <v>## 1.6 Integration[📃](./md054c5639-61a8-7531-8699-88f3e726e52e) 🠺</v>
      </c>
      <c r="I20" t="s">
        <v>1401</v>
      </c>
    </row>
    <row r="21" spans="1:9" x14ac:dyDescent="0.5">
      <c r="A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1.6.3</v>
      </c>
      <c r="B21">
        <v>3</v>
      </c>
      <c r="C21" t="s">
        <v>149</v>
      </c>
      <c r="D2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1.6.3 Assembly[📃](./md054c5639-61a8-7531-333b-74831188ccc4) 🠺</v>
      </c>
      <c r="G21" t="str">
        <f ca="1"/>
        <v>### 1.6.1 Concept[📃](./md054c5639-61a8-7531-fa21-241e700907f5) 🠺</v>
      </c>
      <c r="I21" t="s">
        <v>1458</v>
      </c>
    </row>
    <row r="22" spans="1:9" x14ac:dyDescent="0.5">
      <c r="A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</v>
      </c>
      <c r="B22">
        <v>3</v>
      </c>
      <c r="C22" t="s">
        <v>150</v>
      </c>
      <c r="D2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1.6.4 Testing[📃](./md054c5639-61a8-7531-2c9f-b7e9130cff2a) 🠺</v>
      </c>
      <c r="G22" t="str">
        <f ca="1"/>
        <v>### 1.6.2 Design[📃](./md054c5639-61a8-7531-0c8f-70a80f014e5c) 🠺</v>
      </c>
      <c r="I22" t="s">
        <v>1459</v>
      </c>
    </row>
    <row r="23" spans="1:9" x14ac:dyDescent="0.5">
      <c r="A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</v>
      </c>
      <c r="B23">
        <v>4</v>
      </c>
      <c r="C23" t="s">
        <v>1539</v>
      </c>
      <c r="D2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1.6.4.1 Component Test RFP[📃](./md054c5639-61a8-7531-00ef-4f26a6489dc5) 🠺</v>
      </c>
      <c r="G23" t="str">
        <f ca="1"/>
        <v>### 1.6.3 Assembly[📃](./md054c5639-61a8-7531-333b-74831188ccc4) 🠺</v>
      </c>
      <c r="I23" t="s">
        <v>1460</v>
      </c>
    </row>
    <row r="24" spans="1:9" x14ac:dyDescent="0.5">
      <c r="A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</v>
      </c>
      <c r="B24">
        <v>5</v>
      </c>
      <c r="C24" t="s">
        <v>1540</v>
      </c>
      <c r="D2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1.6.4.1.1 Mechanical Engineer[📃](./md054c5639-61a8-7531-860f-c6840baf9fd3) 🠺</v>
      </c>
      <c r="G24" t="str">
        <f ca="1"/>
        <v>### 1.6.4 Testing[📃](./md054c5639-61a8-7531-2c9f-b7e9130cff2a) 🠺</v>
      </c>
      <c r="I24" t="s">
        <v>1461</v>
      </c>
    </row>
    <row r="25" spans="1:9" x14ac:dyDescent="0.5">
      <c r="A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1.6.4.1.1.1</v>
      </c>
      <c r="B25">
        <v>6</v>
      </c>
      <c r="C25" t="s">
        <v>1541</v>
      </c>
      <c r="D2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1.6.4.1.1.1 mechEngrL4_JD.docx[📃](./md054c5639-61a8-7531-9d3e-dc7cee92801f) 🠺</v>
      </c>
      <c r="G25" t="str">
        <f ca="1"/>
        <v>#### 1.6.4.1 Component Test RFP[📃](./md054c5639-61a8-7531-00ef-4f26a6489dc5) 🠺</v>
      </c>
      <c r="I25" t="s">
        <v>1402</v>
      </c>
    </row>
    <row r="26" spans="1:9" x14ac:dyDescent="0.5">
      <c r="A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1.6.4.1.2</v>
      </c>
      <c r="B26">
        <v>5</v>
      </c>
      <c r="C26" t="s">
        <v>1542</v>
      </c>
      <c r="D2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1.6.4.1.2 Industrial Designer[📃](./md054c5639-61a8-7531-6e64-44164aec83be) 🠺</v>
      </c>
      <c r="G26" t="str">
        <f ca="1"/>
        <v>##### 1.6.4.1.1 Mechanical Engineer[📃](./md054c5639-61a8-7531-860f-c6840baf9fd3) 🠺</v>
      </c>
      <c r="I26" t="s">
        <v>1462</v>
      </c>
    </row>
    <row r="27" spans="1:9" x14ac:dyDescent="0.5">
      <c r="A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</v>
      </c>
      <c r="B27">
        <v>5</v>
      </c>
      <c r="C27" t="s">
        <v>1543</v>
      </c>
      <c r="D2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1.6.4.1.3 Materials Scientist[📃](./md054c5639-61a8-7531-29f5-153e9732a3d3) 🠺</v>
      </c>
      <c r="G27" t="str">
        <f ca="1"/>
        <v>###### 1.6.4.1.1.1 mechEngrL4_JD.docx[📃](./md054c5639-61a8-7531-9d3e-dc7cee92801f) 🠺</v>
      </c>
      <c r="I27" t="s">
        <v>1463</v>
      </c>
    </row>
    <row r="28" spans="1:9" x14ac:dyDescent="0.5">
      <c r="A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1.6.4.1.3.1</v>
      </c>
      <c r="B28">
        <v>6</v>
      </c>
      <c r="C28" t="s">
        <v>1544</v>
      </c>
      <c r="D2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1.6.4.1.3.1 acme_SOW.docx[📃](./md054c5639-61a8-7531-b821-9970ac413c4e) 🠺</v>
      </c>
      <c r="G28" t="str">
        <f ca="1"/>
        <v>##### 1.6.4.1.2 Industrial Designer[📃](./md054c5639-61a8-7531-6e64-44164aec83be) 🠺</v>
      </c>
      <c r="I28" t="s">
        <v>1464</v>
      </c>
    </row>
    <row r="29" spans="1:9" x14ac:dyDescent="0.5">
      <c r="A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1.6.4.1.3.2</v>
      </c>
      <c r="B29">
        <v>6</v>
      </c>
      <c r="C29" t="s">
        <v>1545</v>
      </c>
      <c r="D2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1.6.4.1.3.2 acme_quote.xlsx[📃](./md054c5639-61a8-7531-b90e-7ba64131f850) 🠺</v>
      </c>
      <c r="G29" t="str">
        <f ca="1"/>
        <v>##### 1.6.4.1.3 Materials Scientist[📃](./md054c5639-61a8-7531-29f5-153e9732a3d3) 🠺</v>
      </c>
      <c r="I29" t="s">
        <v>1465</v>
      </c>
    </row>
    <row r="30" spans="1:9" x14ac:dyDescent="0.5">
      <c r="A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</v>
      </c>
      <c r="B30">
        <v>5</v>
      </c>
      <c r="C30" t="s">
        <v>1546</v>
      </c>
      <c r="D3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1.6.4.1.4 Prototypes[📃](./md054c5639-61a8-7531-b7c4-d53f2c4f063f) 🠺</v>
      </c>
      <c r="G30" t="str">
        <f ca="1"/>
        <v>###### 1.6.4.1.3.1 acme_SOW.docx[📃](./md054c5639-61a8-7531-b821-9970ac413c4e) 🠺</v>
      </c>
      <c r="I30" t="s">
        <v>1403</v>
      </c>
    </row>
    <row r="31" spans="1:9" x14ac:dyDescent="0.5">
      <c r="A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1.6.4.1.4.1</v>
      </c>
      <c r="B31">
        <v>6</v>
      </c>
      <c r="C31" t="s">
        <v>1547</v>
      </c>
      <c r="D3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1.6.4.1.4.1 supplierA.xlsx[📃](./md054c5639-61a8-7531-b3d2-5b4c9039843d) 🠺</v>
      </c>
      <c r="G31" t="str">
        <f ca="1"/>
        <v>###### 1.6.4.1.3.2 acme_quote.xlsx[📃](./md054c5639-61a8-7531-b90e-7ba64131f850) 🠺</v>
      </c>
      <c r="I31" t="s">
        <v>1404</v>
      </c>
    </row>
    <row r="32" spans="1:9" x14ac:dyDescent="0.5">
      <c r="A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1.6.4.1.4.2</v>
      </c>
      <c r="B32">
        <v>6</v>
      </c>
      <c r="C32" t="s">
        <v>1548</v>
      </c>
      <c r="D3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1.6.4.1.4.2 supplierB.xlsx[📃](./md054c5639-61a8-7531-3d51-102bcd427478) 🠺</v>
      </c>
      <c r="G32" t="str">
        <f ca="1"/>
        <v>##### 1.6.4.1.4 Prototypes[📃](./md054c5639-61a8-7531-b7c4-d53f2c4f063f) 🠺</v>
      </c>
      <c r="I32" t="s">
        <v>1405</v>
      </c>
    </row>
    <row r="33" spans="1:9" x14ac:dyDescent="0.5">
      <c r="A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1.6.4.1.5</v>
      </c>
      <c r="B33">
        <v>5</v>
      </c>
      <c r="C33" t="s">
        <v>1549</v>
      </c>
      <c r="D3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1.6.4.1.5 Test Engineer[📃](./md054c5639-61a8-7531-e5d9-8068c6a0e77c) 🠺</v>
      </c>
      <c r="G33" t="str">
        <f ca="1"/>
        <v>###### 1.6.4.1.4.1 supplierA.xlsx[📃](./md054c5639-61a8-7531-b3d2-5b4c9039843d) 🠺</v>
      </c>
      <c r="I33" t="s">
        <v>1466</v>
      </c>
    </row>
    <row r="34" spans="1:9" x14ac:dyDescent="0.5">
      <c r="A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1.6.4.1.6</v>
      </c>
      <c r="B34">
        <v>5</v>
      </c>
      <c r="C34" t="s">
        <v>1550</v>
      </c>
      <c r="D3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1.6.4.1.6 ComponentTestPlan.docx[📃](./md054c5639-61a8-7531-5a53-b83772d2ea4c) 🠺</v>
      </c>
      <c r="G34" t="str">
        <f ca="1"/>
        <v>###### 1.6.4.1.4.2 supplierB.xlsx[📃](./md054c5639-61a8-7531-3d51-102bcd427478) 🠺</v>
      </c>
      <c r="I34" t="s">
        <v>1467</v>
      </c>
    </row>
    <row r="35" spans="1:9" x14ac:dyDescent="0.5">
      <c r="A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1.6.4.1.7</v>
      </c>
      <c r="B35">
        <v>5</v>
      </c>
      <c r="C35" t="s">
        <v>1551</v>
      </c>
      <c r="D3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1.6.4.1.7 ProtoBreakdown.xlsx[📃](./md054c5639-61a8-7531-88d7-7aa86f007e06) 🠺</v>
      </c>
      <c r="G35" t="str">
        <f ca="1"/>
        <v>##### 1.6.4.1.5 Test Engineer[📃](./md054c5639-61a8-7531-e5d9-8068c6a0e77c) 🠺</v>
      </c>
      <c r="I35" t="s">
        <v>1468</v>
      </c>
    </row>
    <row r="36" spans="1:9" x14ac:dyDescent="0.5">
      <c r="A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</v>
      </c>
      <c r="B36">
        <v>4</v>
      </c>
      <c r="C36" t="s">
        <v>152</v>
      </c>
      <c r="D3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1.6.4.2 Product Test[📃](./md054c5639-61a8-7531-0400-beebef055e54) 🠺</v>
      </c>
      <c r="G36" t="str">
        <f ca="1"/>
        <v>##### 1.6.4.1.6 ComponentTestPlan.docx[📃](./md054c5639-61a8-7531-5a53-b83772d2ea4c) 🠺</v>
      </c>
      <c r="I36" t="s">
        <v>1469</v>
      </c>
    </row>
    <row r="37" spans="1:9" x14ac:dyDescent="0.5">
      <c r="A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1.6.4.2.1</v>
      </c>
      <c r="B37">
        <v>5</v>
      </c>
      <c r="C37" t="s">
        <v>1552</v>
      </c>
      <c r="D3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1.6.4.2.1 Product Test Engineer[📃](./md054c5639-61a8-7531-4fca-5eabc54addfa) 🠺</v>
      </c>
      <c r="G37" t="str">
        <f ca="1"/>
        <v>##### 1.6.4.1.7 ProtoBreakdown.xlsx[📃](./md054c5639-61a8-7531-88d7-7aa86f007e06) 🠺</v>
      </c>
      <c r="I37" t="s">
        <v>1406</v>
      </c>
    </row>
    <row r="38" spans="1:9" x14ac:dyDescent="0.5">
      <c r="A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1.6.4.2.2</v>
      </c>
      <c r="B38">
        <v>5</v>
      </c>
      <c r="C38" t="s">
        <v>1540</v>
      </c>
      <c r="D3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1.6.4.2.2 Mechanical Engineer[📃](./md054c5639-61a8-7531-2e7e-a75b9d9b9742) 🠺</v>
      </c>
      <c r="G38" t="str">
        <f ca="1"/>
        <v>#### 1.6.4.2 Product Test[📃](./md054c5639-61a8-7531-0400-beebef055e54) 🠺</v>
      </c>
      <c r="I38" t="s">
        <v>1470</v>
      </c>
    </row>
    <row r="39" spans="1:9" x14ac:dyDescent="0.5">
      <c r="A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</v>
      </c>
      <c r="B39">
        <v>4</v>
      </c>
      <c r="C39" t="s">
        <v>153</v>
      </c>
      <c r="D3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1.6.4.3 Customer Test[📃](./md054c5639-61a8-7531-dbc1-5f58657ee511) 🠺</v>
      </c>
      <c r="G39" t="str">
        <f ca="1"/>
        <v>##### 1.6.4.2.1 Product Test Engineer[📃](./md054c5639-61a8-7531-4fca-5eabc54addfa) 🠺</v>
      </c>
      <c r="I39" t="s">
        <v>1471</v>
      </c>
    </row>
    <row r="40" spans="1:9" x14ac:dyDescent="0.5">
      <c r="A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1.6.4.3.1</v>
      </c>
      <c r="B40">
        <v>5</v>
      </c>
      <c r="C40" t="s">
        <v>1552</v>
      </c>
      <c r="D4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1.6.4.3.1 Product Test Engineer[📃](./md054c5639-61a8-7531-18c0-c62d1c181eec) 🠺</v>
      </c>
      <c r="G40" t="str">
        <f ca="1"/>
        <v>##### 1.6.4.2.2 Mechanical Engineer[📃](./md054c5639-61a8-7531-2e7e-a75b9d9b9742) 🠺</v>
      </c>
      <c r="I40" t="s">
        <v>1472</v>
      </c>
    </row>
    <row r="41" spans="1:9" x14ac:dyDescent="0.5">
      <c r="A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1.6.4.3.2</v>
      </c>
      <c r="B41">
        <v>5</v>
      </c>
      <c r="C41" t="s">
        <v>1553</v>
      </c>
      <c r="D4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1.6.4.3.2 User Testing[📃](./md054c5639-61a8-7531-6469-bdd56d8dd150) 🠺</v>
      </c>
      <c r="G41" t="str">
        <f ca="1"/>
        <v>#### 1.6.4.3 Customer Test[📃](./md054c5639-61a8-7531-dbc1-5f58657ee511) 🠺</v>
      </c>
      <c r="I41" t="s">
        <v>1473</v>
      </c>
    </row>
    <row r="42" spans="1:9" x14ac:dyDescent="0.5">
      <c r="A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42">
        <v>2</v>
      </c>
      <c r="C42" t="s">
        <v>154</v>
      </c>
      <c r="D4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1.7 Project Management[📃](./md054c5639-61a8-7531-4005-972a30c2800f) 🠺</v>
      </c>
      <c r="G42" t="str">
        <f ca="1"/>
        <v>##### 1.6.4.3.1 Product Test Engineer[📃](./md054c5639-61a8-7531-18c0-c62d1c181eec) 🠺</v>
      </c>
      <c r="I42" t="s">
        <v>1407</v>
      </c>
    </row>
    <row r="43" spans="1:9" x14ac:dyDescent="0.5">
      <c r="A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43">
        <v>3</v>
      </c>
      <c r="C43" t="s">
        <v>150</v>
      </c>
      <c r="D4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1.7.1 Testing[📃](./md054c5639-61a8-7531-ce0c-0e606eb48dbb) 🠺</v>
      </c>
      <c r="G43" t="str">
        <f ca="1"/>
        <v>##### 1.6.4.3.2 User Testing[📃](./md054c5639-61a8-7531-6469-bdd56d8dd150) 🠺</v>
      </c>
      <c r="I43" t="s">
        <v>1408</v>
      </c>
    </row>
    <row r="44" spans="1:9" x14ac:dyDescent="0.5">
      <c r="A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</v>
      </c>
      <c r="B44">
        <v>4</v>
      </c>
      <c r="C44" t="s">
        <v>1554</v>
      </c>
      <c r="D4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1.7.1.1 Project Manager[📃](./md054c5639-61a8-7531-a1a5-918ee0b34cf2) 🠺</v>
      </c>
      <c r="G44" t="str">
        <f ca="1"/>
        <v>## 1.7 Project Management[📃](./md054c5639-61a8-7531-4005-972a30c2800f) 🠺</v>
      </c>
      <c r="I44" t="s">
        <v>1409</v>
      </c>
    </row>
    <row r="45" spans="1:9" x14ac:dyDescent="0.5">
      <c r="G45" t="str">
        <f ca="1"/>
        <v>### 1.7.1 Testing[📃](./md054c5639-61a8-7531-ce0c-0e606eb48dbb) 🠺</v>
      </c>
      <c r="I45" t="s">
        <v>1474</v>
      </c>
    </row>
    <row r="46" spans="1:9" x14ac:dyDescent="0.5">
      <c r="G46" t="str">
        <f ca="1"/>
        <v>#### 1.7.1.1 Project Manager[📃](./md054c5639-61a8-7531-a1a5-918ee0b34cf2) 🠺</v>
      </c>
      <c r="I46" t="s">
        <v>1475</v>
      </c>
    </row>
    <row r="47" spans="1:9" x14ac:dyDescent="0.5">
      <c r="I47" t="s">
        <v>1476</v>
      </c>
    </row>
    <row r="48" spans="1:9" x14ac:dyDescent="0.5">
      <c r="I48" t="s">
        <v>1477</v>
      </c>
    </row>
    <row r="49" spans="9:9" x14ac:dyDescent="0.5">
      <c r="I49" t="s">
        <v>1410</v>
      </c>
    </row>
    <row r="50" spans="9:9" x14ac:dyDescent="0.5">
      <c r="I50" t="s">
        <v>1478</v>
      </c>
    </row>
    <row r="51" spans="9:9" x14ac:dyDescent="0.5">
      <c r="I51" t="s">
        <v>1479</v>
      </c>
    </row>
    <row r="52" spans="9:9" x14ac:dyDescent="0.5">
      <c r="I52" t="s">
        <v>1480</v>
      </c>
    </row>
    <row r="53" spans="9:9" x14ac:dyDescent="0.5">
      <c r="I53" t="s">
        <v>1411</v>
      </c>
    </row>
    <row r="54" spans="9:9" x14ac:dyDescent="0.5">
      <c r="I54" t="s">
        <v>1481</v>
      </c>
    </row>
    <row r="55" spans="9:9" x14ac:dyDescent="0.5">
      <c r="I55" t="s">
        <v>1482</v>
      </c>
    </row>
    <row r="56" spans="9:9" x14ac:dyDescent="0.5">
      <c r="I56" t="s">
        <v>1483</v>
      </c>
    </row>
    <row r="57" spans="9:9" x14ac:dyDescent="0.5">
      <c r="I57" t="s">
        <v>1412</v>
      </c>
    </row>
    <row r="58" spans="9:9" x14ac:dyDescent="0.5">
      <c r="I58" t="s">
        <v>1484</v>
      </c>
    </row>
    <row r="59" spans="9:9" x14ac:dyDescent="0.5">
      <c r="I59" t="s">
        <v>1485</v>
      </c>
    </row>
    <row r="60" spans="9:9" x14ac:dyDescent="0.5">
      <c r="I60" t="s">
        <v>1486</v>
      </c>
    </row>
    <row r="61" spans="9:9" x14ac:dyDescent="0.5">
      <c r="I61" t="s">
        <v>1413</v>
      </c>
    </row>
    <row r="62" spans="9:9" x14ac:dyDescent="0.5">
      <c r="I62" t="s">
        <v>1414</v>
      </c>
    </row>
    <row r="63" spans="9:9" x14ac:dyDescent="0.5">
      <c r="I63" t="s">
        <v>1415</v>
      </c>
    </row>
    <row r="64" spans="9:9" x14ac:dyDescent="0.5">
      <c r="I64" t="s">
        <v>1487</v>
      </c>
    </row>
    <row r="65" spans="9:9" x14ac:dyDescent="0.5">
      <c r="I65" t="s">
        <v>1488</v>
      </c>
    </row>
    <row r="66" spans="9:9" x14ac:dyDescent="0.5">
      <c r="I66" t="s">
        <v>1489</v>
      </c>
    </row>
    <row r="67" spans="9:9" x14ac:dyDescent="0.5">
      <c r="I67" t="s">
        <v>1490</v>
      </c>
    </row>
    <row r="68" spans="9:9" x14ac:dyDescent="0.5">
      <c r="I68" t="s">
        <v>1416</v>
      </c>
    </row>
    <row r="69" spans="9:9" x14ac:dyDescent="0.5">
      <c r="I69" t="s">
        <v>1491</v>
      </c>
    </row>
    <row r="70" spans="9:9" x14ac:dyDescent="0.5">
      <c r="I70" t="s">
        <v>1492</v>
      </c>
    </row>
    <row r="71" spans="9:9" x14ac:dyDescent="0.5">
      <c r="I71" t="s">
        <v>1493</v>
      </c>
    </row>
    <row r="72" spans="9:9" x14ac:dyDescent="0.5">
      <c r="I72" t="s">
        <v>1417</v>
      </c>
    </row>
    <row r="73" spans="9:9" x14ac:dyDescent="0.5">
      <c r="I73" t="s">
        <v>1494</v>
      </c>
    </row>
    <row r="74" spans="9:9" x14ac:dyDescent="0.5">
      <c r="I74" t="s">
        <v>1495</v>
      </c>
    </row>
    <row r="75" spans="9:9" x14ac:dyDescent="0.5">
      <c r="I75" t="s">
        <v>1496</v>
      </c>
    </row>
    <row r="76" spans="9:9" x14ac:dyDescent="0.5">
      <c r="I76" t="s">
        <v>1418</v>
      </c>
    </row>
    <row r="77" spans="9:9" x14ac:dyDescent="0.5">
      <c r="I77" t="s">
        <v>1419</v>
      </c>
    </row>
    <row r="78" spans="9:9" x14ac:dyDescent="0.5">
      <c r="I78" t="s">
        <v>1420</v>
      </c>
    </row>
    <row r="79" spans="9:9" x14ac:dyDescent="0.5">
      <c r="I79" t="s">
        <v>1497</v>
      </c>
    </row>
    <row r="80" spans="9:9" x14ac:dyDescent="0.5">
      <c r="I80" t="s">
        <v>1498</v>
      </c>
    </row>
    <row r="81" spans="9:9" x14ac:dyDescent="0.5">
      <c r="I81" t="s">
        <v>1499</v>
      </c>
    </row>
    <row r="82" spans="9:9" x14ac:dyDescent="0.5">
      <c r="I82" t="s">
        <v>1500</v>
      </c>
    </row>
    <row r="83" spans="9:9" x14ac:dyDescent="0.5">
      <c r="I83" t="s">
        <v>1421</v>
      </c>
    </row>
    <row r="84" spans="9:9" x14ac:dyDescent="0.5">
      <c r="I84" t="s">
        <v>1501</v>
      </c>
    </row>
    <row r="85" spans="9:9" x14ac:dyDescent="0.5">
      <c r="I85" t="s">
        <v>1502</v>
      </c>
    </row>
    <row r="86" spans="9:9" x14ac:dyDescent="0.5">
      <c r="I86" t="s">
        <v>1503</v>
      </c>
    </row>
    <row r="87" spans="9:9" x14ac:dyDescent="0.5">
      <c r="I87" t="s">
        <v>1422</v>
      </c>
    </row>
    <row r="88" spans="9:9" x14ac:dyDescent="0.5">
      <c r="I88" t="s">
        <v>1423</v>
      </c>
    </row>
    <row r="89" spans="9:9" x14ac:dyDescent="0.5">
      <c r="I89" t="s">
        <v>1424</v>
      </c>
    </row>
    <row r="90" spans="9:9" x14ac:dyDescent="0.5">
      <c r="I90" t="s">
        <v>1504</v>
      </c>
    </row>
    <row r="91" spans="9:9" x14ac:dyDescent="0.5">
      <c r="I91" t="s">
        <v>1505</v>
      </c>
    </row>
    <row r="92" spans="9:9" x14ac:dyDescent="0.5">
      <c r="I92" t="s">
        <v>1506</v>
      </c>
    </row>
    <row r="93" spans="9:9" x14ac:dyDescent="0.5">
      <c r="I93" t="s">
        <v>1425</v>
      </c>
    </row>
    <row r="94" spans="9:9" x14ac:dyDescent="0.5">
      <c r="I94" t="s">
        <v>1507</v>
      </c>
    </row>
    <row r="95" spans="9:9" x14ac:dyDescent="0.5">
      <c r="I95" t="s">
        <v>1508</v>
      </c>
    </row>
    <row r="96" spans="9:9" x14ac:dyDescent="0.5">
      <c r="I96" t="s">
        <v>1426</v>
      </c>
    </row>
    <row r="97" spans="9:9" x14ac:dyDescent="0.5">
      <c r="I97" t="s">
        <v>1509</v>
      </c>
    </row>
    <row r="98" spans="9:9" x14ac:dyDescent="0.5">
      <c r="I98" t="s">
        <v>1510</v>
      </c>
    </row>
    <row r="99" spans="9:9" x14ac:dyDescent="0.5">
      <c r="I99" t="s">
        <v>1427</v>
      </c>
    </row>
    <row r="100" spans="9:9" x14ac:dyDescent="0.5">
      <c r="I100" t="s">
        <v>1428</v>
      </c>
    </row>
    <row r="101" spans="9:9" x14ac:dyDescent="0.5">
      <c r="I101" t="s">
        <v>1429</v>
      </c>
    </row>
    <row r="102" spans="9:9" x14ac:dyDescent="0.5">
      <c r="I102" t="s">
        <v>1511</v>
      </c>
    </row>
    <row r="103" spans="9:9" x14ac:dyDescent="0.5">
      <c r="I103" t="s">
        <v>1512</v>
      </c>
    </row>
    <row r="104" spans="9:9" x14ac:dyDescent="0.5">
      <c r="I104" t="s">
        <v>1513</v>
      </c>
    </row>
    <row r="105" spans="9:9" x14ac:dyDescent="0.5">
      <c r="I105" t="s">
        <v>1430</v>
      </c>
    </row>
    <row r="106" spans="9:9" x14ac:dyDescent="0.5">
      <c r="I106" t="s">
        <v>1514</v>
      </c>
    </row>
    <row r="107" spans="9:9" x14ac:dyDescent="0.5">
      <c r="I107" t="s">
        <v>1515</v>
      </c>
    </row>
    <row r="108" spans="9:9" x14ac:dyDescent="0.5">
      <c r="I108" t="s">
        <v>1431</v>
      </c>
    </row>
    <row r="109" spans="9:9" x14ac:dyDescent="0.5">
      <c r="I109" t="s">
        <v>1432</v>
      </c>
    </row>
    <row r="110" spans="9:9" x14ac:dyDescent="0.5">
      <c r="I110" t="s">
        <v>1433</v>
      </c>
    </row>
    <row r="111" spans="9:9" x14ac:dyDescent="0.5">
      <c r="I111" t="s">
        <v>1516</v>
      </c>
    </row>
    <row r="112" spans="9:9" x14ac:dyDescent="0.5">
      <c r="I112" t="s">
        <v>1517</v>
      </c>
    </row>
    <row r="113" spans="9:9" x14ac:dyDescent="0.5">
      <c r="I113" t="s">
        <v>1518</v>
      </c>
    </row>
    <row r="114" spans="9:9" x14ac:dyDescent="0.5">
      <c r="I114" t="s">
        <v>1434</v>
      </c>
    </row>
    <row r="115" spans="9:9" x14ac:dyDescent="0.5">
      <c r="I115" t="s">
        <v>1519</v>
      </c>
    </row>
    <row r="116" spans="9:9" x14ac:dyDescent="0.5">
      <c r="I116" t="s">
        <v>1520</v>
      </c>
    </row>
    <row r="117" spans="9:9" x14ac:dyDescent="0.5">
      <c r="I117" t="s">
        <v>1521</v>
      </c>
    </row>
    <row r="118" spans="9:9" x14ac:dyDescent="0.5">
      <c r="I118" t="s">
        <v>1435</v>
      </c>
    </row>
    <row r="119" spans="9:9" x14ac:dyDescent="0.5">
      <c r="I119" t="s">
        <v>1522</v>
      </c>
    </row>
    <row r="120" spans="9:9" x14ac:dyDescent="0.5">
      <c r="I120" t="s">
        <v>1523</v>
      </c>
    </row>
    <row r="121" spans="9:9" x14ac:dyDescent="0.5">
      <c r="I121" t="s">
        <v>1436</v>
      </c>
    </row>
    <row r="122" spans="9:9" x14ac:dyDescent="0.5">
      <c r="I122" t="s">
        <v>1437</v>
      </c>
    </row>
    <row r="123" spans="9:9" x14ac:dyDescent="0.5">
      <c r="I123" t="s">
        <v>1438</v>
      </c>
    </row>
    <row r="124" spans="9:9" x14ac:dyDescent="0.5">
      <c r="I124" t="s">
        <v>1524</v>
      </c>
    </row>
    <row r="125" spans="9:9" x14ac:dyDescent="0.5">
      <c r="I125" t="s">
        <v>1525</v>
      </c>
    </row>
    <row r="126" spans="9:9" x14ac:dyDescent="0.5">
      <c r="I126" t="s">
        <v>1526</v>
      </c>
    </row>
    <row r="127" spans="9:9" x14ac:dyDescent="0.5">
      <c r="I127" t="s">
        <v>1439</v>
      </c>
    </row>
    <row r="128" spans="9:9" x14ac:dyDescent="0.5">
      <c r="I128" t="s">
        <v>1527</v>
      </c>
    </row>
    <row r="129" spans="9:9" x14ac:dyDescent="0.5">
      <c r="I129" t="s">
        <v>1528</v>
      </c>
    </row>
    <row r="130" spans="9:9" x14ac:dyDescent="0.5">
      <c r="I130" t="s">
        <v>1529</v>
      </c>
    </row>
    <row r="131" spans="9:9" x14ac:dyDescent="0.5">
      <c r="I131" t="s">
        <v>1440</v>
      </c>
    </row>
    <row r="132" spans="9:9" x14ac:dyDescent="0.5">
      <c r="I132" t="s">
        <v>1441</v>
      </c>
    </row>
    <row r="133" spans="9:9" x14ac:dyDescent="0.5">
      <c r="I133" t="s">
        <v>1442</v>
      </c>
    </row>
    <row r="134" spans="9:9" x14ac:dyDescent="0.5">
      <c r="I134" t="s">
        <v>1530</v>
      </c>
    </row>
    <row r="135" spans="9:9" x14ac:dyDescent="0.5">
      <c r="I135" t="s">
        <v>1531</v>
      </c>
    </row>
    <row r="136" spans="9:9" x14ac:dyDescent="0.5">
      <c r="I136" t="s">
        <v>1443</v>
      </c>
    </row>
    <row r="137" spans="9:9" x14ac:dyDescent="0.5">
      <c r="I137" t="s">
        <v>1532</v>
      </c>
    </row>
    <row r="138" spans="9:9" x14ac:dyDescent="0.5">
      <c r="I138" t="s">
        <v>1444</v>
      </c>
    </row>
    <row r="139" spans="9:9" x14ac:dyDescent="0.5">
      <c r="I139" t="s">
        <v>1445</v>
      </c>
    </row>
    <row r="140" spans="9:9" x14ac:dyDescent="0.5">
      <c r="I140" t="s">
        <v>1446</v>
      </c>
    </row>
    <row r="141" spans="9:9" x14ac:dyDescent="0.5">
      <c r="I141" t="s">
        <v>1533</v>
      </c>
    </row>
    <row r="142" spans="9:9" x14ac:dyDescent="0.5">
      <c r="I142" t="s">
        <v>1534</v>
      </c>
    </row>
    <row r="143" spans="9:9" x14ac:dyDescent="0.5">
      <c r="I143" t="s">
        <v>1447</v>
      </c>
    </row>
    <row r="144" spans="9:9" x14ac:dyDescent="0.5">
      <c r="I144" t="s">
        <v>1448</v>
      </c>
    </row>
    <row r="145" spans="9:9" x14ac:dyDescent="0.5">
      <c r="I145" t="s">
        <v>1449</v>
      </c>
    </row>
    <row r="146" spans="9:9" x14ac:dyDescent="0.5">
      <c r="I146" t="s">
        <v>1535</v>
      </c>
    </row>
  </sheetData>
  <phoneticPr fontId="1" type="noConversion"/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D141"/>
  <sheetViews>
    <sheetView workbookViewId="0">
      <selection activeCell="C141" sqref="B2:C141"/>
    </sheetView>
  </sheetViews>
  <sheetFormatPr defaultRowHeight="14.35" x14ac:dyDescent="0.5"/>
  <cols>
    <col min="3" max="3" width="22.703125" bestFit="1" customWidth="1"/>
    <col min="4" max="4" width="59.5859375" bestFit="1" customWidth="1"/>
  </cols>
  <sheetData>
    <row r="1" spans="1:4" x14ac:dyDescent="0.5">
      <c r="A1" t="s">
        <v>1</v>
      </c>
      <c r="B1" t="s">
        <v>0</v>
      </c>
      <c r="C1" t="s">
        <v>2</v>
      </c>
      <c r="D1" t="s">
        <v>1536</v>
      </c>
    </row>
    <row r="2" spans="1:4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 s="3" cm="1">
        <f t="array" ref="B2">LEN(_xlfn.CHOOSECOLS(_xlfn.TEXTSPLIT(markmapToWbs[[#This Row],[input]]," "),1))</f>
        <v>1</v>
      </c>
      <c r="C2" s="3" t="str">
        <f>_xlfn.TEXTAFTER(markmapToWbs[[#This Row],[input]]," ")</f>
        <v>Human Language Taxonomy</v>
      </c>
      <c r="D2" t="s">
        <v>1396</v>
      </c>
    </row>
    <row r="3" spans="1:4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 s="3" cm="1">
        <f t="array" ref="B3">LEN(_xlfn.CHOOSECOLS(_xlfn.TEXTSPLIT(markmapToWbs[[#This Row],[input]]," "),1))</f>
        <v>2</v>
      </c>
      <c r="C3" s="3" t="str">
        <f>_xlfn.TEXTAFTER(markmapToWbs[[#This Row],[input]]," ")</f>
        <v>1. Phylum: Indo-European</v>
      </c>
      <c r="D3" t="s">
        <v>1397</v>
      </c>
    </row>
    <row r="4" spans="1:4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</v>
      </c>
      <c r="B4" s="3" cm="1">
        <f t="array" ref="B4">LEN(_xlfn.CHOOSECOLS(_xlfn.TEXTSPLIT(markmapToWbs[[#This Row],[input]]," "),1))</f>
        <v>3</v>
      </c>
      <c r="C4" s="3" t="str">
        <f>_xlfn.TEXTAFTER(markmapToWbs[[#This Row],[input]]," ")</f>
        <v>Family: Indo-European</v>
      </c>
      <c r="D4" t="s">
        <v>1398</v>
      </c>
    </row>
    <row r="5" spans="1:4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</v>
      </c>
      <c r="B5" s="3" cm="1">
        <f t="array" ref="B5">LEN(_xlfn.CHOOSECOLS(_xlfn.TEXTSPLIT(markmapToWbs[[#This Row],[input]]," "),1))</f>
        <v>4</v>
      </c>
      <c r="C5" s="3" t="str">
        <f>_xlfn.TEXTAFTER(markmapToWbs[[#This Row],[input]]," ")</f>
        <v>Branch: Germanic</v>
      </c>
      <c r="D5" t="s">
        <v>1399</v>
      </c>
    </row>
    <row r="6" spans="1:4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1.1.1.1.1</v>
      </c>
      <c r="B6" s="3" cm="1">
        <f t="array" ref="B6">LEN(_xlfn.CHOOSECOLS(_xlfn.TEXTSPLIT(markmapToWbs[[#This Row],[input]]," "),1))</f>
        <v>5</v>
      </c>
      <c r="C6" s="3" t="str">
        <f>_xlfn.TEXTAFTER(markmapToWbs[[#This Row],[input]]," ")</f>
        <v>English</v>
      </c>
      <c r="D6" t="s">
        <v>1450</v>
      </c>
    </row>
    <row r="7" spans="1:4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1.1.1.1.2</v>
      </c>
      <c r="B7" s="3" cm="1">
        <f t="array" ref="B7">LEN(_xlfn.CHOOSECOLS(_xlfn.TEXTSPLIT(markmapToWbs[[#This Row],[input]]," "),1))</f>
        <v>5</v>
      </c>
      <c r="C7" s="3" t="str">
        <f>_xlfn.TEXTAFTER(markmapToWbs[[#This Row],[input]]," ")</f>
        <v>German</v>
      </c>
      <c r="D7" t="s">
        <v>1451</v>
      </c>
    </row>
    <row r="8" spans="1:4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1.1.1.1.3</v>
      </c>
      <c r="B8" s="3" cm="1">
        <f t="array" ref="B8">LEN(_xlfn.CHOOSECOLS(_xlfn.TEXTSPLIT(markmapToWbs[[#This Row],[input]]," "),1))</f>
        <v>5</v>
      </c>
      <c r="C8" s="3" t="str">
        <f>_xlfn.TEXTAFTER(markmapToWbs[[#This Row],[input]]," ")</f>
        <v>Dutch</v>
      </c>
      <c r="D8" t="s">
        <v>1452</v>
      </c>
    </row>
    <row r="9" spans="1:4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1.1.1.1.4</v>
      </c>
      <c r="B9" s="3" cm="1">
        <f t="array" ref="B9">LEN(_xlfn.CHOOSECOLS(_xlfn.TEXTSPLIT(markmapToWbs[[#This Row],[input]]," "),1))</f>
        <v>5</v>
      </c>
      <c r="C9" s="3" t="str">
        <f>_xlfn.TEXTAFTER(markmapToWbs[[#This Row],[input]]," ")</f>
        <v>Swedish</v>
      </c>
      <c r="D9" t="s">
        <v>1453</v>
      </c>
    </row>
    <row r="10" spans="1:4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</v>
      </c>
      <c r="B10" s="3" cm="1">
        <f t="array" ref="B10">LEN(_xlfn.CHOOSECOLS(_xlfn.TEXTSPLIT(markmapToWbs[[#This Row],[input]]," "),1))</f>
        <v>4</v>
      </c>
      <c r="C10" s="3" t="str">
        <f>_xlfn.TEXTAFTER(markmapToWbs[[#This Row],[input]]," ")</f>
        <v>Branch: Romance</v>
      </c>
      <c r="D10" t="s">
        <v>1400</v>
      </c>
    </row>
    <row r="11" spans="1:4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1.1.1.2.1</v>
      </c>
      <c r="B11" s="3" cm="1">
        <f t="array" ref="B11">LEN(_xlfn.CHOOSECOLS(_xlfn.TEXTSPLIT(markmapToWbs[[#This Row],[input]]," "),1))</f>
        <v>5</v>
      </c>
      <c r="C11" s="3" t="str">
        <f>_xlfn.TEXTAFTER(markmapToWbs[[#This Row],[input]]," ")</f>
        <v>Spanish</v>
      </c>
      <c r="D11" t="s">
        <v>1454</v>
      </c>
    </row>
    <row r="12" spans="1:4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1.1.1.2.2</v>
      </c>
      <c r="B12" s="3" cm="1">
        <f t="array" ref="B12">LEN(_xlfn.CHOOSECOLS(_xlfn.TEXTSPLIT(markmapToWbs[[#This Row],[input]]," "),1))</f>
        <v>5</v>
      </c>
      <c r="C12" s="3" t="str">
        <f>_xlfn.TEXTAFTER(markmapToWbs[[#This Row],[input]]," ")</f>
        <v>French</v>
      </c>
      <c r="D12" t="s">
        <v>1455</v>
      </c>
    </row>
    <row r="13" spans="1:4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1.1.1.2.3</v>
      </c>
      <c r="B13" s="3" cm="1">
        <f t="array" ref="B13">LEN(_xlfn.CHOOSECOLS(_xlfn.TEXTSPLIT(markmapToWbs[[#This Row],[input]]," "),1))</f>
        <v>5</v>
      </c>
      <c r="C13" s="3" t="str">
        <f>_xlfn.TEXTAFTER(markmapToWbs[[#This Row],[input]]," ")</f>
        <v>Italian</v>
      </c>
      <c r="D13" t="s">
        <v>1456</v>
      </c>
    </row>
    <row r="14" spans="1:4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1.1.1.2.4</v>
      </c>
      <c r="B14" s="3" cm="1">
        <f t="array" ref="B14">LEN(_xlfn.CHOOSECOLS(_xlfn.TEXTSPLIT(markmapToWbs[[#This Row],[input]]," "),1))</f>
        <v>5</v>
      </c>
      <c r="C14" s="3" t="str">
        <f>_xlfn.TEXTAFTER(markmapToWbs[[#This Row],[input]]," ")</f>
        <v>Portuguese</v>
      </c>
      <c r="D14" t="s">
        <v>1457</v>
      </c>
    </row>
    <row r="15" spans="1:4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</v>
      </c>
      <c r="B15" s="3" cm="1">
        <f t="array" ref="B15">LEN(_xlfn.CHOOSECOLS(_xlfn.TEXTSPLIT(markmapToWbs[[#This Row],[input]]," "),1))</f>
        <v>4</v>
      </c>
      <c r="C15" s="3" t="str">
        <f>_xlfn.TEXTAFTER(markmapToWbs[[#This Row],[input]]," ")</f>
        <v>Branch: Slavic</v>
      </c>
      <c r="D15" t="s">
        <v>1401</v>
      </c>
    </row>
    <row r="16" spans="1:4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1.1.1.3.1</v>
      </c>
      <c r="B16" s="3" cm="1">
        <f t="array" ref="B16">LEN(_xlfn.CHOOSECOLS(_xlfn.TEXTSPLIT(markmapToWbs[[#This Row],[input]]," "),1))</f>
        <v>5</v>
      </c>
      <c r="C16" s="3" t="str">
        <f>_xlfn.TEXTAFTER(markmapToWbs[[#This Row],[input]]," ")</f>
        <v>Russian</v>
      </c>
      <c r="D16" t="s">
        <v>1458</v>
      </c>
    </row>
    <row r="17" spans="1:4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1.1.1.3.2</v>
      </c>
      <c r="B17" s="3" cm="1">
        <f t="array" ref="B17">LEN(_xlfn.CHOOSECOLS(_xlfn.TEXTSPLIT(markmapToWbs[[#This Row],[input]]," "),1))</f>
        <v>5</v>
      </c>
      <c r="C17" s="3" t="str">
        <f>_xlfn.TEXTAFTER(markmapToWbs[[#This Row],[input]]," ")</f>
        <v>Polish</v>
      </c>
      <c r="D17" t="s">
        <v>1459</v>
      </c>
    </row>
    <row r="18" spans="1:4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1.1.1.3.3</v>
      </c>
      <c r="B18" s="3" cm="1">
        <f t="array" ref="B18">LEN(_xlfn.CHOOSECOLS(_xlfn.TEXTSPLIT(markmapToWbs[[#This Row],[input]]," "),1))</f>
        <v>5</v>
      </c>
      <c r="C18" s="3" t="str">
        <f>_xlfn.TEXTAFTER(markmapToWbs[[#This Row],[input]]," ")</f>
        <v>Czech</v>
      </c>
      <c r="D18" t="s">
        <v>1460</v>
      </c>
    </row>
    <row r="19" spans="1:4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1.1.1.3.4</v>
      </c>
      <c r="B19" s="3" cm="1">
        <f t="array" ref="B19">LEN(_xlfn.CHOOSECOLS(_xlfn.TEXTSPLIT(markmapToWbs[[#This Row],[input]]," "),1))</f>
        <v>5</v>
      </c>
      <c r="C19" s="3" t="str">
        <f>_xlfn.TEXTAFTER(markmapToWbs[[#This Row],[input]]," ")</f>
        <v>Bulgarian</v>
      </c>
      <c r="D19" t="s">
        <v>1461</v>
      </c>
    </row>
    <row r="20" spans="1:4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</v>
      </c>
      <c r="B20" s="3" cm="1">
        <f t="array" ref="B20">LEN(_xlfn.CHOOSECOLS(_xlfn.TEXTSPLIT(markmapToWbs[[#This Row],[input]]," "),1))</f>
        <v>4</v>
      </c>
      <c r="C20" s="3" t="str">
        <f>_xlfn.TEXTAFTER(markmapToWbs[[#This Row],[input]]," ")</f>
        <v>Branch: Indo-Aryan</v>
      </c>
      <c r="D20" t="s">
        <v>1402</v>
      </c>
    </row>
    <row r="21" spans="1:4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1.1.1.4.1</v>
      </c>
      <c r="B21" s="3" cm="1">
        <f t="array" ref="B21">LEN(_xlfn.CHOOSECOLS(_xlfn.TEXTSPLIT(markmapToWbs[[#This Row],[input]]," "),1))</f>
        <v>5</v>
      </c>
      <c r="C21" s="3" t="str">
        <f>_xlfn.TEXTAFTER(markmapToWbs[[#This Row],[input]]," ")</f>
        <v>Hindi</v>
      </c>
      <c r="D21" t="s">
        <v>1462</v>
      </c>
    </row>
    <row r="22" spans="1:4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1.1.1.4.2</v>
      </c>
      <c r="B22" s="3" cm="1">
        <f t="array" ref="B22">LEN(_xlfn.CHOOSECOLS(_xlfn.TEXTSPLIT(markmapToWbs[[#This Row],[input]]," "),1))</f>
        <v>5</v>
      </c>
      <c r="C22" s="3" t="str">
        <f>_xlfn.TEXTAFTER(markmapToWbs[[#This Row],[input]]," ")</f>
        <v>Bengali</v>
      </c>
      <c r="D22" t="s">
        <v>1463</v>
      </c>
    </row>
    <row r="23" spans="1:4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1.1.1.4.3</v>
      </c>
      <c r="B23" s="3" cm="1">
        <f t="array" ref="B23">LEN(_xlfn.CHOOSECOLS(_xlfn.TEXTSPLIT(markmapToWbs[[#This Row],[input]]," "),1))</f>
        <v>5</v>
      </c>
      <c r="C23" s="3" t="str">
        <f>_xlfn.TEXTAFTER(markmapToWbs[[#This Row],[input]]," ")</f>
        <v>Punjabi</v>
      </c>
      <c r="D23" t="s">
        <v>1464</v>
      </c>
    </row>
    <row r="24" spans="1:4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1.1.1.4.4</v>
      </c>
      <c r="B24" s="3" cm="1">
        <f t="array" ref="B24">LEN(_xlfn.CHOOSECOLS(_xlfn.TEXTSPLIT(markmapToWbs[[#This Row],[input]]," "),1))</f>
        <v>5</v>
      </c>
      <c r="C24" s="3" t="str">
        <f>_xlfn.TEXTAFTER(markmapToWbs[[#This Row],[input]]," ")</f>
        <v>Urdu</v>
      </c>
      <c r="D24" t="s">
        <v>1465</v>
      </c>
    </row>
    <row r="25" spans="1:4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25" s="3" cm="1">
        <f t="array" ref="B25">LEN(_xlfn.CHOOSECOLS(_xlfn.TEXTSPLIT(markmapToWbs[[#This Row],[input]]," "),1))</f>
        <v>2</v>
      </c>
      <c r="C25" s="3" t="str">
        <f>_xlfn.TEXTAFTER(markmapToWbs[[#This Row],[input]]," ")</f>
        <v>2. Phylum: Sino-Tibetan</v>
      </c>
      <c r="D25" t="s">
        <v>1403</v>
      </c>
    </row>
    <row r="26" spans="1:4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26" s="3" cm="1">
        <f t="array" ref="B26">LEN(_xlfn.CHOOSECOLS(_xlfn.TEXTSPLIT(markmapToWbs[[#This Row],[input]]," "),1))</f>
        <v>3</v>
      </c>
      <c r="C26" s="3" t="str">
        <f>_xlfn.TEXTAFTER(markmapToWbs[[#This Row],[input]]," ")</f>
        <v>Family: Sino-Tibetan</v>
      </c>
      <c r="D26" t="s">
        <v>1404</v>
      </c>
    </row>
    <row r="27" spans="1:4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</v>
      </c>
      <c r="B27" s="3" cm="1">
        <f t="array" ref="B27">LEN(_xlfn.CHOOSECOLS(_xlfn.TEXTSPLIT(markmapToWbs[[#This Row],[input]]," "),1))</f>
        <v>4</v>
      </c>
      <c r="C27" s="3" t="str">
        <f>_xlfn.TEXTAFTER(markmapToWbs[[#This Row],[input]]," ")</f>
        <v>Branch: Sinitic</v>
      </c>
      <c r="D27" t="s">
        <v>1405</v>
      </c>
    </row>
    <row r="28" spans="1:4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1.2.1.1.1</v>
      </c>
      <c r="B28" s="3" cm="1">
        <f t="array" ref="B28">LEN(_xlfn.CHOOSECOLS(_xlfn.TEXTSPLIT(markmapToWbs[[#This Row],[input]]," "),1))</f>
        <v>5</v>
      </c>
      <c r="C28" s="3" t="str">
        <f>_xlfn.TEXTAFTER(markmapToWbs[[#This Row],[input]]," ")</f>
        <v>Mandarin Chinese</v>
      </c>
      <c r="D28" t="s">
        <v>1466</v>
      </c>
    </row>
    <row r="29" spans="1:4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1.2.1.1.2</v>
      </c>
      <c r="B29" s="3" cm="1">
        <f t="array" ref="B29">LEN(_xlfn.CHOOSECOLS(_xlfn.TEXTSPLIT(markmapToWbs[[#This Row],[input]]," "),1))</f>
        <v>5</v>
      </c>
      <c r="C29" s="3" t="str">
        <f>_xlfn.TEXTAFTER(markmapToWbs[[#This Row],[input]]," ")</f>
        <v>Cantonese (Yue)</v>
      </c>
      <c r="D29" t="s">
        <v>1467</v>
      </c>
    </row>
    <row r="30" spans="1:4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1.2.1.1.3</v>
      </c>
      <c r="B30" s="3" cm="1">
        <f t="array" ref="B30">LEN(_xlfn.CHOOSECOLS(_xlfn.TEXTSPLIT(markmapToWbs[[#This Row],[input]]," "),1))</f>
        <v>5</v>
      </c>
      <c r="C30" s="3" t="str">
        <f>_xlfn.TEXTAFTER(markmapToWbs[[#This Row],[input]]," ")</f>
        <v>Hakka</v>
      </c>
      <c r="D30" t="s">
        <v>1468</v>
      </c>
    </row>
    <row r="31" spans="1:4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1.2.1.1.4</v>
      </c>
      <c r="B31" s="3" cm="1">
        <f t="array" ref="B31">LEN(_xlfn.CHOOSECOLS(_xlfn.TEXTSPLIT(markmapToWbs[[#This Row],[input]]," "),1))</f>
        <v>5</v>
      </c>
      <c r="C31" s="3" t="str">
        <f>_xlfn.TEXTAFTER(markmapToWbs[[#This Row],[input]]," ")</f>
        <v>Min Nan</v>
      </c>
      <c r="D31" t="s">
        <v>1469</v>
      </c>
    </row>
    <row r="32" spans="1:4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</v>
      </c>
      <c r="B32" s="3" cm="1">
        <f t="array" ref="B32">LEN(_xlfn.CHOOSECOLS(_xlfn.TEXTSPLIT(markmapToWbs[[#This Row],[input]]," "),1))</f>
        <v>4</v>
      </c>
      <c r="C32" s="3" t="str">
        <f>_xlfn.TEXTAFTER(markmapToWbs[[#This Row],[input]]," ")</f>
        <v>Branch: Tibeto-Burman</v>
      </c>
      <c r="D32" t="s">
        <v>1406</v>
      </c>
    </row>
    <row r="33" spans="1:4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1.2.1.2.1</v>
      </c>
      <c r="B33" s="3" cm="1">
        <f t="array" ref="B33">LEN(_xlfn.CHOOSECOLS(_xlfn.TEXTSPLIT(markmapToWbs[[#This Row],[input]]," "),1))</f>
        <v>5</v>
      </c>
      <c r="C33" s="3" t="str">
        <f>_xlfn.TEXTAFTER(markmapToWbs[[#This Row],[input]]," ")</f>
        <v>Burmese</v>
      </c>
      <c r="D33" t="s">
        <v>1470</v>
      </c>
    </row>
    <row r="34" spans="1:4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1.2.1.2.2</v>
      </c>
      <c r="B34" s="3" cm="1">
        <f t="array" ref="B34">LEN(_xlfn.CHOOSECOLS(_xlfn.TEXTSPLIT(markmapToWbs[[#This Row],[input]]," "),1))</f>
        <v>5</v>
      </c>
      <c r="C34" s="3" t="str">
        <f>_xlfn.TEXTAFTER(markmapToWbs[[#This Row],[input]]," ")</f>
        <v>Tibetan</v>
      </c>
      <c r="D34" t="s">
        <v>1471</v>
      </c>
    </row>
    <row r="35" spans="1:4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1.2.1.2.3</v>
      </c>
      <c r="B35" s="3" cm="1">
        <f t="array" ref="B35">LEN(_xlfn.CHOOSECOLS(_xlfn.TEXTSPLIT(markmapToWbs[[#This Row],[input]]," "),1))</f>
        <v>5</v>
      </c>
      <c r="C35" s="3" t="str">
        <f>_xlfn.TEXTAFTER(markmapToWbs[[#This Row],[input]]," ")</f>
        <v>Karen</v>
      </c>
      <c r="D35" t="s">
        <v>1472</v>
      </c>
    </row>
    <row r="36" spans="1:4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1.2.1.2.4</v>
      </c>
      <c r="B36" s="3" cm="1">
        <f t="array" ref="B36">LEN(_xlfn.CHOOSECOLS(_xlfn.TEXTSPLIT(markmapToWbs[[#This Row],[input]]," "),1))</f>
        <v>5</v>
      </c>
      <c r="C36" s="3" t="str">
        <f>_xlfn.TEXTAFTER(markmapToWbs[[#This Row],[input]]," ")</f>
        <v>Manipuri (Meitei)</v>
      </c>
      <c r="D36" t="s">
        <v>1473</v>
      </c>
    </row>
    <row r="37" spans="1:4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37" s="3" cm="1">
        <f t="array" ref="B37">LEN(_xlfn.CHOOSECOLS(_xlfn.TEXTSPLIT(markmapToWbs[[#This Row],[input]]," "),1))</f>
        <v>2</v>
      </c>
      <c r="C37" s="3" t="str">
        <f>_xlfn.TEXTAFTER(markmapToWbs[[#This Row],[input]]," ")</f>
        <v>3. Phylum: Afro-Asiatic</v>
      </c>
      <c r="D37" t="s">
        <v>1407</v>
      </c>
    </row>
    <row r="38" spans="1:4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38" s="3" cm="1">
        <f t="array" ref="B38">LEN(_xlfn.CHOOSECOLS(_xlfn.TEXTSPLIT(markmapToWbs[[#This Row],[input]]," "),1))</f>
        <v>3</v>
      </c>
      <c r="C38" s="3" t="str">
        <f>_xlfn.TEXTAFTER(markmapToWbs[[#This Row],[input]]," ")</f>
        <v>Family: Afro-Asiatic</v>
      </c>
      <c r="D38" t="s">
        <v>1408</v>
      </c>
    </row>
    <row r="39" spans="1:4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</v>
      </c>
      <c r="B39" s="3" cm="1">
        <f t="array" ref="B39">LEN(_xlfn.CHOOSECOLS(_xlfn.TEXTSPLIT(markmapToWbs[[#This Row],[input]]," "),1))</f>
        <v>4</v>
      </c>
      <c r="C39" s="3" t="str">
        <f>_xlfn.TEXTAFTER(markmapToWbs[[#This Row],[input]]," ")</f>
        <v>Branch: Semitic</v>
      </c>
      <c r="D39" t="s">
        <v>1409</v>
      </c>
    </row>
    <row r="40" spans="1:4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1.3.1.1.1</v>
      </c>
      <c r="B40" s="3" cm="1">
        <f t="array" ref="B40">LEN(_xlfn.CHOOSECOLS(_xlfn.TEXTSPLIT(markmapToWbs[[#This Row],[input]]," "),1))</f>
        <v>5</v>
      </c>
      <c r="C40" s="3" t="str">
        <f>_xlfn.TEXTAFTER(markmapToWbs[[#This Row],[input]]," ")</f>
        <v>Arabic</v>
      </c>
      <c r="D40" t="s">
        <v>1474</v>
      </c>
    </row>
    <row r="41" spans="1:4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1.3.1.1.2</v>
      </c>
      <c r="B41" s="3" cm="1">
        <f t="array" ref="B41">LEN(_xlfn.CHOOSECOLS(_xlfn.TEXTSPLIT(markmapToWbs[[#This Row],[input]]," "),1))</f>
        <v>5</v>
      </c>
      <c r="C41" s="3" t="str">
        <f>_xlfn.TEXTAFTER(markmapToWbs[[#This Row],[input]]," ")</f>
        <v>Hebrew</v>
      </c>
      <c r="D41" t="s">
        <v>1475</v>
      </c>
    </row>
    <row r="42" spans="1:4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1.3.1.1.3</v>
      </c>
      <c r="B42" s="3" cm="1">
        <f t="array" ref="B42">LEN(_xlfn.CHOOSECOLS(_xlfn.TEXTSPLIT(markmapToWbs[[#This Row],[input]]," "),1))</f>
        <v>5</v>
      </c>
      <c r="C42" s="3" t="str">
        <f>_xlfn.TEXTAFTER(markmapToWbs[[#This Row],[input]]," ")</f>
        <v>Amharic</v>
      </c>
      <c r="D42" t="s">
        <v>1476</v>
      </c>
    </row>
    <row r="43" spans="1:4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1.3.1.1.4</v>
      </c>
      <c r="B43" s="3" cm="1">
        <f t="array" ref="B43">LEN(_xlfn.CHOOSECOLS(_xlfn.TEXTSPLIT(markmapToWbs[[#This Row],[input]]," "),1))</f>
        <v>5</v>
      </c>
      <c r="C43" s="3" t="str">
        <f>_xlfn.TEXTAFTER(markmapToWbs[[#This Row],[input]]," ")</f>
        <v>Tigrinya</v>
      </c>
      <c r="D43" t="s">
        <v>1477</v>
      </c>
    </row>
    <row r="44" spans="1:4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</v>
      </c>
      <c r="B44" s="3" cm="1">
        <f t="array" ref="B44">LEN(_xlfn.CHOOSECOLS(_xlfn.TEXTSPLIT(markmapToWbs[[#This Row],[input]]," "),1))</f>
        <v>4</v>
      </c>
      <c r="C44" s="3" t="str">
        <f>_xlfn.TEXTAFTER(markmapToWbs[[#This Row],[input]]," ")</f>
        <v>Branch: Berber</v>
      </c>
      <c r="D44" t="s">
        <v>1410</v>
      </c>
    </row>
    <row r="45" spans="1:4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1.3.1.2.1</v>
      </c>
      <c r="B45" s="3" cm="1">
        <f t="array" ref="B45">LEN(_xlfn.CHOOSECOLS(_xlfn.TEXTSPLIT(markmapToWbs[[#This Row],[input]]," "),1))</f>
        <v>5</v>
      </c>
      <c r="C45" s="3" t="str">
        <f>_xlfn.TEXTAFTER(markmapToWbs[[#This Row],[input]]," ")</f>
        <v>Tamazight</v>
      </c>
      <c r="D45" t="s">
        <v>1478</v>
      </c>
    </row>
    <row r="46" spans="1:4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1.3.1.2.2</v>
      </c>
      <c r="B46" s="3" cm="1">
        <f t="array" ref="B46">LEN(_xlfn.CHOOSECOLS(_xlfn.TEXTSPLIT(markmapToWbs[[#This Row],[input]]," "),1))</f>
        <v>5</v>
      </c>
      <c r="C46" s="3" t="str">
        <f>_xlfn.TEXTAFTER(markmapToWbs[[#This Row],[input]]," ")</f>
        <v>Kabyle</v>
      </c>
      <c r="D46" t="s">
        <v>1479</v>
      </c>
    </row>
    <row r="47" spans="1:4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1.3.1.2.3</v>
      </c>
      <c r="B47" s="3" cm="1">
        <f t="array" ref="B47">LEN(_xlfn.CHOOSECOLS(_xlfn.TEXTSPLIT(markmapToWbs[[#This Row],[input]]," "),1))</f>
        <v>5</v>
      </c>
      <c r="C47" s="3" t="str">
        <f>_xlfn.TEXTAFTER(markmapToWbs[[#This Row],[input]]," ")</f>
        <v>Tachelhit</v>
      </c>
      <c r="D47" t="s">
        <v>1480</v>
      </c>
    </row>
    <row r="48" spans="1:4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</v>
      </c>
      <c r="B48" s="3" cm="1">
        <f t="array" ref="B48">LEN(_xlfn.CHOOSECOLS(_xlfn.TEXTSPLIT(markmapToWbs[[#This Row],[input]]," "),1))</f>
        <v>4</v>
      </c>
      <c r="C48" s="3" t="str">
        <f>_xlfn.TEXTAFTER(markmapToWbs[[#This Row],[input]]," ")</f>
        <v>Branch: Cushitic</v>
      </c>
      <c r="D48" t="s">
        <v>1411</v>
      </c>
    </row>
    <row r="49" spans="1:4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1.3.1.3.1</v>
      </c>
      <c r="B49" s="3" cm="1">
        <f t="array" ref="B49">LEN(_xlfn.CHOOSECOLS(_xlfn.TEXTSPLIT(markmapToWbs[[#This Row],[input]]," "),1))</f>
        <v>5</v>
      </c>
      <c r="C49" s="3" t="str">
        <f>_xlfn.TEXTAFTER(markmapToWbs[[#This Row],[input]]," ")</f>
        <v>Somali</v>
      </c>
      <c r="D49" t="s">
        <v>1481</v>
      </c>
    </row>
    <row r="50" spans="1:4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1.3.1.3.2</v>
      </c>
      <c r="B50" s="3" cm="1">
        <f t="array" ref="B50">LEN(_xlfn.CHOOSECOLS(_xlfn.TEXTSPLIT(markmapToWbs[[#This Row],[input]]," "),1))</f>
        <v>5</v>
      </c>
      <c r="C50" s="3" t="str">
        <f>_xlfn.TEXTAFTER(markmapToWbs[[#This Row],[input]]," ")</f>
        <v>Oromo</v>
      </c>
      <c r="D50" t="s">
        <v>1482</v>
      </c>
    </row>
    <row r="51" spans="1:4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1.3.1.3.3</v>
      </c>
      <c r="B51" s="3" cm="1">
        <f t="array" ref="B51">LEN(_xlfn.CHOOSECOLS(_xlfn.TEXTSPLIT(markmapToWbs[[#This Row],[input]]," "),1))</f>
        <v>5</v>
      </c>
      <c r="C51" s="3" t="str">
        <f>_xlfn.TEXTAFTER(markmapToWbs[[#This Row],[input]]," ")</f>
        <v>Afar</v>
      </c>
      <c r="D51" t="s">
        <v>1483</v>
      </c>
    </row>
    <row r="52" spans="1:4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</v>
      </c>
      <c r="B52" s="3" cm="1">
        <f t="array" ref="B52">LEN(_xlfn.CHOOSECOLS(_xlfn.TEXTSPLIT(markmapToWbs[[#This Row],[input]]," "),1))</f>
        <v>4</v>
      </c>
      <c r="C52" s="3" t="str">
        <f>_xlfn.TEXTAFTER(markmapToWbs[[#This Row],[input]]," ")</f>
        <v>Branch: Chadic</v>
      </c>
      <c r="D52" t="s">
        <v>1412</v>
      </c>
    </row>
    <row r="53" spans="1:4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1.3.1.4.1</v>
      </c>
      <c r="B53" s="3" cm="1">
        <f t="array" ref="B53">LEN(_xlfn.CHOOSECOLS(_xlfn.TEXTSPLIT(markmapToWbs[[#This Row],[input]]," "),1))</f>
        <v>5</v>
      </c>
      <c r="C53" s="3" t="str">
        <f>_xlfn.TEXTAFTER(markmapToWbs[[#This Row],[input]]," ")</f>
        <v>Hausa</v>
      </c>
      <c r="D53" t="s">
        <v>1484</v>
      </c>
    </row>
    <row r="54" spans="1:4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1.3.1.4.2</v>
      </c>
      <c r="B54" s="3" cm="1">
        <f t="array" ref="B54">LEN(_xlfn.CHOOSECOLS(_xlfn.TEXTSPLIT(markmapToWbs[[#This Row],[input]]," "),1))</f>
        <v>5</v>
      </c>
      <c r="C54" s="3" t="str">
        <f>_xlfn.TEXTAFTER(markmapToWbs[[#This Row],[input]]," ")</f>
        <v>Margi</v>
      </c>
      <c r="D54" t="s">
        <v>1485</v>
      </c>
    </row>
    <row r="55" spans="1:4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1.3.1.4.3</v>
      </c>
      <c r="B55" s="3" cm="1">
        <f t="array" ref="B55">LEN(_xlfn.CHOOSECOLS(_xlfn.TEXTSPLIT(markmapToWbs[[#This Row],[input]]," "),1))</f>
        <v>5</v>
      </c>
      <c r="C55" s="3" t="str">
        <f>_xlfn.TEXTAFTER(markmapToWbs[[#This Row],[input]]," ")</f>
        <v>Bura</v>
      </c>
      <c r="D55" t="s">
        <v>1486</v>
      </c>
    </row>
    <row r="56" spans="1:4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 s="3" cm="1">
        <f t="array" ref="B56">LEN(_xlfn.CHOOSECOLS(_xlfn.TEXTSPLIT(markmapToWbs[[#This Row],[input]]," "),1))</f>
        <v>2</v>
      </c>
      <c r="C56" s="3" t="str">
        <f>_xlfn.TEXTAFTER(markmapToWbs[[#This Row],[input]]," ")</f>
        <v>4. Phylum: Niger-Congo</v>
      </c>
      <c r="D56" t="s">
        <v>1413</v>
      </c>
    </row>
    <row r="57" spans="1:4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 s="3" cm="1">
        <f t="array" ref="B57">LEN(_xlfn.CHOOSECOLS(_xlfn.TEXTSPLIT(markmapToWbs[[#This Row],[input]]," "),1))</f>
        <v>3</v>
      </c>
      <c r="C57" s="3" t="str">
        <f>_xlfn.TEXTAFTER(markmapToWbs[[#This Row],[input]]," ")</f>
        <v>Family: Niger-Congo</v>
      </c>
      <c r="D57" t="s">
        <v>1414</v>
      </c>
    </row>
    <row r="58" spans="1:4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</v>
      </c>
      <c r="B58" s="3" cm="1">
        <f t="array" ref="B58">LEN(_xlfn.CHOOSECOLS(_xlfn.TEXTSPLIT(markmapToWbs[[#This Row],[input]]," "),1))</f>
        <v>4</v>
      </c>
      <c r="C58" s="3" t="str">
        <f>_xlfn.TEXTAFTER(markmapToWbs[[#This Row],[input]]," ")</f>
        <v>Branch: Bantu</v>
      </c>
      <c r="D58" t="s">
        <v>1415</v>
      </c>
    </row>
    <row r="59" spans="1:4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1.4.1.1.1</v>
      </c>
      <c r="B59" s="3" cm="1">
        <f t="array" ref="B59">LEN(_xlfn.CHOOSECOLS(_xlfn.TEXTSPLIT(markmapToWbs[[#This Row],[input]]," "),1))</f>
        <v>5</v>
      </c>
      <c r="C59" s="3" t="str">
        <f>_xlfn.TEXTAFTER(markmapToWbs[[#This Row],[input]]," ")</f>
        <v>Swahili</v>
      </c>
      <c r="D59" t="s">
        <v>1487</v>
      </c>
    </row>
    <row r="60" spans="1:4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1.4.1.1.2</v>
      </c>
      <c r="B60" s="3" cm="1">
        <f t="array" ref="B60">LEN(_xlfn.CHOOSECOLS(_xlfn.TEXTSPLIT(markmapToWbs[[#This Row],[input]]," "),1))</f>
        <v>5</v>
      </c>
      <c r="C60" s="3" t="str">
        <f>_xlfn.TEXTAFTER(markmapToWbs[[#This Row],[input]]," ")</f>
        <v>Zulu</v>
      </c>
      <c r="D60" t="s">
        <v>1488</v>
      </c>
    </row>
    <row r="61" spans="1:4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1.4.1.1.3</v>
      </c>
      <c r="B61" s="3" cm="1">
        <f t="array" ref="B61">LEN(_xlfn.CHOOSECOLS(_xlfn.TEXTSPLIT(markmapToWbs[[#This Row],[input]]," "),1))</f>
        <v>5</v>
      </c>
      <c r="C61" s="3" t="str">
        <f>_xlfn.TEXTAFTER(markmapToWbs[[#This Row],[input]]," ")</f>
        <v>Xhosa</v>
      </c>
      <c r="D61" t="s">
        <v>1489</v>
      </c>
    </row>
    <row r="62" spans="1:4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1.4.1.1.4</v>
      </c>
      <c r="B62" s="3" cm="1">
        <f t="array" ref="B62">LEN(_xlfn.CHOOSECOLS(_xlfn.TEXTSPLIT(markmapToWbs[[#This Row],[input]]," "),1))</f>
        <v>5</v>
      </c>
      <c r="C62" s="3" t="str">
        <f>_xlfn.TEXTAFTER(markmapToWbs[[#This Row],[input]]," ")</f>
        <v>Shona</v>
      </c>
      <c r="D62" t="s">
        <v>1490</v>
      </c>
    </row>
    <row r="63" spans="1:4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</v>
      </c>
      <c r="B63" s="3" cm="1">
        <f t="array" ref="B63">LEN(_xlfn.CHOOSECOLS(_xlfn.TEXTSPLIT(markmapToWbs[[#This Row],[input]]," "),1))</f>
        <v>4</v>
      </c>
      <c r="C63" s="3" t="str">
        <f>_xlfn.TEXTAFTER(markmapToWbs[[#This Row],[input]]," ")</f>
        <v>Branch: Mande</v>
      </c>
      <c r="D63" t="s">
        <v>1416</v>
      </c>
    </row>
    <row r="64" spans="1:4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1.4.1.2.1</v>
      </c>
      <c r="B64" s="3" cm="1">
        <f t="array" ref="B64">LEN(_xlfn.CHOOSECOLS(_xlfn.TEXTSPLIT(markmapToWbs[[#This Row],[input]]," "),1))</f>
        <v>5</v>
      </c>
      <c r="C64" s="3" t="str">
        <f>_xlfn.TEXTAFTER(markmapToWbs[[#This Row],[input]]," ")</f>
        <v>Bambara</v>
      </c>
      <c r="D64" t="s">
        <v>1491</v>
      </c>
    </row>
    <row r="65" spans="1:4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1.4.1.2.2</v>
      </c>
      <c r="B65" s="3" cm="1">
        <f t="array" ref="B65">LEN(_xlfn.CHOOSECOLS(_xlfn.TEXTSPLIT(markmapToWbs[[#This Row],[input]]," "),1))</f>
        <v>5</v>
      </c>
      <c r="C65" s="3" t="str">
        <f>_xlfn.TEXTAFTER(markmapToWbs[[#This Row],[input]]," ")</f>
        <v>Malinke</v>
      </c>
      <c r="D65" t="s">
        <v>1492</v>
      </c>
    </row>
    <row r="66" spans="1:4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1.4.1.2.3</v>
      </c>
      <c r="B66" s="3" cm="1">
        <f t="array" ref="B66">LEN(_xlfn.CHOOSECOLS(_xlfn.TEXTSPLIT(markmapToWbs[[#This Row],[input]]," "),1))</f>
        <v>5</v>
      </c>
      <c r="C66" s="3" t="str">
        <f>_xlfn.TEXTAFTER(markmapToWbs[[#This Row],[input]]," ")</f>
        <v>Soninke</v>
      </c>
      <c r="D66" t="s">
        <v>1493</v>
      </c>
    </row>
    <row r="67" spans="1:4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</v>
      </c>
      <c r="B67" s="3" cm="1">
        <f t="array" ref="B67">LEN(_xlfn.CHOOSECOLS(_xlfn.TEXTSPLIT(markmapToWbs[[#This Row],[input]]," "),1))</f>
        <v>4</v>
      </c>
      <c r="C67" s="3" t="str">
        <f>_xlfn.TEXTAFTER(markmapToWbs[[#This Row],[input]]," ")</f>
        <v>Branch: Kwa</v>
      </c>
      <c r="D67" t="s">
        <v>1417</v>
      </c>
    </row>
    <row r="68" spans="1:4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1.4.1.3.1</v>
      </c>
      <c r="B68" s="3" cm="1">
        <f t="array" ref="B68">LEN(_xlfn.CHOOSECOLS(_xlfn.TEXTSPLIT(markmapToWbs[[#This Row],[input]]," "),1))</f>
        <v>5</v>
      </c>
      <c r="C68" s="3" t="str">
        <f>_xlfn.TEXTAFTER(markmapToWbs[[#This Row],[input]]," ")</f>
        <v>Akan</v>
      </c>
      <c r="D68" t="s">
        <v>1494</v>
      </c>
    </row>
    <row r="69" spans="1:4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1.4.1.3.2</v>
      </c>
      <c r="B69" s="3" cm="1">
        <f t="array" ref="B69">LEN(_xlfn.CHOOSECOLS(_xlfn.TEXTSPLIT(markmapToWbs[[#This Row],[input]]," "),1))</f>
        <v>5</v>
      </c>
      <c r="C69" s="3" t="str">
        <f>_xlfn.TEXTAFTER(markmapToWbs[[#This Row],[input]]," ")</f>
        <v>Ewe</v>
      </c>
      <c r="D69" t="s">
        <v>1495</v>
      </c>
    </row>
    <row r="70" spans="1:4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1.4.1.3.3</v>
      </c>
      <c r="B70" s="3" cm="1">
        <f t="array" ref="B70">LEN(_xlfn.CHOOSECOLS(_xlfn.TEXTSPLIT(markmapToWbs[[#This Row],[input]]," "),1))</f>
        <v>5</v>
      </c>
      <c r="C70" s="3" t="str">
        <f>_xlfn.TEXTAFTER(markmapToWbs[[#This Row],[input]]," ")</f>
        <v>Yoruba</v>
      </c>
      <c r="D70" t="s">
        <v>1496</v>
      </c>
    </row>
    <row r="71" spans="1:4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71" s="3" cm="1">
        <f t="array" ref="B71">LEN(_xlfn.CHOOSECOLS(_xlfn.TEXTSPLIT(markmapToWbs[[#This Row],[input]]," "),1))</f>
        <v>2</v>
      </c>
      <c r="C71" s="3" t="str">
        <f>_xlfn.TEXTAFTER(markmapToWbs[[#This Row],[input]]," ")</f>
        <v>5. Phylum: Austronesian</v>
      </c>
      <c r="D71" t="s">
        <v>1418</v>
      </c>
    </row>
    <row r="72" spans="1:4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</v>
      </c>
      <c r="B72" s="3" cm="1">
        <f t="array" ref="B72">LEN(_xlfn.CHOOSECOLS(_xlfn.TEXTSPLIT(markmapToWbs[[#This Row],[input]]," "),1))</f>
        <v>3</v>
      </c>
      <c r="C72" s="3" t="str">
        <f>_xlfn.TEXTAFTER(markmapToWbs[[#This Row],[input]]," ")</f>
        <v>Family: Austronesian</v>
      </c>
      <c r="D72" t="s">
        <v>1419</v>
      </c>
    </row>
    <row r="73" spans="1:4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</v>
      </c>
      <c r="B73" s="3" cm="1">
        <f t="array" ref="B73">LEN(_xlfn.CHOOSECOLS(_xlfn.TEXTSPLIT(markmapToWbs[[#This Row],[input]]," "),1))</f>
        <v>4</v>
      </c>
      <c r="C73" s="3" t="str">
        <f>_xlfn.TEXTAFTER(markmapToWbs[[#This Row],[input]]," ")</f>
        <v>Branch: Malayo-Polynesian</v>
      </c>
      <c r="D73" t="s">
        <v>1420</v>
      </c>
    </row>
    <row r="74" spans="1:4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1.5.1.1.1</v>
      </c>
      <c r="B74" s="3" cm="1">
        <f t="array" ref="B74">LEN(_xlfn.CHOOSECOLS(_xlfn.TEXTSPLIT(markmapToWbs[[#This Row],[input]]," "),1))</f>
        <v>5</v>
      </c>
      <c r="C74" s="3" t="str">
        <f>_xlfn.TEXTAFTER(markmapToWbs[[#This Row],[input]]," ")</f>
        <v>Tagalog</v>
      </c>
      <c r="D74" t="s">
        <v>1497</v>
      </c>
    </row>
    <row r="75" spans="1:4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1.5.1.1.2</v>
      </c>
      <c r="B75" s="3" cm="1">
        <f t="array" ref="B75">LEN(_xlfn.CHOOSECOLS(_xlfn.TEXTSPLIT(markmapToWbs[[#This Row],[input]]," "),1))</f>
        <v>5</v>
      </c>
      <c r="C75" s="3" t="str">
        <f>_xlfn.TEXTAFTER(markmapToWbs[[#This Row],[input]]," ")</f>
        <v>Javanese</v>
      </c>
      <c r="D75" t="s">
        <v>1498</v>
      </c>
    </row>
    <row r="76" spans="1:4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1.5.1.1.3</v>
      </c>
      <c r="B76" s="3" cm="1">
        <f t="array" ref="B76">LEN(_xlfn.CHOOSECOLS(_xlfn.TEXTSPLIT(markmapToWbs[[#This Row],[input]]," "),1))</f>
        <v>5</v>
      </c>
      <c r="C76" s="3" t="str">
        <f>_xlfn.TEXTAFTER(markmapToWbs[[#This Row],[input]]," ")</f>
        <v>Hawaiian</v>
      </c>
      <c r="D76" t="s">
        <v>1499</v>
      </c>
    </row>
    <row r="77" spans="1:4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1.5.1.1.4</v>
      </c>
      <c r="B77" s="3" cm="1">
        <f t="array" ref="B77">LEN(_xlfn.CHOOSECOLS(_xlfn.TEXTSPLIT(markmapToWbs[[#This Row],[input]]," "),1))</f>
        <v>5</v>
      </c>
      <c r="C77" s="3" t="str">
        <f>_xlfn.TEXTAFTER(markmapToWbs[[#This Row],[input]]," ")</f>
        <v>Maori</v>
      </c>
      <c r="D77" t="s">
        <v>1500</v>
      </c>
    </row>
    <row r="78" spans="1:4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</v>
      </c>
      <c r="B78" s="3" cm="1">
        <f t="array" ref="B78">LEN(_xlfn.CHOOSECOLS(_xlfn.TEXTSPLIT(markmapToWbs[[#This Row],[input]]," "),1))</f>
        <v>4</v>
      </c>
      <c r="C78" s="3" t="str">
        <f>_xlfn.TEXTAFTER(markmapToWbs[[#This Row],[input]]," ")</f>
        <v>Branch: Formosan</v>
      </c>
      <c r="D78" t="s">
        <v>1421</v>
      </c>
    </row>
    <row r="79" spans="1:4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1.5.1.2.1</v>
      </c>
      <c r="B79" s="3" cm="1">
        <f t="array" ref="B79">LEN(_xlfn.CHOOSECOLS(_xlfn.TEXTSPLIT(markmapToWbs[[#This Row],[input]]," "),1))</f>
        <v>5</v>
      </c>
      <c r="C79" s="3" t="str">
        <f>_xlfn.TEXTAFTER(markmapToWbs[[#This Row],[input]]," ")</f>
        <v>Amis</v>
      </c>
      <c r="D79" t="s">
        <v>1501</v>
      </c>
    </row>
    <row r="80" spans="1:4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1.5.1.2.2</v>
      </c>
      <c r="B80" s="3" cm="1">
        <f t="array" ref="B80">LEN(_xlfn.CHOOSECOLS(_xlfn.TEXTSPLIT(markmapToWbs[[#This Row],[input]]," "),1))</f>
        <v>5</v>
      </c>
      <c r="C80" s="3" t="str">
        <f>_xlfn.TEXTAFTER(markmapToWbs[[#This Row],[input]]," ")</f>
        <v>Atayal</v>
      </c>
      <c r="D80" t="s">
        <v>1502</v>
      </c>
    </row>
    <row r="81" spans="1:4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1.5.1.2.3</v>
      </c>
      <c r="B81" s="3" cm="1">
        <f t="array" ref="B81">LEN(_xlfn.CHOOSECOLS(_xlfn.TEXTSPLIT(markmapToWbs[[#This Row],[input]]," "),1))</f>
        <v>5</v>
      </c>
      <c r="C81" s="3" t="str">
        <f>_xlfn.TEXTAFTER(markmapToWbs[[#This Row],[input]]," ")</f>
        <v>Paiwan</v>
      </c>
      <c r="D81" t="s">
        <v>1503</v>
      </c>
    </row>
    <row r="82" spans="1:4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82" s="3" cm="1">
        <f t="array" ref="B82">LEN(_xlfn.CHOOSECOLS(_xlfn.TEXTSPLIT(markmapToWbs[[#This Row],[input]]," "),1))</f>
        <v>2</v>
      </c>
      <c r="C82" s="3" t="str">
        <f>_xlfn.TEXTAFTER(markmapToWbs[[#This Row],[input]]," ")</f>
        <v>6. Phylum: Dravidian</v>
      </c>
      <c r="D82" t="s">
        <v>1422</v>
      </c>
    </row>
    <row r="83" spans="1:4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83" s="3" cm="1">
        <f t="array" ref="B83">LEN(_xlfn.CHOOSECOLS(_xlfn.TEXTSPLIT(markmapToWbs[[#This Row],[input]]," "),1))</f>
        <v>3</v>
      </c>
      <c r="C83" s="3" t="str">
        <f>_xlfn.TEXTAFTER(markmapToWbs[[#This Row],[input]]," ")</f>
        <v>Family: Dravidian</v>
      </c>
      <c r="D83" t="s">
        <v>1423</v>
      </c>
    </row>
    <row r="84" spans="1:4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</v>
      </c>
      <c r="B84" s="3" cm="1">
        <f t="array" ref="B84">LEN(_xlfn.CHOOSECOLS(_xlfn.TEXTSPLIT(markmapToWbs[[#This Row],[input]]," "),1))</f>
        <v>4</v>
      </c>
      <c r="C84" s="3" t="str">
        <f>_xlfn.TEXTAFTER(markmapToWbs[[#This Row],[input]]," ")</f>
        <v>Branch: South Dravidian</v>
      </c>
      <c r="D84" t="s">
        <v>1424</v>
      </c>
    </row>
    <row r="85" spans="1:4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1.6.1.1.1</v>
      </c>
      <c r="B85" s="3" cm="1">
        <f t="array" ref="B85">LEN(_xlfn.CHOOSECOLS(_xlfn.TEXTSPLIT(markmapToWbs[[#This Row],[input]]," "),1))</f>
        <v>5</v>
      </c>
      <c r="C85" s="3" t="str">
        <f>_xlfn.TEXTAFTER(markmapToWbs[[#This Row],[input]]," ")</f>
        <v>Tamil</v>
      </c>
      <c r="D85" t="s">
        <v>1504</v>
      </c>
    </row>
    <row r="86" spans="1:4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1.6.1.1.2</v>
      </c>
      <c r="B86" s="3" cm="1">
        <f t="array" ref="B86">LEN(_xlfn.CHOOSECOLS(_xlfn.TEXTSPLIT(markmapToWbs[[#This Row],[input]]," "),1))</f>
        <v>5</v>
      </c>
      <c r="C86" s="3" t="str">
        <f>_xlfn.TEXTAFTER(markmapToWbs[[#This Row],[input]]," ")</f>
        <v>Kannada</v>
      </c>
      <c r="D86" t="s">
        <v>1505</v>
      </c>
    </row>
    <row r="87" spans="1:4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1.6.1.1.3</v>
      </c>
      <c r="B87" s="3" cm="1">
        <f t="array" ref="B87">LEN(_xlfn.CHOOSECOLS(_xlfn.TEXTSPLIT(markmapToWbs[[#This Row],[input]]," "),1))</f>
        <v>5</v>
      </c>
      <c r="C87" s="3" t="str">
        <f>_xlfn.TEXTAFTER(markmapToWbs[[#This Row],[input]]," ")</f>
        <v>Malayalam</v>
      </c>
      <c r="D87" t="s">
        <v>1506</v>
      </c>
    </row>
    <row r="88" spans="1:4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</v>
      </c>
      <c r="B88" s="3" cm="1">
        <f t="array" ref="B88">LEN(_xlfn.CHOOSECOLS(_xlfn.TEXTSPLIT(markmapToWbs[[#This Row],[input]]," "),1))</f>
        <v>4</v>
      </c>
      <c r="C88" s="3" t="str">
        <f>_xlfn.TEXTAFTER(markmapToWbs[[#This Row],[input]]," ")</f>
        <v>Branch: Central Dravidian</v>
      </c>
      <c r="D88" t="s">
        <v>1425</v>
      </c>
    </row>
    <row r="89" spans="1:4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1.6.1.2.1</v>
      </c>
      <c r="B89" s="3" cm="1">
        <f t="array" ref="B89">LEN(_xlfn.CHOOSECOLS(_xlfn.TEXTSPLIT(markmapToWbs[[#This Row],[input]]," "),1))</f>
        <v>5</v>
      </c>
      <c r="C89" s="3" t="str">
        <f>_xlfn.TEXTAFTER(markmapToWbs[[#This Row],[input]]," ")</f>
        <v>Telugu</v>
      </c>
      <c r="D89" t="s">
        <v>1507</v>
      </c>
    </row>
    <row r="90" spans="1:4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1.6.1.2.2</v>
      </c>
      <c r="B90" s="3" cm="1">
        <f t="array" ref="B90">LEN(_xlfn.CHOOSECOLS(_xlfn.TEXTSPLIT(markmapToWbs[[#This Row],[input]]," "),1))</f>
        <v>5</v>
      </c>
      <c r="C90" s="3" t="str">
        <f>_xlfn.TEXTAFTER(markmapToWbs[[#This Row],[input]]," ")</f>
        <v>Gondi</v>
      </c>
      <c r="D90" t="s">
        <v>1508</v>
      </c>
    </row>
    <row r="91" spans="1:4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</v>
      </c>
      <c r="B91" s="3" cm="1">
        <f t="array" ref="B91">LEN(_xlfn.CHOOSECOLS(_xlfn.TEXTSPLIT(markmapToWbs[[#This Row],[input]]," "),1))</f>
        <v>4</v>
      </c>
      <c r="C91" s="3" t="str">
        <f>_xlfn.TEXTAFTER(markmapToWbs[[#This Row],[input]]," ")</f>
        <v>Branch: North Dravidian</v>
      </c>
      <c r="D91" t="s">
        <v>1426</v>
      </c>
    </row>
    <row r="92" spans="1:4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1.6.1.3.1</v>
      </c>
      <c r="B92" s="3" cm="1">
        <f t="array" ref="B92">LEN(_xlfn.CHOOSECOLS(_xlfn.TEXTSPLIT(markmapToWbs[[#This Row],[input]]," "),1))</f>
        <v>5</v>
      </c>
      <c r="C92" s="3" t="str">
        <f>_xlfn.TEXTAFTER(markmapToWbs[[#This Row],[input]]," ")</f>
        <v>Brahui</v>
      </c>
      <c r="D92" t="s">
        <v>1509</v>
      </c>
    </row>
    <row r="93" spans="1:4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1.6.1.3.2</v>
      </c>
      <c r="B93" s="3" cm="1">
        <f t="array" ref="B93">LEN(_xlfn.CHOOSECOLS(_xlfn.TEXTSPLIT(markmapToWbs[[#This Row],[input]]," "),1))</f>
        <v>5</v>
      </c>
      <c r="C93" s="3" t="str">
        <f>_xlfn.TEXTAFTER(markmapToWbs[[#This Row],[input]]," ")</f>
        <v>Malto</v>
      </c>
      <c r="D93" t="s">
        <v>1510</v>
      </c>
    </row>
    <row r="94" spans="1:4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94" s="3" cm="1">
        <f t="array" ref="B94">LEN(_xlfn.CHOOSECOLS(_xlfn.TEXTSPLIT(markmapToWbs[[#This Row],[input]]," "),1))</f>
        <v>2</v>
      </c>
      <c r="C94" s="3" t="str">
        <f>_xlfn.TEXTAFTER(markmapToWbs[[#This Row],[input]]," ")</f>
        <v>7. Phylum: Uralic</v>
      </c>
      <c r="D94" t="s">
        <v>1427</v>
      </c>
    </row>
    <row r="95" spans="1:4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95" s="3" cm="1">
        <f t="array" ref="B95">LEN(_xlfn.CHOOSECOLS(_xlfn.TEXTSPLIT(markmapToWbs[[#This Row],[input]]," "),1))</f>
        <v>3</v>
      </c>
      <c r="C95" s="3" t="str">
        <f>_xlfn.TEXTAFTER(markmapToWbs[[#This Row],[input]]," ")</f>
        <v>Family: Uralic</v>
      </c>
      <c r="D95" t="s">
        <v>1428</v>
      </c>
    </row>
    <row r="96" spans="1:4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</v>
      </c>
      <c r="B96" s="3" cm="1">
        <f t="array" ref="B96">LEN(_xlfn.CHOOSECOLS(_xlfn.TEXTSPLIT(markmapToWbs[[#This Row],[input]]," "),1))</f>
        <v>4</v>
      </c>
      <c r="C96" s="3" t="str">
        <f>_xlfn.TEXTAFTER(markmapToWbs[[#This Row],[input]]," ")</f>
        <v>Branch: Finno-Ugric</v>
      </c>
      <c r="D96" t="s">
        <v>1429</v>
      </c>
    </row>
    <row r="97" spans="1:4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1.7.1.1.1</v>
      </c>
      <c r="B97" s="3" cm="1">
        <f t="array" ref="B97">LEN(_xlfn.CHOOSECOLS(_xlfn.TEXTSPLIT(markmapToWbs[[#This Row],[input]]," "),1))</f>
        <v>5</v>
      </c>
      <c r="C97" s="3" t="str">
        <f>_xlfn.TEXTAFTER(markmapToWbs[[#This Row],[input]]," ")</f>
        <v>Hungarian</v>
      </c>
      <c r="D97" t="s">
        <v>1511</v>
      </c>
    </row>
    <row r="98" spans="1:4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1.7.1.1.2</v>
      </c>
      <c r="B98" s="3" cm="1">
        <f t="array" ref="B98">LEN(_xlfn.CHOOSECOLS(_xlfn.TEXTSPLIT(markmapToWbs[[#This Row],[input]]," "),1))</f>
        <v>5</v>
      </c>
      <c r="C98" s="3" t="str">
        <f>_xlfn.TEXTAFTER(markmapToWbs[[#This Row],[input]]," ")</f>
        <v>Finnish</v>
      </c>
      <c r="D98" t="s">
        <v>1512</v>
      </c>
    </row>
    <row r="99" spans="1:4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1.7.1.1.3</v>
      </c>
      <c r="B99" s="3" cm="1">
        <f t="array" ref="B99">LEN(_xlfn.CHOOSECOLS(_xlfn.TEXTSPLIT(markmapToWbs[[#This Row],[input]]," "),1))</f>
        <v>5</v>
      </c>
      <c r="C99" s="3" t="str">
        <f>_xlfn.TEXTAFTER(markmapToWbs[[#This Row],[input]]," ")</f>
        <v>Estonian</v>
      </c>
      <c r="D99" t="s">
        <v>1513</v>
      </c>
    </row>
    <row r="100" spans="1:4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</v>
      </c>
      <c r="B100" s="3" cm="1">
        <f t="array" ref="B100">LEN(_xlfn.CHOOSECOLS(_xlfn.TEXTSPLIT(markmapToWbs[[#This Row],[input]]," "),1))</f>
        <v>4</v>
      </c>
      <c r="C100" s="3" t="str">
        <f>_xlfn.TEXTAFTER(markmapToWbs[[#This Row],[input]]," ")</f>
        <v>Branch: Samoyedic</v>
      </c>
      <c r="D100" t="s">
        <v>1430</v>
      </c>
    </row>
    <row r="101" spans="1:4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1.7.1.2.1</v>
      </c>
      <c r="B101" s="3" cm="1">
        <f t="array" ref="B101">LEN(_xlfn.CHOOSECOLS(_xlfn.TEXTSPLIT(markmapToWbs[[#This Row],[input]]," "),1))</f>
        <v>5</v>
      </c>
      <c r="C101" s="3" t="str">
        <f>_xlfn.TEXTAFTER(markmapToWbs[[#This Row],[input]]," ")</f>
        <v>Nenets</v>
      </c>
      <c r="D101" t="s">
        <v>1514</v>
      </c>
    </row>
    <row r="102" spans="1:4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1.7.1.2.2</v>
      </c>
      <c r="B102" s="3" cm="1">
        <f t="array" ref="B102">LEN(_xlfn.CHOOSECOLS(_xlfn.TEXTSPLIT(markmapToWbs[[#This Row],[input]]," "),1))</f>
        <v>5</v>
      </c>
      <c r="C102" s="3" t="str">
        <f>_xlfn.TEXTAFTER(markmapToWbs[[#This Row],[input]]," ")</f>
        <v>Selkup</v>
      </c>
      <c r="D102" t="s">
        <v>1515</v>
      </c>
    </row>
    <row r="103" spans="1:4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103" s="3" cm="1">
        <f t="array" ref="B103">LEN(_xlfn.CHOOSECOLS(_xlfn.TEXTSPLIT(markmapToWbs[[#This Row],[input]]," "),1))</f>
        <v>2</v>
      </c>
      <c r="C103" s="3" t="str">
        <f>_xlfn.TEXTAFTER(markmapToWbs[[#This Row],[input]]," ")</f>
        <v>8. Phylum: Turkic</v>
      </c>
      <c r="D103" t="s">
        <v>1431</v>
      </c>
    </row>
    <row r="104" spans="1:4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104" s="3" cm="1">
        <f t="array" ref="B104">LEN(_xlfn.CHOOSECOLS(_xlfn.TEXTSPLIT(markmapToWbs[[#This Row],[input]]," "),1))</f>
        <v>3</v>
      </c>
      <c r="C104" s="3" t="str">
        <f>_xlfn.TEXTAFTER(markmapToWbs[[#This Row],[input]]," ")</f>
        <v>Family: Turkic</v>
      </c>
      <c r="D104" t="s">
        <v>1432</v>
      </c>
    </row>
    <row r="105" spans="1:4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105" s="3" cm="1">
        <f t="array" ref="B105">LEN(_xlfn.CHOOSECOLS(_xlfn.TEXTSPLIT(markmapToWbs[[#This Row],[input]]," "),1))</f>
        <v>4</v>
      </c>
      <c r="C105" s="3" t="str">
        <f>_xlfn.TEXTAFTER(markmapToWbs[[#This Row],[input]]," ")</f>
        <v>Branch: Oghuz</v>
      </c>
      <c r="D105" t="s">
        <v>1433</v>
      </c>
    </row>
    <row r="106" spans="1:4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1.8.1.1.1</v>
      </c>
      <c r="B106" s="3" cm="1">
        <f t="array" ref="B106">LEN(_xlfn.CHOOSECOLS(_xlfn.TEXTSPLIT(markmapToWbs[[#This Row],[input]]," "),1))</f>
        <v>5</v>
      </c>
      <c r="C106" s="3" t="str">
        <f>_xlfn.TEXTAFTER(markmapToWbs[[#This Row],[input]]," ")</f>
        <v>Turkish</v>
      </c>
      <c r="D106" t="s">
        <v>1516</v>
      </c>
    </row>
    <row r="107" spans="1:4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1.8.1.1.2</v>
      </c>
      <c r="B107" s="3" cm="1">
        <f t="array" ref="B107">LEN(_xlfn.CHOOSECOLS(_xlfn.TEXTSPLIT(markmapToWbs[[#This Row],[input]]," "),1))</f>
        <v>5</v>
      </c>
      <c r="C107" s="3" t="str">
        <f>_xlfn.TEXTAFTER(markmapToWbs[[#This Row],[input]]," ")</f>
        <v>Azerbaijani</v>
      </c>
      <c r="D107" t="s">
        <v>1517</v>
      </c>
    </row>
    <row r="108" spans="1:4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1.8.1.1.3</v>
      </c>
      <c r="B108" s="3" cm="1">
        <f t="array" ref="B108">LEN(_xlfn.CHOOSECOLS(_xlfn.TEXTSPLIT(markmapToWbs[[#This Row],[input]]," "),1))</f>
        <v>5</v>
      </c>
      <c r="C108" s="3" t="str">
        <f>_xlfn.TEXTAFTER(markmapToWbs[[#This Row],[input]]," ")</f>
        <v>Turkmen</v>
      </c>
      <c r="D108" t="s">
        <v>1518</v>
      </c>
    </row>
    <row r="109" spans="1:4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109" s="3" cm="1">
        <f t="array" ref="B109">LEN(_xlfn.CHOOSECOLS(_xlfn.TEXTSPLIT(markmapToWbs[[#This Row],[input]]," "),1))</f>
        <v>4</v>
      </c>
      <c r="C109" s="3" t="str">
        <f>_xlfn.TEXTAFTER(markmapToWbs[[#This Row],[input]]," ")</f>
        <v>Branch: Kipchak</v>
      </c>
      <c r="D109" t="s">
        <v>1434</v>
      </c>
    </row>
    <row r="110" spans="1:4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1.8.1.2.1</v>
      </c>
      <c r="B110" s="3" cm="1">
        <f t="array" ref="B110">LEN(_xlfn.CHOOSECOLS(_xlfn.TEXTSPLIT(markmapToWbs[[#This Row],[input]]," "),1))</f>
        <v>5</v>
      </c>
      <c r="C110" s="3" t="str">
        <f>_xlfn.TEXTAFTER(markmapToWbs[[#This Row],[input]]," ")</f>
        <v>Kazakh</v>
      </c>
      <c r="D110" t="s">
        <v>1519</v>
      </c>
    </row>
    <row r="111" spans="1:4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1.8.1.2.2</v>
      </c>
      <c r="B111" s="3" cm="1">
        <f t="array" ref="B111">LEN(_xlfn.CHOOSECOLS(_xlfn.TEXTSPLIT(markmapToWbs[[#This Row],[input]]," "),1))</f>
        <v>5</v>
      </c>
      <c r="C111" s="3" t="str">
        <f>_xlfn.TEXTAFTER(markmapToWbs[[#This Row],[input]]," ")</f>
        <v>Kyrgyz</v>
      </c>
      <c r="D111" t="s">
        <v>1520</v>
      </c>
    </row>
    <row r="112" spans="1:4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1.8.1.2.3</v>
      </c>
      <c r="B112" s="3" cm="1">
        <f t="array" ref="B112">LEN(_xlfn.CHOOSECOLS(_xlfn.TEXTSPLIT(markmapToWbs[[#This Row],[input]]," "),1))</f>
        <v>5</v>
      </c>
      <c r="C112" s="3" t="str">
        <f>_xlfn.TEXTAFTER(markmapToWbs[[#This Row],[input]]," ")</f>
        <v>Tatar</v>
      </c>
      <c r="D112" t="s">
        <v>1521</v>
      </c>
    </row>
    <row r="113" spans="1:4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113" s="3" cm="1">
        <f t="array" ref="B113">LEN(_xlfn.CHOOSECOLS(_xlfn.TEXTSPLIT(markmapToWbs[[#This Row],[input]]," "),1))</f>
        <v>4</v>
      </c>
      <c r="C113" s="3" t="str">
        <f>_xlfn.TEXTAFTER(markmapToWbs[[#This Row],[input]]," ")</f>
        <v>Branch: Siberian</v>
      </c>
      <c r="D113" t="s">
        <v>1435</v>
      </c>
    </row>
    <row r="114" spans="1:4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1.8.1.3.1</v>
      </c>
      <c r="B114" s="3" cm="1">
        <f t="array" ref="B114">LEN(_xlfn.CHOOSECOLS(_xlfn.TEXTSPLIT(markmapToWbs[[#This Row],[input]]," "),1))</f>
        <v>5</v>
      </c>
      <c r="C114" s="3" t="str">
        <f>_xlfn.TEXTAFTER(markmapToWbs[[#This Row],[input]]," ")</f>
        <v>Sakha (Yakut)</v>
      </c>
      <c r="D114" t="s">
        <v>1522</v>
      </c>
    </row>
    <row r="115" spans="1:4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1.8.1.3.2</v>
      </c>
      <c r="B115" s="3" cm="1">
        <f t="array" ref="B115">LEN(_xlfn.CHOOSECOLS(_xlfn.TEXTSPLIT(markmapToWbs[[#This Row],[input]]," "),1))</f>
        <v>5</v>
      </c>
      <c r="C115" s="3" t="str">
        <f>_xlfn.TEXTAFTER(markmapToWbs[[#This Row],[input]]," ")</f>
        <v>Dolgan</v>
      </c>
      <c r="D115" t="s">
        <v>1523</v>
      </c>
    </row>
    <row r="116" spans="1:4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116" s="3" cm="1">
        <f t="array" ref="B116">LEN(_xlfn.CHOOSECOLS(_xlfn.TEXTSPLIT(markmapToWbs[[#This Row],[input]]," "),1))</f>
        <v>2</v>
      </c>
      <c r="C116" s="3" t="str">
        <f>_xlfn.TEXTAFTER(markmapToWbs[[#This Row],[input]]," ")</f>
        <v>9. Phylum: Austroasiatic</v>
      </c>
      <c r="D116" t="s">
        <v>1436</v>
      </c>
    </row>
    <row r="117" spans="1:4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117" s="3" cm="1">
        <f t="array" ref="B117">LEN(_xlfn.CHOOSECOLS(_xlfn.TEXTSPLIT(markmapToWbs[[#This Row],[input]]," "),1))</f>
        <v>3</v>
      </c>
      <c r="C117" s="3" t="str">
        <f>_xlfn.TEXTAFTER(markmapToWbs[[#This Row],[input]]," ")</f>
        <v>Family: Austroasiatic</v>
      </c>
      <c r="D117" t="s">
        <v>1437</v>
      </c>
    </row>
    <row r="118" spans="1:4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18" s="3" cm="1">
        <f t="array" ref="B118">LEN(_xlfn.CHOOSECOLS(_xlfn.TEXTSPLIT(markmapToWbs[[#This Row],[input]]," "),1))</f>
        <v>4</v>
      </c>
      <c r="C118" s="3" t="str">
        <f>_xlfn.TEXTAFTER(markmapToWbs[[#This Row],[input]]," ")</f>
        <v>Branch: Mon-Khmer</v>
      </c>
      <c r="D118" t="s">
        <v>1438</v>
      </c>
    </row>
    <row r="119" spans="1:4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1.9.1.1.1</v>
      </c>
      <c r="B119" s="3" cm="1">
        <f t="array" ref="B119">LEN(_xlfn.CHOOSECOLS(_xlfn.TEXTSPLIT(markmapToWbs[[#This Row],[input]]," "),1))</f>
        <v>5</v>
      </c>
      <c r="C119" s="3" t="str">
        <f>_xlfn.TEXTAFTER(markmapToWbs[[#This Row],[input]]," ")</f>
        <v>Khmer</v>
      </c>
      <c r="D119" t="s">
        <v>1524</v>
      </c>
    </row>
    <row r="120" spans="1:4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1.9.1.1.2</v>
      </c>
      <c r="B120" s="3" cm="1">
        <f t="array" ref="B120">LEN(_xlfn.CHOOSECOLS(_xlfn.TEXTSPLIT(markmapToWbs[[#This Row],[input]]," "),1))</f>
        <v>5</v>
      </c>
      <c r="C120" s="3" t="str">
        <f>_xlfn.TEXTAFTER(markmapToWbs[[#This Row],[input]]," ")</f>
        <v>Vietnamese</v>
      </c>
      <c r="D120" t="s">
        <v>1525</v>
      </c>
    </row>
    <row r="121" spans="1:4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1.9.1.1.3</v>
      </c>
      <c r="B121" s="3" cm="1">
        <f t="array" ref="B121">LEN(_xlfn.CHOOSECOLS(_xlfn.TEXTSPLIT(markmapToWbs[[#This Row],[input]]," "),1))</f>
        <v>5</v>
      </c>
      <c r="C121" s="3" t="str">
        <f>_xlfn.TEXTAFTER(markmapToWbs[[#This Row],[input]]," ")</f>
        <v>Mon</v>
      </c>
      <c r="D121" t="s">
        <v>1526</v>
      </c>
    </row>
    <row r="122" spans="1:4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22" s="3" cm="1">
        <f t="array" ref="B122">LEN(_xlfn.CHOOSECOLS(_xlfn.TEXTSPLIT(markmapToWbs[[#This Row],[input]]," "),1))</f>
        <v>4</v>
      </c>
      <c r="C122" s="3" t="str">
        <f>_xlfn.TEXTAFTER(markmapToWbs[[#This Row],[input]]," ")</f>
        <v>Branch: Munda</v>
      </c>
      <c r="D122" t="s">
        <v>1439</v>
      </c>
    </row>
    <row r="123" spans="1:4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1.9.1.2.1</v>
      </c>
      <c r="B123" s="3" cm="1">
        <f t="array" ref="B123">LEN(_xlfn.CHOOSECOLS(_xlfn.TEXTSPLIT(markmapToWbs[[#This Row],[input]]," "),1))</f>
        <v>5</v>
      </c>
      <c r="C123" s="3" t="str">
        <f>_xlfn.TEXTAFTER(markmapToWbs[[#This Row],[input]]," ")</f>
        <v>Santali</v>
      </c>
      <c r="D123" t="s">
        <v>1527</v>
      </c>
    </row>
    <row r="124" spans="1:4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1.9.1.2.2</v>
      </c>
      <c r="B124" s="3" cm="1">
        <f t="array" ref="B124">LEN(_xlfn.CHOOSECOLS(_xlfn.TEXTSPLIT(markmapToWbs[[#This Row],[input]]," "),1))</f>
        <v>5</v>
      </c>
      <c r="C124" s="3" t="str">
        <f>_xlfn.TEXTAFTER(markmapToWbs[[#This Row],[input]]," ")</f>
        <v>Mundari</v>
      </c>
      <c r="D124" t="s">
        <v>1528</v>
      </c>
    </row>
    <row r="125" spans="1:4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1.9.1.2.3</v>
      </c>
      <c r="B125" s="3" cm="1">
        <f t="array" ref="B125">LEN(_xlfn.CHOOSECOLS(_xlfn.TEXTSPLIT(markmapToWbs[[#This Row],[input]]," "),1))</f>
        <v>5</v>
      </c>
      <c r="C125" s="3" t="str">
        <f>_xlfn.TEXTAFTER(markmapToWbs[[#This Row],[input]]," ")</f>
        <v>Ho</v>
      </c>
      <c r="D125" t="s">
        <v>1529</v>
      </c>
    </row>
    <row r="126" spans="1:4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26" s="3" cm="1">
        <f t="array" ref="B126">LEN(_xlfn.CHOOSECOLS(_xlfn.TEXTSPLIT(markmapToWbs[[#This Row],[input]]," "),1))</f>
        <v>2</v>
      </c>
      <c r="C126" s="3" t="str">
        <f>_xlfn.TEXTAFTER(markmapToWbs[[#This Row],[input]]," ")</f>
        <v>10. Phylum: Eskimo-Aleut</v>
      </c>
      <c r="D126" t="s">
        <v>1440</v>
      </c>
    </row>
    <row r="127" spans="1:4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27" s="3" cm="1">
        <f t="array" ref="B127">LEN(_xlfn.CHOOSECOLS(_xlfn.TEXTSPLIT(markmapToWbs[[#This Row],[input]]," "),1))</f>
        <v>3</v>
      </c>
      <c r="C127" s="3" t="str">
        <f>_xlfn.TEXTAFTER(markmapToWbs[[#This Row],[input]]," ")</f>
        <v>Family: Eskimo-Aleut</v>
      </c>
      <c r="D127" t="s">
        <v>1441</v>
      </c>
    </row>
    <row r="128" spans="1:4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</v>
      </c>
      <c r="B128" s="3" cm="1">
        <f t="array" ref="B128">LEN(_xlfn.CHOOSECOLS(_xlfn.TEXTSPLIT(markmapToWbs[[#This Row],[input]]," "),1))</f>
        <v>4</v>
      </c>
      <c r="C128" s="3" t="str">
        <f>_xlfn.TEXTAFTER(markmapToWbs[[#This Row],[input]]," ")</f>
        <v>Branch: Eskimo</v>
      </c>
      <c r="D128" t="s">
        <v>1442</v>
      </c>
    </row>
    <row r="129" spans="1:4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1.10.1.1.1</v>
      </c>
      <c r="B129" s="3" cm="1">
        <f t="array" ref="B129">LEN(_xlfn.CHOOSECOLS(_xlfn.TEXTSPLIT(markmapToWbs[[#This Row],[input]]," "),1))</f>
        <v>5</v>
      </c>
      <c r="C129" s="3" t="str">
        <f>_xlfn.TEXTAFTER(markmapToWbs[[#This Row],[input]]," ")</f>
        <v>Inuktitut</v>
      </c>
      <c r="D129" t="s">
        <v>1530</v>
      </c>
    </row>
    <row r="130" spans="1:4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1.10.1.1.2</v>
      </c>
      <c r="B130" s="3" cm="1">
        <f t="array" ref="B130">LEN(_xlfn.CHOOSECOLS(_xlfn.TEXTSPLIT(markmapToWbs[[#This Row],[input]]," "),1))</f>
        <v>5</v>
      </c>
      <c r="C130" s="3" t="str">
        <f>_xlfn.TEXTAFTER(markmapToWbs[[#This Row],[input]]," ")</f>
        <v>Yupik</v>
      </c>
      <c r="D130" t="s">
        <v>1531</v>
      </c>
    </row>
    <row r="131" spans="1:4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</v>
      </c>
      <c r="B131" s="3" cm="1">
        <f t="array" ref="B131">LEN(_xlfn.CHOOSECOLS(_xlfn.TEXTSPLIT(markmapToWbs[[#This Row],[input]]," "),1))</f>
        <v>4</v>
      </c>
      <c r="C131" s="3" t="str">
        <f>_xlfn.TEXTAFTER(markmapToWbs[[#This Row],[input]]," ")</f>
        <v>Branch: Aleut</v>
      </c>
      <c r="D131" t="s">
        <v>1443</v>
      </c>
    </row>
    <row r="132" spans="1:4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1.10.1.2.1</v>
      </c>
      <c r="B132" s="3" cm="1">
        <f t="array" ref="B132">LEN(_xlfn.CHOOSECOLS(_xlfn.TEXTSPLIT(markmapToWbs[[#This Row],[input]]," "),1))</f>
        <v>5</v>
      </c>
      <c r="C132" s="3" t="str">
        <f>_xlfn.TEXTAFTER(markmapToWbs[[#This Row],[input]]," ")</f>
        <v>Aleut</v>
      </c>
      <c r="D132" t="s">
        <v>1532</v>
      </c>
    </row>
    <row r="133" spans="1:4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33" s="3" cm="1">
        <f t="array" ref="B133">LEN(_xlfn.CHOOSECOLS(_xlfn.TEXTSPLIT(markmapToWbs[[#This Row],[input]]," "),1))</f>
        <v>2</v>
      </c>
      <c r="C133" s="3" t="str">
        <f>_xlfn.TEXTAFTER(markmapToWbs[[#This Row],[input]]," ")</f>
        <v>11. Phylum: Japonic</v>
      </c>
      <c r="D133" t="s">
        <v>1444</v>
      </c>
    </row>
    <row r="134" spans="1:4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34" s="3" cm="1">
        <f t="array" ref="B134">LEN(_xlfn.CHOOSECOLS(_xlfn.TEXTSPLIT(markmapToWbs[[#This Row],[input]]," "),1))</f>
        <v>3</v>
      </c>
      <c r="C134" s="3" t="str">
        <f>_xlfn.TEXTAFTER(markmapToWbs[[#This Row],[input]]," ")</f>
        <v>Family: Japonic</v>
      </c>
      <c r="D134" t="s">
        <v>1445</v>
      </c>
    </row>
    <row r="135" spans="1:4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35" s="3" cm="1">
        <f t="array" ref="B135">LEN(_xlfn.CHOOSECOLS(_xlfn.TEXTSPLIT(markmapToWbs[[#This Row],[input]]," "),1))</f>
        <v>4</v>
      </c>
      <c r="C135" s="3" t="str">
        <f>_xlfn.TEXTAFTER(markmapToWbs[[#This Row],[input]]," ")</f>
        <v>Branch: Japonic Proper</v>
      </c>
      <c r="D135" t="s">
        <v>1446</v>
      </c>
    </row>
    <row r="136" spans="1:4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1.11.1.1.1</v>
      </c>
      <c r="B136" s="3" cm="1">
        <f t="array" ref="B136">LEN(_xlfn.CHOOSECOLS(_xlfn.TEXTSPLIT(markmapToWbs[[#This Row],[input]]," "),1))</f>
        <v>5</v>
      </c>
      <c r="C136" s="3" t="str">
        <f>_xlfn.TEXTAFTER(markmapToWbs[[#This Row],[input]]," ")</f>
        <v>Japanese</v>
      </c>
      <c r="D136" t="s">
        <v>1533</v>
      </c>
    </row>
    <row r="137" spans="1:4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1.11.1.1.2</v>
      </c>
      <c r="B137" s="3" cm="1">
        <f t="array" ref="B137">LEN(_xlfn.CHOOSECOLS(_xlfn.TEXTSPLIT(markmapToWbs[[#This Row],[input]]," "),1))</f>
        <v>5</v>
      </c>
      <c r="C137" s="3" t="str">
        <f>_xlfn.TEXTAFTER(markmapToWbs[[#This Row],[input]]," ")</f>
        <v>Okinawan</v>
      </c>
      <c r="D137" t="s">
        <v>1534</v>
      </c>
    </row>
    <row r="138" spans="1:4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38" s="3" cm="1">
        <f t="array" ref="B138">LEN(_xlfn.CHOOSECOLS(_xlfn.TEXTSPLIT(markmapToWbs[[#This Row],[input]]," "),1))</f>
        <v>2</v>
      </c>
      <c r="C138" s="3" t="str">
        <f>_xlfn.TEXTAFTER(markmapToWbs[[#This Row],[input]]," ")</f>
        <v>12. Phylum: Koreanic</v>
      </c>
      <c r="D138" t="s">
        <v>1447</v>
      </c>
    </row>
    <row r="139" spans="1:4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39" s="3" cm="1">
        <f t="array" ref="B139">LEN(_xlfn.CHOOSECOLS(_xlfn.TEXTSPLIT(markmapToWbs[[#This Row],[input]]," "),1))</f>
        <v>3</v>
      </c>
      <c r="C139" s="3" t="str">
        <f>_xlfn.TEXTAFTER(markmapToWbs[[#This Row],[input]]," ")</f>
        <v>Family: Koreanic</v>
      </c>
      <c r="D139" t="s">
        <v>1448</v>
      </c>
    </row>
    <row r="140" spans="1:4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40" s="3" cm="1">
        <f t="array" ref="B140">LEN(_xlfn.CHOOSECOLS(_xlfn.TEXTSPLIT(markmapToWbs[[#This Row],[input]]," "),1))</f>
        <v>4</v>
      </c>
      <c r="C140" s="3" t="str">
        <f>_xlfn.TEXTAFTER(markmapToWbs[[#This Row],[input]]," ")</f>
        <v>Branch: Koreanic Proper</v>
      </c>
      <c r="D140" t="s">
        <v>1449</v>
      </c>
    </row>
    <row r="141" spans="1:4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1.12.1.1.1</v>
      </c>
      <c r="B141" s="3" cm="1">
        <f t="array" ref="B141">LEN(_xlfn.CHOOSECOLS(_xlfn.TEXTSPLIT(markmapToWbs[[#This Row],[input]]," "),1))</f>
        <v>5</v>
      </c>
      <c r="C141" s="3" t="str">
        <f>_xlfn.TEXTAFTER(markmapToWbs[[#This Row],[input]]," ")</f>
        <v>Korean</v>
      </c>
      <c r="D141" t="s">
        <v>1535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Q2355"/>
  <sheetViews>
    <sheetView topLeftCell="A12" workbookViewId="0">
      <selection activeCell="F1" sqref="F1:G39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  <col min="6" max="7" width="24" customWidth="1"/>
  </cols>
  <sheetData>
    <row r="1" spans="1:17" x14ac:dyDescent="0.5">
      <c r="A1" t="s">
        <v>1384</v>
      </c>
      <c r="B1" t="s">
        <v>133</v>
      </c>
      <c r="C1" t="s">
        <v>2</v>
      </c>
      <c r="E1" t="s">
        <v>1555</v>
      </c>
      <c r="F1" cm="1">
        <f t="array" ref="F1:G39">_xlfn._xlws.FILTER(B:C,A:A=E1)</f>
        <v>1</v>
      </c>
      <c r="G1" t="str">
        <v>WBS for Bicycle UI Simulation</v>
      </c>
      <c r="K1" t="str" cm="1">
        <f t="array" ref="K1:K27">_xlfn.UNIQUE(A:A)</f>
        <v>dataset</v>
      </c>
      <c r="O1" t="s">
        <v>4</v>
      </c>
      <c r="P1">
        <v>1</v>
      </c>
      <c r="Q1" t="s">
        <v>3</v>
      </c>
    </row>
    <row r="2" spans="1:17" x14ac:dyDescent="0.5">
      <c r="A2" t="s">
        <v>4</v>
      </c>
      <c r="B2">
        <v>1</v>
      </c>
      <c r="C2" t="s">
        <v>3</v>
      </c>
      <c r="F2">
        <v>2</v>
      </c>
      <c r="G2" t="str">
        <v>Frame Set</v>
      </c>
      <c r="K2" t="str">
        <v>Aircraft System</v>
      </c>
      <c r="O2" t="s">
        <v>4</v>
      </c>
      <c r="P2">
        <v>2</v>
      </c>
      <c r="Q2" t="s">
        <v>4</v>
      </c>
    </row>
    <row r="3" spans="1:17" x14ac:dyDescent="0.5">
      <c r="A3" t="s">
        <v>4</v>
      </c>
      <c r="B3">
        <v>2</v>
      </c>
      <c r="C3" t="s">
        <v>4</v>
      </c>
      <c r="F3">
        <v>3</v>
      </c>
      <c r="G3" t="str">
        <v>Frame</v>
      </c>
      <c r="K3" t="str">
        <v>Bicycle</v>
      </c>
      <c r="O3" t="s">
        <v>4</v>
      </c>
      <c r="P3">
        <v>2</v>
      </c>
      <c r="Q3" t="s">
        <v>5</v>
      </c>
    </row>
    <row r="4" spans="1:17" x14ac:dyDescent="0.5">
      <c r="A4" t="s">
        <v>4</v>
      </c>
      <c r="B4">
        <v>2</v>
      </c>
      <c r="C4" t="s">
        <v>5</v>
      </c>
      <c r="F4">
        <v>3</v>
      </c>
      <c r="G4" t="str">
        <v>Handlebar</v>
      </c>
      <c r="K4" t="str">
        <v>Bicycle for UI Sim</v>
      </c>
      <c r="O4" t="s">
        <v>4</v>
      </c>
      <c r="P4">
        <v>3</v>
      </c>
      <c r="Q4" t="s">
        <v>6</v>
      </c>
    </row>
    <row r="5" spans="1:17" x14ac:dyDescent="0.5">
      <c r="A5" t="s">
        <v>4</v>
      </c>
      <c r="B5">
        <v>3</v>
      </c>
      <c r="C5" t="s">
        <v>6</v>
      </c>
      <c r="F5">
        <v>3</v>
      </c>
      <c r="G5" t="str">
        <v>Fork</v>
      </c>
      <c r="K5" t="str">
        <v>Electronics/Avionics</v>
      </c>
      <c r="O5" t="s">
        <v>4</v>
      </c>
      <c r="P5">
        <v>3</v>
      </c>
      <c r="Q5" t="s">
        <v>7</v>
      </c>
    </row>
    <row r="6" spans="1:17" x14ac:dyDescent="0.5">
      <c r="A6" t="s">
        <v>4</v>
      </c>
      <c r="B6">
        <v>3</v>
      </c>
      <c r="C6" t="s">
        <v>7</v>
      </c>
      <c r="F6">
        <v>3</v>
      </c>
      <c r="G6" t="str">
        <v>Seat</v>
      </c>
      <c r="K6" t="str">
        <v>Missile/Ordnance</v>
      </c>
      <c r="O6" t="s">
        <v>4</v>
      </c>
      <c r="P6">
        <v>4</v>
      </c>
      <c r="Q6" t="s">
        <v>8</v>
      </c>
    </row>
    <row r="7" spans="1:17" x14ac:dyDescent="0.5">
      <c r="A7" t="s">
        <v>4</v>
      </c>
      <c r="B7">
        <v>4</v>
      </c>
      <c r="C7" t="s">
        <v>8</v>
      </c>
      <c r="F7">
        <v>2</v>
      </c>
      <c r="G7" t="str">
        <v>Crank Set</v>
      </c>
      <c r="K7" t="str">
        <v>Depth Gauge</v>
      </c>
      <c r="O7" t="s">
        <v>4</v>
      </c>
      <c r="P7">
        <v>4</v>
      </c>
      <c r="Q7" t="s">
        <v>9</v>
      </c>
    </row>
    <row r="8" spans="1:17" x14ac:dyDescent="0.5">
      <c r="A8" t="s">
        <v>4</v>
      </c>
      <c r="B8">
        <v>4</v>
      </c>
      <c r="C8" t="s">
        <v>9</v>
      </c>
      <c r="F8">
        <v>2</v>
      </c>
      <c r="G8" t="str">
        <v>Wheels</v>
      </c>
      <c r="K8" t="str">
        <v>Strategic Missile System</v>
      </c>
      <c r="O8" t="s">
        <v>4</v>
      </c>
      <c r="P8">
        <v>4</v>
      </c>
      <c r="Q8" t="s">
        <v>10</v>
      </c>
    </row>
    <row r="9" spans="1:17" x14ac:dyDescent="0.5">
      <c r="A9" t="s">
        <v>4</v>
      </c>
      <c r="B9">
        <v>4</v>
      </c>
      <c r="C9" t="s">
        <v>10</v>
      </c>
      <c r="F9">
        <v>3</v>
      </c>
      <c r="G9" t="str">
        <v>Front Wheel</v>
      </c>
      <c r="K9" t="str">
        <v>Environmental Remediation</v>
      </c>
      <c r="O9" t="s">
        <v>4</v>
      </c>
      <c r="P9">
        <v>4</v>
      </c>
      <c r="Q9" t="s">
        <v>11</v>
      </c>
    </row>
    <row r="10" spans="1:17" x14ac:dyDescent="0.5">
      <c r="A10" t="s">
        <v>4</v>
      </c>
      <c r="B10">
        <v>4</v>
      </c>
      <c r="C10" t="s">
        <v>11</v>
      </c>
      <c r="F10">
        <v>3</v>
      </c>
      <c r="G10" t="str">
        <v>Rear Wheel</v>
      </c>
      <c r="K10" t="str">
        <v>Sea System</v>
      </c>
      <c r="O10" t="s">
        <v>4</v>
      </c>
      <c r="P10">
        <v>4</v>
      </c>
      <c r="Q10" t="s">
        <v>12</v>
      </c>
    </row>
    <row r="11" spans="1:17" x14ac:dyDescent="0.5">
      <c r="A11" t="s">
        <v>4</v>
      </c>
      <c r="B11">
        <v>4</v>
      </c>
      <c r="C11" t="s">
        <v>12</v>
      </c>
      <c r="F11">
        <v>2</v>
      </c>
      <c r="G11" t="str">
        <v>Braking System</v>
      </c>
      <c r="K11" t="str">
        <v>Space System</v>
      </c>
      <c r="O11" t="s">
        <v>4</v>
      </c>
      <c r="P11">
        <v>4</v>
      </c>
      <c r="Q11" t="s">
        <v>13</v>
      </c>
    </row>
    <row r="12" spans="1:17" x14ac:dyDescent="0.5">
      <c r="A12" t="s">
        <v>4</v>
      </c>
      <c r="B12">
        <v>4</v>
      </c>
      <c r="C12" t="s">
        <v>13</v>
      </c>
      <c r="F12">
        <v>2</v>
      </c>
      <c r="G12" t="str">
        <v>Shifting System</v>
      </c>
      <c r="K12" t="str">
        <v>Design/Build Project</v>
      </c>
      <c r="O12" t="s">
        <v>4</v>
      </c>
      <c r="P12">
        <v>3</v>
      </c>
      <c r="Q12" t="s">
        <v>14</v>
      </c>
    </row>
    <row r="13" spans="1:17" x14ac:dyDescent="0.5">
      <c r="A13" t="s">
        <v>4</v>
      </c>
      <c r="B13">
        <v>3</v>
      </c>
      <c r="C13" t="s">
        <v>14</v>
      </c>
      <c r="F13">
        <v>2</v>
      </c>
      <c r="G13" t="str">
        <v>Integration</v>
      </c>
      <c r="K13" t="str">
        <v>Ground Vehicle</v>
      </c>
      <c r="O13" t="s">
        <v>4</v>
      </c>
      <c r="P13">
        <v>3</v>
      </c>
      <c r="Q13" t="s">
        <v>15</v>
      </c>
    </row>
    <row r="14" spans="1:17" x14ac:dyDescent="0.5">
      <c r="A14" t="s">
        <v>4</v>
      </c>
      <c r="B14">
        <v>3</v>
      </c>
      <c r="C14" t="s">
        <v>15</v>
      </c>
      <c r="F14">
        <v>3</v>
      </c>
      <c r="G14" t="str">
        <v>Concept</v>
      </c>
      <c r="K14" t="str">
        <v>Unmanned Maritime System</v>
      </c>
      <c r="O14" t="s">
        <v>4</v>
      </c>
      <c r="P14">
        <v>4</v>
      </c>
      <c r="Q14" t="s">
        <v>16</v>
      </c>
    </row>
    <row r="15" spans="1:17" x14ac:dyDescent="0.5">
      <c r="A15" t="s">
        <v>4</v>
      </c>
      <c r="B15">
        <v>4</v>
      </c>
      <c r="C15" t="s">
        <v>16</v>
      </c>
      <c r="F15">
        <v>3</v>
      </c>
      <c r="G15" t="str">
        <v>Design</v>
      </c>
      <c r="K15" t="str">
        <v>Launch Vehicle</v>
      </c>
      <c r="O15" t="s">
        <v>4</v>
      </c>
      <c r="P15">
        <v>4</v>
      </c>
      <c r="Q15" t="s">
        <v>17</v>
      </c>
    </row>
    <row r="16" spans="1:17" x14ac:dyDescent="0.5">
      <c r="A16" t="s">
        <v>4</v>
      </c>
      <c r="B16">
        <v>4</v>
      </c>
      <c r="C16" t="s">
        <v>17</v>
      </c>
      <c r="F16">
        <v>3</v>
      </c>
      <c r="G16" t="str">
        <v>Assembly</v>
      </c>
      <c r="K16" t="str">
        <v>Information/Business System</v>
      </c>
      <c r="O16" t="s">
        <v>4</v>
      </c>
      <c r="P16">
        <v>4</v>
      </c>
      <c r="Q16" t="s">
        <v>18</v>
      </c>
    </row>
    <row r="17" spans="1:17" x14ac:dyDescent="0.5">
      <c r="A17" t="s">
        <v>4</v>
      </c>
      <c r="B17">
        <v>4</v>
      </c>
      <c r="C17" t="s">
        <v>18</v>
      </c>
      <c r="F17">
        <v>3</v>
      </c>
      <c r="G17" t="str">
        <v>Testing</v>
      </c>
      <c r="K17" t="str">
        <v>Sustainment</v>
      </c>
      <c r="O17" t="s">
        <v>4</v>
      </c>
      <c r="P17">
        <v>4</v>
      </c>
      <c r="Q17" t="s">
        <v>19</v>
      </c>
    </row>
    <row r="18" spans="1:17" x14ac:dyDescent="0.5">
      <c r="A18" t="s">
        <v>4</v>
      </c>
      <c r="B18">
        <v>4</v>
      </c>
      <c r="C18" t="s">
        <v>19</v>
      </c>
      <c r="F18">
        <v>4</v>
      </c>
      <c r="G18" t="str">
        <v>Component Test RFP</v>
      </c>
      <c r="K18" t="str">
        <v>Research Project</v>
      </c>
      <c r="O18" t="s">
        <v>4</v>
      </c>
      <c r="P18">
        <v>4</v>
      </c>
      <c r="Q18" t="s">
        <v>20</v>
      </c>
    </row>
    <row r="19" spans="1:17" x14ac:dyDescent="0.5">
      <c r="A19" t="s">
        <v>4</v>
      </c>
      <c r="B19">
        <v>4</v>
      </c>
      <c r="C19" t="s">
        <v>20</v>
      </c>
      <c r="F19">
        <v>5</v>
      </c>
      <c r="G19" t="str">
        <v>Mechanical Engineer</v>
      </c>
      <c r="K19" t="str">
        <v>Production Platform</v>
      </c>
      <c r="O19" t="s">
        <v>4</v>
      </c>
      <c r="P19">
        <v>4</v>
      </c>
      <c r="Q19" t="s">
        <v>21</v>
      </c>
    </row>
    <row r="20" spans="1:17" x14ac:dyDescent="0.5">
      <c r="A20" t="s">
        <v>4</v>
      </c>
      <c r="B20">
        <v>4</v>
      </c>
      <c r="C20" t="s">
        <v>21</v>
      </c>
      <c r="F20">
        <v>6</v>
      </c>
      <c r="G20" t="str">
        <v>mechEngrL4_JD.docx</v>
      </c>
      <c r="K20" t="str">
        <v>New Compound</v>
      </c>
      <c r="O20" t="s">
        <v>4</v>
      </c>
      <c r="P20">
        <v>4</v>
      </c>
      <c r="Q20" t="s">
        <v>22</v>
      </c>
    </row>
    <row r="21" spans="1:17" x14ac:dyDescent="0.5">
      <c r="A21" t="s">
        <v>4</v>
      </c>
      <c r="B21">
        <v>4</v>
      </c>
      <c r="C21" t="s">
        <v>22</v>
      </c>
      <c r="F21">
        <v>5</v>
      </c>
      <c r="G21" t="str">
        <v>Industrial Designer</v>
      </c>
      <c r="K21" t="str">
        <v>Process Improvement</v>
      </c>
      <c r="O21" t="s">
        <v>4</v>
      </c>
      <c r="P21">
        <v>4</v>
      </c>
      <c r="Q21" t="s">
        <v>23</v>
      </c>
    </row>
    <row r="22" spans="1:17" x14ac:dyDescent="0.5">
      <c r="A22" t="s">
        <v>4</v>
      </c>
      <c r="B22">
        <v>4</v>
      </c>
      <c r="C22" t="s">
        <v>23</v>
      </c>
      <c r="F22">
        <v>5</v>
      </c>
      <c r="G22" t="str">
        <v>Materials Scientist</v>
      </c>
      <c r="K22" t="str">
        <v>Factory Construction</v>
      </c>
      <c r="O22" t="s">
        <v>4</v>
      </c>
      <c r="P22">
        <v>4</v>
      </c>
      <c r="Q22" t="s">
        <v>24</v>
      </c>
    </row>
    <row r="23" spans="1:17" x14ac:dyDescent="0.5">
      <c r="A23" t="s">
        <v>4</v>
      </c>
      <c r="B23">
        <v>4</v>
      </c>
      <c r="C23" t="s">
        <v>24</v>
      </c>
      <c r="F23">
        <v>6</v>
      </c>
      <c r="G23" t="str">
        <v>acme_SOW.docx</v>
      </c>
      <c r="K23" t="str">
        <v>Outsourcing Project</v>
      </c>
      <c r="O23" t="s">
        <v>4</v>
      </c>
      <c r="P23">
        <v>4</v>
      </c>
      <c r="Q23" t="s">
        <v>25</v>
      </c>
    </row>
    <row r="24" spans="1:17" x14ac:dyDescent="0.5">
      <c r="A24" t="s">
        <v>4</v>
      </c>
      <c r="B24">
        <v>4</v>
      </c>
      <c r="C24" t="s">
        <v>25</v>
      </c>
      <c r="F24">
        <v>6</v>
      </c>
      <c r="G24" t="str">
        <v>acme_quote.xlsx</v>
      </c>
      <c r="K24" t="str">
        <v>Software Development</v>
      </c>
      <c r="O24" t="s">
        <v>4</v>
      </c>
      <c r="P24">
        <v>4</v>
      </c>
      <c r="Q24" t="s">
        <v>26</v>
      </c>
    </row>
    <row r="25" spans="1:17" x14ac:dyDescent="0.5">
      <c r="A25" t="s">
        <v>4</v>
      </c>
      <c r="B25">
        <v>4</v>
      </c>
      <c r="C25" t="s">
        <v>26</v>
      </c>
      <c r="F25">
        <v>5</v>
      </c>
      <c r="G25" t="str">
        <v>Prototypes</v>
      </c>
      <c r="K25" t="str">
        <v>Telecom</v>
      </c>
      <c r="O25" t="s">
        <v>4</v>
      </c>
      <c r="P25">
        <v>4</v>
      </c>
      <c r="Q25" t="s">
        <v>27</v>
      </c>
    </row>
    <row r="26" spans="1:17" x14ac:dyDescent="0.5">
      <c r="A26" t="s">
        <v>4</v>
      </c>
      <c r="B26">
        <v>4</v>
      </c>
      <c r="C26" t="s">
        <v>27</v>
      </c>
      <c r="F26">
        <v>6</v>
      </c>
      <c r="G26" t="str">
        <v>supplierA.xlsx</v>
      </c>
      <c r="K26" t="str">
        <v>Web Design</v>
      </c>
      <c r="O26" t="s">
        <v>4</v>
      </c>
      <c r="P26">
        <v>4</v>
      </c>
      <c r="Q26" t="s">
        <v>28</v>
      </c>
    </row>
    <row r="27" spans="1:17" x14ac:dyDescent="0.5">
      <c r="A27" t="s">
        <v>4</v>
      </c>
      <c r="B27">
        <v>4</v>
      </c>
      <c r="C27" t="s">
        <v>28</v>
      </c>
      <c r="F27">
        <v>6</v>
      </c>
      <c r="G27" t="str">
        <v>supplierB.xlsx</v>
      </c>
      <c r="K27">
        <v>0</v>
      </c>
      <c r="O27" t="s">
        <v>4</v>
      </c>
      <c r="P27">
        <v>3</v>
      </c>
      <c r="Q27" t="s">
        <v>29</v>
      </c>
    </row>
    <row r="28" spans="1:17" x14ac:dyDescent="0.5">
      <c r="A28" t="s">
        <v>4</v>
      </c>
      <c r="B28">
        <v>3</v>
      </c>
      <c r="C28" t="s">
        <v>29</v>
      </c>
      <c r="F28">
        <v>5</v>
      </c>
      <c r="G28" t="str">
        <v>Test Engineer</v>
      </c>
      <c r="O28" t="s">
        <v>4</v>
      </c>
      <c r="P28">
        <v>4</v>
      </c>
      <c r="Q28" t="s">
        <v>30</v>
      </c>
    </row>
    <row r="29" spans="1:17" x14ac:dyDescent="0.5">
      <c r="A29" t="s">
        <v>4</v>
      </c>
      <c r="B29">
        <v>4</v>
      </c>
      <c r="C29" t="s">
        <v>30</v>
      </c>
      <c r="F29">
        <v>5</v>
      </c>
      <c r="G29" t="str">
        <v>ComponentTestPlan.docx</v>
      </c>
      <c r="O29" t="s">
        <v>4</v>
      </c>
      <c r="P29">
        <v>4</v>
      </c>
      <c r="Q29" t="s">
        <v>31</v>
      </c>
    </row>
    <row r="30" spans="1:17" x14ac:dyDescent="0.5">
      <c r="A30" t="s">
        <v>4</v>
      </c>
      <c r="B30">
        <v>4</v>
      </c>
      <c r="C30" t="s">
        <v>31</v>
      </c>
      <c r="F30">
        <v>5</v>
      </c>
      <c r="G30" t="str">
        <v>ProtoBreakdown.xlsx</v>
      </c>
      <c r="O30" t="s">
        <v>4</v>
      </c>
      <c r="P30">
        <v>4</v>
      </c>
      <c r="Q30" t="s">
        <v>32</v>
      </c>
    </row>
    <row r="31" spans="1:17" x14ac:dyDescent="0.5">
      <c r="A31" t="s">
        <v>4</v>
      </c>
      <c r="B31">
        <v>4</v>
      </c>
      <c r="C31" t="s">
        <v>32</v>
      </c>
      <c r="F31">
        <v>4</v>
      </c>
      <c r="G31" t="str">
        <v>Product Test</v>
      </c>
      <c r="O31" t="s">
        <v>4</v>
      </c>
      <c r="P31">
        <v>4</v>
      </c>
      <c r="Q31" t="s">
        <v>33</v>
      </c>
    </row>
    <row r="32" spans="1:17" x14ac:dyDescent="0.5">
      <c r="A32" t="s">
        <v>4</v>
      </c>
      <c r="B32">
        <v>4</v>
      </c>
      <c r="C32" t="s">
        <v>33</v>
      </c>
      <c r="F32">
        <v>5</v>
      </c>
      <c r="G32" t="str">
        <v>Product Test Engineer</v>
      </c>
      <c r="O32" t="s">
        <v>4</v>
      </c>
      <c r="P32">
        <v>4</v>
      </c>
      <c r="Q32" t="s">
        <v>34</v>
      </c>
    </row>
    <row r="33" spans="1:17" x14ac:dyDescent="0.5">
      <c r="A33" t="s">
        <v>4</v>
      </c>
      <c r="B33">
        <v>4</v>
      </c>
      <c r="C33" t="s">
        <v>34</v>
      </c>
      <c r="F33">
        <v>5</v>
      </c>
      <c r="G33" t="str">
        <v>Mechanical Engineer</v>
      </c>
      <c r="O33" t="s">
        <v>4</v>
      </c>
      <c r="P33">
        <v>4</v>
      </c>
      <c r="Q33" t="s">
        <v>35</v>
      </c>
    </row>
    <row r="34" spans="1:17" x14ac:dyDescent="0.5">
      <c r="A34" t="s">
        <v>4</v>
      </c>
      <c r="B34">
        <v>4</v>
      </c>
      <c r="C34" t="s">
        <v>35</v>
      </c>
      <c r="F34">
        <v>4</v>
      </c>
      <c r="G34" t="str">
        <v>Customer Test</v>
      </c>
      <c r="O34" t="s">
        <v>4</v>
      </c>
      <c r="P34">
        <v>4</v>
      </c>
      <c r="Q34" t="s">
        <v>36</v>
      </c>
    </row>
    <row r="35" spans="1:17" x14ac:dyDescent="0.5">
      <c r="A35" t="s">
        <v>4</v>
      </c>
      <c r="B35">
        <v>4</v>
      </c>
      <c r="C35" t="s">
        <v>36</v>
      </c>
      <c r="F35">
        <v>5</v>
      </c>
      <c r="G35" t="str">
        <v>Product Test Engineer</v>
      </c>
      <c r="O35" t="s">
        <v>4</v>
      </c>
      <c r="P35">
        <v>4</v>
      </c>
      <c r="Q35" t="s">
        <v>37</v>
      </c>
    </row>
    <row r="36" spans="1:17" x14ac:dyDescent="0.5">
      <c r="A36" t="s">
        <v>4</v>
      </c>
      <c r="B36">
        <v>4</v>
      </c>
      <c r="C36" t="s">
        <v>37</v>
      </c>
      <c r="F36">
        <v>5</v>
      </c>
      <c r="G36" t="str">
        <v>User Testing</v>
      </c>
      <c r="O36" t="s">
        <v>4</v>
      </c>
      <c r="P36">
        <v>4</v>
      </c>
      <c r="Q36" t="s">
        <v>38</v>
      </c>
    </row>
    <row r="37" spans="1:17" x14ac:dyDescent="0.5">
      <c r="A37" t="s">
        <v>4</v>
      </c>
      <c r="B37">
        <v>4</v>
      </c>
      <c r="C37" t="s">
        <v>38</v>
      </c>
      <c r="F37">
        <v>2</v>
      </c>
      <c r="G37" t="str">
        <v>Project Management</v>
      </c>
      <c r="O37" t="s">
        <v>4</v>
      </c>
      <c r="P37">
        <v>4</v>
      </c>
      <c r="Q37" t="s">
        <v>39</v>
      </c>
    </row>
    <row r="38" spans="1:17" x14ac:dyDescent="0.5">
      <c r="A38" t="s">
        <v>4</v>
      </c>
      <c r="B38">
        <v>4</v>
      </c>
      <c r="C38" t="s">
        <v>39</v>
      </c>
      <c r="F38">
        <v>3</v>
      </c>
      <c r="G38" t="str">
        <v>Testing</v>
      </c>
      <c r="O38" t="s">
        <v>4</v>
      </c>
      <c r="P38">
        <v>4</v>
      </c>
      <c r="Q38" t="s">
        <v>40</v>
      </c>
    </row>
    <row r="39" spans="1:17" x14ac:dyDescent="0.5">
      <c r="A39" t="s">
        <v>4</v>
      </c>
      <c r="B39">
        <v>4</v>
      </c>
      <c r="C39" t="s">
        <v>40</v>
      </c>
      <c r="F39">
        <v>4</v>
      </c>
      <c r="G39" t="str">
        <v>Project Manager</v>
      </c>
      <c r="O39" t="s">
        <v>4</v>
      </c>
      <c r="P39">
        <v>4</v>
      </c>
      <c r="Q39" t="s">
        <v>41</v>
      </c>
    </row>
    <row r="40" spans="1:17" x14ac:dyDescent="0.5">
      <c r="A40" t="s">
        <v>4</v>
      </c>
      <c r="B40">
        <v>4</v>
      </c>
      <c r="C40" t="s">
        <v>41</v>
      </c>
      <c r="O40" t="s">
        <v>4</v>
      </c>
      <c r="P40">
        <v>4</v>
      </c>
      <c r="Q40" t="s">
        <v>42</v>
      </c>
    </row>
    <row r="41" spans="1:17" x14ac:dyDescent="0.5">
      <c r="A41" t="s">
        <v>4</v>
      </c>
      <c r="B41">
        <v>4</v>
      </c>
      <c r="C41" t="s">
        <v>42</v>
      </c>
      <c r="O41" t="s">
        <v>4</v>
      </c>
      <c r="P41">
        <v>4</v>
      </c>
      <c r="Q41" t="s">
        <v>43</v>
      </c>
    </row>
    <row r="42" spans="1:17" x14ac:dyDescent="0.5">
      <c r="A42" t="s">
        <v>4</v>
      </c>
      <c r="B42">
        <v>4</v>
      </c>
      <c r="C42" t="s">
        <v>43</v>
      </c>
      <c r="O42" t="s">
        <v>4</v>
      </c>
      <c r="P42">
        <v>3</v>
      </c>
      <c r="Q42" t="s">
        <v>44</v>
      </c>
    </row>
    <row r="43" spans="1:17" x14ac:dyDescent="0.5">
      <c r="A43" t="s">
        <v>4</v>
      </c>
      <c r="B43">
        <v>3</v>
      </c>
      <c r="C43" t="s">
        <v>44</v>
      </c>
      <c r="O43" t="s">
        <v>4</v>
      </c>
      <c r="P43">
        <v>3</v>
      </c>
      <c r="Q43" t="s">
        <v>45</v>
      </c>
    </row>
    <row r="44" spans="1:17" x14ac:dyDescent="0.5">
      <c r="A44" t="s">
        <v>4</v>
      </c>
      <c r="B44">
        <v>3</v>
      </c>
      <c r="C44" t="s">
        <v>45</v>
      </c>
      <c r="O44" t="s">
        <v>4</v>
      </c>
      <c r="P44">
        <v>3</v>
      </c>
      <c r="Q44" t="s">
        <v>46</v>
      </c>
    </row>
    <row r="45" spans="1:17" x14ac:dyDescent="0.5">
      <c r="A45" t="s">
        <v>4</v>
      </c>
      <c r="B45">
        <v>3</v>
      </c>
      <c r="C45" t="s">
        <v>46</v>
      </c>
      <c r="O45" t="s">
        <v>4</v>
      </c>
      <c r="P45">
        <v>3</v>
      </c>
      <c r="Q45" t="s">
        <v>47</v>
      </c>
    </row>
    <row r="46" spans="1:17" x14ac:dyDescent="0.5">
      <c r="A46" t="s">
        <v>4</v>
      </c>
      <c r="B46">
        <v>3</v>
      </c>
      <c r="C46" t="s">
        <v>47</v>
      </c>
      <c r="O46" t="s">
        <v>4</v>
      </c>
      <c r="P46">
        <v>3</v>
      </c>
      <c r="Q46" t="s">
        <v>48</v>
      </c>
    </row>
    <row r="47" spans="1:17" x14ac:dyDescent="0.5">
      <c r="A47" t="s">
        <v>4</v>
      </c>
      <c r="B47">
        <v>3</v>
      </c>
      <c r="C47" t="s">
        <v>48</v>
      </c>
      <c r="O47" t="s">
        <v>4</v>
      </c>
      <c r="P47">
        <v>2</v>
      </c>
      <c r="Q47" t="s">
        <v>49</v>
      </c>
    </row>
    <row r="48" spans="1:17" x14ac:dyDescent="0.5">
      <c r="A48" t="s">
        <v>4</v>
      </c>
      <c r="B48">
        <v>2</v>
      </c>
      <c r="C48" t="s">
        <v>49</v>
      </c>
      <c r="O48" t="s">
        <v>4</v>
      </c>
      <c r="P48">
        <v>3</v>
      </c>
      <c r="Q48" t="s">
        <v>50</v>
      </c>
    </row>
    <row r="49" spans="1:17" x14ac:dyDescent="0.5">
      <c r="A49" t="s">
        <v>4</v>
      </c>
      <c r="B49">
        <v>3</v>
      </c>
      <c r="C49" t="s">
        <v>50</v>
      </c>
      <c r="O49" t="s">
        <v>4</v>
      </c>
      <c r="P49">
        <v>3</v>
      </c>
      <c r="Q49" t="s">
        <v>51</v>
      </c>
    </row>
    <row r="50" spans="1:17" x14ac:dyDescent="0.5">
      <c r="A50" t="s">
        <v>4</v>
      </c>
      <c r="B50">
        <v>3</v>
      </c>
      <c r="C50" t="s">
        <v>51</v>
      </c>
      <c r="O50" t="s">
        <v>4</v>
      </c>
      <c r="P50">
        <v>3</v>
      </c>
      <c r="Q50" t="s">
        <v>52</v>
      </c>
    </row>
    <row r="51" spans="1:17" x14ac:dyDescent="0.5">
      <c r="A51" t="s">
        <v>4</v>
      </c>
      <c r="B51">
        <v>3</v>
      </c>
      <c r="C51" t="s">
        <v>52</v>
      </c>
      <c r="O51" t="s">
        <v>4</v>
      </c>
      <c r="P51">
        <v>3</v>
      </c>
      <c r="Q51" t="s">
        <v>53</v>
      </c>
    </row>
    <row r="52" spans="1:17" x14ac:dyDescent="0.5">
      <c r="A52" t="s">
        <v>4</v>
      </c>
      <c r="B52">
        <v>3</v>
      </c>
      <c r="C52" t="s">
        <v>53</v>
      </c>
      <c r="O52" t="s">
        <v>4</v>
      </c>
      <c r="P52">
        <v>3</v>
      </c>
      <c r="Q52" t="s">
        <v>54</v>
      </c>
    </row>
    <row r="53" spans="1:17" x14ac:dyDescent="0.5">
      <c r="A53" t="s">
        <v>4</v>
      </c>
      <c r="B53">
        <v>3</v>
      </c>
      <c r="C53" t="s">
        <v>54</v>
      </c>
      <c r="O53" t="s">
        <v>4</v>
      </c>
      <c r="P53">
        <v>3</v>
      </c>
      <c r="Q53" t="s">
        <v>55</v>
      </c>
    </row>
    <row r="54" spans="1:17" x14ac:dyDescent="0.5">
      <c r="A54" t="s">
        <v>4</v>
      </c>
      <c r="B54">
        <v>3</v>
      </c>
      <c r="C54" t="s">
        <v>55</v>
      </c>
      <c r="O54" t="s">
        <v>4</v>
      </c>
      <c r="P54">
        <v>3</v>
      </c>
      <c r="Q54" t="s">
        <v>56</v>
      </c>
    </row>
    <row r="55" spans="1:17" x14ac:dyDescent="0.5">
      <c r="A55" t="s">
        <v>4</v>
      </c>
      <c r="B55">
        <v>3</v>
      </c>
      <c r="C55" t="s">
        <v>56</v>
      </c>
      <c r="O55" t="s">
        <v>4</v>
      </c>
      <c r="P55">
        <v>2</v>
      </c>
      <c r="Q55" t="s">
        <v>57</v>
      </c>
    </row>
    <row r="56" spans="1:17" x14ac:dyDescent="0.5">
      <c r="A56" t="s">
        <v>4</v>
      </c>
      <c r="B56">
        <v>2</v>
      </c>
      <c r="C56" t="s">
        <v>57</v>
      </c>
      <c r="O56" t="s">
        <v>4</v>
      </c>
      <c r="P56">
        <v>3</v>
      </c>
      <c r="Q56" t="s">
        <v>58</v>
      </c>
    </row>
    <row r="57" spans="1:17" x14ac:dyDescent="0.5">
      <c r="A57" t="s">
        <v>4</v>
      </c>
      <c r="B57">
        <v>3</v>
      </c>
      <c r="C57" t="s">
        <v>58</v>
      </c>
      <c r="O57" t="s">
        <v>4</v>
      </c>
      <c r="P57">
        <v>3</v>
      </c>
      <c r="Q57" t="s">
        <v>59</v>
      </c>
    </row>
    <row r="58" spans="1:17" x14ac:dyDescent="0.5">
      <c r="A58" t="s">
        <v>4</v>
      </c>
      <c r="B58">
        <v>3</v>
      </c>
      <c r="C58" t="s">
        <v>59</v>
      </c>
      <c r="O58" t="s">
        <v>4</v>
      </c>
      <c r="P58">
        <v>3</v>
      </c>
      <c r="Q58" t="s">
        <v>60</v>
      </c>
    </row>
    <row r="59" spans="1:17" x14ac:dyDescent="0.5">
      <c r="A59" t="s">
        <v>4</v>
      </c>
      <c r="B59">
        <v>3</v>
      </c>
      <c r="C59" t="s">
        <v>60</v>
      </c>
      <c r="O59" t="s">
        <v>4</v>
      </c>
      <c r="P59">
        <v>3</v>
      </c>
      <c r="Q59" t="s">
        <v>61</v>
      </c>
    </row>
    <row r="60" spans="1:17" x14ac:dyDescent="0.5">
      <c r="A60" t="s">
        <v>4</v>
      </c>
      <c r="B60">
        <v>3</v>
      </c>
      <c r="C60" t="s">
        <v>61</v>
      </c>
      <c r="O60" t="s">
        <v>4</v>
      </c>
      <c r="P60">
        <v>3</v>
      </c>
      <c r="Q60" t="s">
        <v>62</v>
      </c>
    </row>
    <row r="61" spans="1:17" x14ac:dyDescent="0.5">
      <c r="A61" t="s">
        <v>4</v>
      </c>
      <c r="B61">
        <v>3</v>
      </c>
      <c r="C61" t="s">
        <v>62</v>
      </c>
      <c r="O61" t="s">
        <v>4</v>
      </c>
      <c r="P61">
        <v>3</v>
      </c>
      <c r="Q61" t="s">
        <v>63</v>
      </c>
    </row>
    <row r="62" spans="1:17" x14ac:dyDescent="0.5">
      <c r="A62" t="s">
        <v>4</v>
      </c>
      <c r="B62">
        <v>3</v>
      </c>
      <c r="C62" t="s">
        <v>63</v>
      </c>
      <c r="O62" t="s">
        <v>4</v>
      </c>
      <c r="P62">
        <v>3</v>
      </c>
      <c r="Q62" t="s">
        <v>64</v>
      </c>
    </row>
    <row r="63" spans="1:17" x14ac:dyDescent="0.5">
      <c r="A63" t="s">
        <v>4</v>
      </c>
      <c r="B63">
        <v>3</v>
      </c>
      <c r="C63" t="s">
        <v>64</v>
      </c>
      <c r="O63" t="s">
        <v>4</v>
      </c>
      <c r="P63">
        <v>3</v>
      </c>
      <c r="Q63" t="s">
        <v>65</v>
      </c>
    </row>
    <row r="64" spans="1:17" x14ac:dyDescent="0.5">
      <c r="A64" t="s">
        <v>4</v>
      </c>
      <c r="B64">
        <v>3</v>
      </c>
      <c r="C64" t="s">
        <v>65</v>
      </c>
      <c r="O64" t="s">
        <v>4</v>
      </c>
      <c r="P64">
        <v>2</v>
      </c>
      <c r="Q64" t="s">
        <v>66</v>
      </c>
    </row>
    <row r="65" spans="1:17" x14ac:dyDescent="0.5">
      <c r="A65" t="s">
        <v>4</v>
      </c>
      <c r="B65">
        <v>2</v>
      </c>
      <c r="C65" t="s">
        <v>66</v>
      </c>
      <c r="O65" t="s">
        <v>4</v>
      </c>
      <c r="P65">
        <v>2</v>
      </c>
      <c r="Q65" t="s">
        <v>67</v>
      </c>
    </row>
    <row r="66" spans="1:17" x14ac:dyDescent="0.5">
      <c r="A66" t="s">
        <v>4</v>
      </c>
      <c r="B66">
        <v>2</v>
      </c>
      <c r="C66" t="s">
        <v>67</v>
      </c>
      <c r="O66" t="s">
        <v>4</v>
      </c>
      <c r="P66">
        <v>3</v>
      </c>
      <c r="Q66" t="s">
        <v>68</v>
      </c>
    </row>
    <row r="67" spans="1:17" x14ac:dyDescent="0.5">
      <c r="A67" t="s">
        <v>4</v>
      </c>
      <c r="B67">
        <v>3</v>
      </c>
      <c r="C67" t="s">
        <v>68</v>
      </c>
      <c r="O67" t="s">
        <v>4</v>
      </c>
      <c r="P67">
        <v>3</v>
      </c>
      <c r="Q67" t="s">
        <v>69</v>
      </c>
    </row>
    <row r="68" spans="1:17" x14ac:dyDescent="0.5">
      <c r="A68" t="s">
        <v>4</v>
      </c>
      <c r="B68">
        <v>3</v>
      </c>
      <c r="C68" t="s">
        <v>69</v>
      </c>
      <c r="O68" t="s">
        <v>4</v>
      </c>
      <c r="P68">
        <v>3</v>
      </c>
      <c r="Q68" t="s">
        <v>70</v>
      </c>
    </row>
    <row r="69" spans="1:17" x14ac:dyDescent="0.5">
      <c r="A69" t="s">
        <v>4</v>
      </c>
      <c r="B69">
        <v>3</v>
      </c>
      <c r="C69" t="s">
        <v>70</v>
      </c>
      <c r="O69" t="s">
        <v>4</v>
      </c>
      <c r="P69">
        <v>3</v>
      </c>
      <c r="Q69" t="s">
        <v>71</v>
      </c>
    </row>
    <row r="70" spans="1:17" x14ac:dyDescent="0.5">
      <c r="A70" t="s">
        <v>4</v>
      </c>
      <c r="B70">
        <v>3</v>
      </c>
      <c r="C70" t="s">
        <v>71</v>
      </c>
      <c r="O70" t="s">
        <v>4</v>
      </c>
      <c r="P70">
        <v>3</v>
      </c>
      <c r="Q70" t="s">
        <v>72</v>
      </c>
    </row>
    <row r="71" spans="1:17" x14ac:dyDescent="0.5">
      <c r="A71" t="s">
        <v>4</v>
      </c>
      <c r="B71">
        <v>3</v>
      </c>
      <c r="C71" t="s">
        <v>72</v>
      </c>
      <c r="O71" t="s">
        <v>4</v>
      </c>
      <c r="P71">
        <v>2</v>
      </c>
      <c r="Q71" t="s">
        <v>73</v>
      </c>
    </row>
    <row r="72" spans="1:17" x14ac:dyDescent="0.5">
      <c r="A72" t="s">
        <v>4</v>
      </c>
      <c r="B72">
        <v>2</v>
      </c>
      <c r="C72" t="s">
        <v>73</v>
      </c>
      <c r="O72" t="s">
        <v>4</v>
      </c>
      <c r="P72">
        <v>3</v>
      </c>
      <c r="Q72" t="s">
        <v>74</v>
      </c>
    </row>
    <row r="73" spans="1:17" x14ac:dyDescent="0.5">
      <c r="A73" t="s">
        <v>4</v>
      </c>
      <c r="B73">
        <v>3</v>
      </c>
      <c r="C73" t="s">
        <v>74</v>
      </c>
      <c r="O73" t="s">
        <v>4</v>
      </c>
      <c r="P73">
        <v>3</v>
      </c>
      <c r="Q73" t="s">
        <v>75</v>
      </c>
    </row>
    <row r="74" spans="1:17" x14ac:dyDescent="0.5">
      <c r="A74" t="s">
        <v>4</v>
      </c>
      <c r="B74">
        <v>3</v>
      </c>
      <c r="C74" t="s">
        <v>75</v>
      </c>
      <c r="O74" t="s">
        <v>4</v>
      </c>
      <c r="P74">
        <v>3</v>
      </c>
      <c r="Q74" t="s">
        <v>76</v>
      </c>
    </row>
    <row r="75" spans="1:17" x14ac:dyDescent="0.5">
      <c r="A75" t="s">
        <v>4</v>
      </c>
      <c r="B75">
        <v>3</v>
      </c>
      <c r="C75" t="s">
        <v>76</v>
      </c>
      <c r="O75" t="s">
        <v>4</v>
      </c>
      <c r="P75">
        <v>3</v>
      </c>
      <c r="Q75" t="s">
        <v>77</v>
      </c>
    </row>
    <row r="76" spans="1:17" x14ac:dyDescent="0.5">
      <c r="A76" t="s">
        <v>4</v>
      </c>
      <c r="B76">
        <v>3</v>
      </c>
      <c r="C76" t="s">
        <v>77</v>
      </c>
      <c r="O76" t="s">
        <v>4</v>
      </c>
      <c r="P76">
        <v>3</v>
      </c>
      <c r="Q76" t="s">
        <v>78</v>
      </c>
    </row>
    <row r="77" spans="1:17" x14ac:dyDescent="0.5">
      <c r="A77" t="s">
        <v>4</v>
      </c>
      <c r="B77">
        <v>3</v>
      </c>
      <c r="C77" t="s">
        <v>78</v>
      </c>
      <c r="O77" t="s">
        <v>4</v>
      </c>
      <c r="P77">
        <v>2</v>
      </c>
      <c r="Q77" t="s">
        <v>79</v>
      </c>
    </row>
    <row r="78" spans="1:17" x14ac:dyDescent="0.5">
      <c r="A78" t="s">
        <v>4</v>
      </c>
      <c r="B78">
        <v>2</v>
      </c>
      <c r="C78" t="s">
        <v>79</v>
      </c>
      <c r="O78" t="s">
        <v>4</v>
      </c>
      <c r="P78">
        <v>3</v>
      </c>
      <c r="Q78" t="s">
        <v>80</v>
      </c>
    </row>
    <row r="79" spans="1:17" x14ac:dyDescent="0.5">
      <c r="A79" t="s">
        <v>4</v>
      </c>
      <c r="B79">
        <v>3</v>
      </c>
      <c r="C79" t="s">
        <v>80</v>
      </c>
      <c r="O79" t="s">
        <v>4</v>
      </c>
      <c r="P79">
        <v>4</v>
      </c>
      <c r="Q79" t="s">
        <v>81</v>
      </c>
    </row>
    <row r="80" spans="1:17" x14ac:dyDescent="0.5">
      <c r="A80" t="s">
        <v>4</v>
      </c>
      <c r="B80">
        <v>4</v>
      </c>
      <c r="C80" t="s">
        <v>81</v>
      </c>
      <c r="O80" t="s">
        <v>4</v>
      </c>
      <c r="P80">
        <v>4</v>
      </c>
      <c r="Q80" t="s">
        <v>82</v>
      </c>
    </row>
    <row r="81" spans="1:17" x14ac:dyDescent="0.5">
      <c r="A81" t="s">
        <v>4</v>
      </c>
      <c r="B81">
        <v>4</v>
      </c>
      <c r="C81" t="s">
        <v>82</v>
      </c>
      <c r="O81" t="s">
        <v>4</v>
      </c>
      <c r="P81">
        <v>4</v>
      </c>
      <c r="Q81" t="s">
        <v>83</v>
      </c>
    </row>
    <row r="82" spans="1:17" x14ac:dyDescent="0.5">
      <c r="A82" t="s">
        <v>4</v>
      </c>
      <c r="B82">
        <v>4</v>
      </c>
      <c r="C82" t="s">
        <v>83</v>
      </c>
      <c r="O82" t="s">
        <v>4</v>
      </c>
      <c r="P82">
        <v>4</v>
      </c>
      <c r="Q82" t="s">
        <v>84</v>
      </c>
    </row>
    <row r="83" spans="1:17" x14ac:dyDescent="0.5">
      <c r="A83" t="s">
        <v>4</v>
      </c>
      <c r="B83">
        <v>4</v>
      </c>
      <c r="C83" t="s">
        <v>84</v>
      </c>
      <c r="O83" t="s">
        <v>4</v>
      </c>
      <c r="P83">
        <v>4</v>
      </c>
      <c r="Q83" t="s">
        <v>85</v>
      </c>
    </row>
    <row r="84" spans="1:17" x14ac:dyDescent="0.5">
      <c r="A84" t="s">
        <v>4</v>
      </c>
      <c r="B84">
        <v>4</v>
      </c>
      <c r="C84" t="s">
        <v>85</v>
      </c>
      <c r="O84" t="s">
        <v>4</v>
      </c>
      <c r="P84">
        <v>4</v>
      </c>
      <c r="Q84" t="s">
        <v>86</v>
      </c>
    </row>
    <row r="85" spans="1:17" x14ac:dyDescent="0.5">
      <c r="A85" t="s">
        <v>4</v>
      </c>
      <c r="B85">
        <v>4</v>
      </c>
      <c r="C85" t="s">
        <v>86</v>
      </c>
      <c r="O85" t="s">
        <v>4</v>
      </c>
      <c r="P85">
        <v>4</v>
      </c>
      <c r="Q85" t="s">
        <v>87</v>
      </c>
    </row>
    <row r="86" spans="1:17" x14ac:dyDescent="0.5">
      <c r="A86" t="s">
        <v>4</v>
      </c>
      <c r="B86">
        <v>4</v>
      </c>
      <c r="C86" t="s">
        <v>87</v>
      </c>
      <c r="O86" t="s">
        <v>4</v>
      </c>
      <c r="P86">
        <v>3</v>
      </c>
      <c r="Q86" t="s">
        <v>88</v>
      </c>
    </row>
    <row r="87" spans="1:17" x14ac:dyDescent="0.5">
      <c r="A87" t="s">
        <v>4</v>
      </c>
      <c r="B87">
        <v>3</v>
      </c>
      <c r="C87" t="s">
        <v>88</v>
      </c>
      <c r="O87" t="s">
        <v>4</v>
      </c>
      <c r="P87">
        <v>4</v>
      </c>
      <c r="Q87" t="s">
        <v>89</v>
      </c>
    </row>
    <row r="88" spans="1:17" x14ac:dyDescent="0.5">
      <c r="A88" t="s">
        <v>4</v>
      </c>
      <c r="B88">
        <v>4</v>
      </c>
      <c r="C88" t="s">
        <v>89</v>
      </c>
      <c r="O88" t="s">
        <v>4</v>
      </c>
      <c r="P88">
        <v>4</v>
      </c>
      <c r="Q88" t="s">
        <v>90</v>
      </c>
    </row>
    <row r="89" spans="1:17" x14ac:dyDescent="0.5">
      <c r="A89" t="s">
        <v>4</v>
      </c>
      <c r="B89">
        <v>4</v>
      </c>
      <c r="C89" t="s">
        <v>90</v>
      </c>
      <c r="O89" t="s">
        <v>4</v>
      </c>
      <c r="P89">
        <v>4</v>
      </c>
      <c r="Q89" t="s">
        <v>84</v>
      </c>
    </row>
    <row r="90" spans="1:17" x14ac:dyDescent="0.5">
      <c r="A90" t="s">
        <v>4</v>
      </c>
      <c r="B90">
        <v>4</v>
      </c>
      <c r="C90" t="s">
        <v>84</v>
      </c>
      <c r="O90" t="s">
        <v>4</v>
      </c>
      <c r="P90">
        <v>4</v>
      </c>
      <c r="Q90" t="s">
        <v>85</v>
      </c>
    </row>
    <row r="91" spans="1:17" x14ac:dyDescent="0.5">
      <c r="A91" t="s">
        <v>4</v>
      </c>
      <c r="B91">
        <v>4</v>
      </c>
      <c r="C91" t="s">
        <v>85</v>
      </c>
      <c r="O91" t="s">
        <v>4</v>
      </c>
      <c r="P91">
        <v>4</v>
      </c>
      <c r="Q91" t="s">
        <v>86</v>
      </c>
    </row>
    <row r="92" spans="1:17" x14ac:dyDescent="0.5">
      <c r="A92" t="s">
        <v>4</v>
      </c>
      <c r="B92">
        <v>4</v>
      </c>
      <c r="C92" t="s">
        <v>86</v>
      </c>
      <c r="O92" t="s">
        <v>4</v>
      </c>
      <c r="P92">
        <v>4</v>
      </c>
      <c r="Q92" t="s">
        <v>91</v>
      </c>
    </row>
    <row r="93" spans="1:17" x14ac:dyDescent="0.5">
      <c r="A93" t="s">
        <v>4</v>
      </c>
      <c r="B93">
        <v>4</v>
      </c>
      <c r="C93" t="s">
        <v>91</v>
      </c>
      <c r="O93" t="s">
        <v>4</v>
      </c>
      <c r="P93">
        <v>3</v>
      </c>
      <c r="Q93" t="s">
        <v>92</v>
      </c>
    </row>
    <row r="94" spans="1:17" x14ac:dyDescent="0.5">
      <c r="A94" t="s">
        <v>4</v>
      </c>
      <c r="B94">
        <v>3</v>
      </c>
      <c r="C94" t="s">
        <v>92</v>
      </c>
      <c r="O94" t="s">
        <v>4</v>
      </c>
      <c r="P94">
        <v>3</v>
      </c>
      <c r="Q94" t="s">
        <v>93</v>
      </c>
    </row>
    <row r="95" spans="1:17" x14ac:dyDescent="0.5">
      <c r="A95" t="s">
        <v>4</v>
      </c>
      <c r="B95">
        <v>3</v>
      </c>
      <c r="C95" t="s">
        <v>93</v>
      </c>
      <c r="O95" t="s">
        <v>4</v>
      </c>
      <c r="P95">
        <v>3</v>
      </c>
      <c r="Q95" t="s">
        <v>94</v>
      </c>
    </row>
    <row r="96" spans="1:17" x14ac:dyDescent="0.5">
      <c r="A96" t="s">
        <v>4</v>
      </c>
      <c r="B96">
        <v>3</v>
      </c>
      <c r="C96" t="s">
        <v>94</v>
      </c>
      <c r="O96" t="s">
        <v>4</v>
      </c>
      <c r="P96">
        <v>3</v>
      </c>
      <c r="Q96" t="s">
        <v>95</v>
      </c>
    </row>
    <row r="97" spans="1:17" x14ac:dyDescent="0.5">
      <c r="A97" t="s">
        <v>4</v>
      </c>
      <c r="B97">
        <v>3</v>
      </c>
      <c r="C97" t="s">
        <v>95</v>
      </c>
      <c r="O97" t="s">
        <v>4</v>
      </c>
      <c r="P97">
        <v>2</v>
      </c>
      <c r="Q97" t="s">
        <v>96</v>
      </c>
    </row>
    <row r="98" spans="1:17" x14ac:dyDescent="0.5">
      <c r="A98" t="s">
        <v>4</v>
      </c>
      <c r="B98">
        <v>2</v>
      </c>
      <c r="C98" t="s">
        <v>96</v>
      </c>
      <c r="O98" t="s">
        <v>4</v>
      </c>
      <c r="P98">
        <v>3</v>
      </c>
      <c r="Q98" t="s">
        <v>97</v>
      </c>
    </row>
    <row r="99" spans="1:17" x14ac:dyDescent="0.5">
      <c r="A99" t="s">
        <v>4</v>
      </c>
      <c r="B99">
        <v>3</v>
      </c>
      <c r="C99" t="s">
        <v>97</v>
      </c>
      <c r="O99" t="s">
        <v>4</v>
      </c>
      <c r="P99">
        <v>4</v>
      </c>
      <c r="Q99" t="s">
        <v>98</v>
      </c>
    </row>
    <row r="100" spans="1:17" x14ac:dyDescent="0.5">
      <c r="A100" t="s">
        <v>4</v>
      </c>
      <c r="B100">
        <v>4</v>
      </c>
      <c r="C100" t="s">
        <v>98</v>
      </c>
      <c r="O100" t="s">
        <v>4</v>
      </c>
      <c r="P100">
        <v>4</v>
      </c>
      <c r="Q100" t="s">
        <v>99</v>
      </c>
    </row>
    <row r="101" spans="1:17" x14ac:dyDescent="0.5">
      <c r="A101" t="s">
        <v>4</v>
      </c>
      <c r="B101">
        <v>4</v>
      </c>
      <c r="C101" t="s">
        <v>99</v>
      </c>
      <c r="O101" t="s">
        <v>4</v>
      </c>
      <c r="P101">
        <v>4</v>
      </c>
      <c r="Q101" t="s">
        <v>100</v>
      </c>
    </row>
    <row r="102" spans="1:17" x14ac:dyDescent="0.5">
      <c r="A102" t="s">
        <v>4</v>
      </c>
      <c r="B102">
        <v>4</v>
      </c>
      <c r="C102" t="s">
        <v>100</v>
      </c>
      <c r="O102" t="s">
        <v>4</v>
      </c>
      <c r="P102">
        <v>4</v>
      </c>
      <c r="Q102" t="s">
        <v>101</v>
      </c>
    </row>
    <row r="103" spans="1:17" x14ac:dyDescent="0.5">
      <c r="A103" t="s">
        <v>4</v>
      </c>
      <c r="B103">
        <v>4</v>
      </c>
      <c r="C103" t="s">
        <v>101</v>
      </c>
      <c r="O103" t="s">
        <v>4</v>
      </c>
      <c r="P103">
        <v>4</v>
      </c>
      <c r="Q103" t="s">
        <v>102</v>
      </c>
    </row>
    <row r="104" spans="1:17" x14ac:dyDescent="0.5">
      <c r="A104" t="s">
        <v>4</v>
      </c>
      <c r="B104">
        <v>4</v>
      </c>
      <c r="C104" t="s">
        <v>102</v>
      </c>
      <c r="O104" t="s">
        <v>4</v>
      </c>
      <c r="P104">
        <v>3</v>
      </c>
      <c r="Q104" t="s">
        <v>103</v>
      </c>
    </row>
    <row r="105" spans="1:17" x14ac:dyDescent="0.5">
      <c r="A105" t="s">
        <v>4</v>
      </c>
      <c r="B105">
        <v>3</v>
      </c>
      <c r="C105" t="s">
        <v>103</v>
      </c>
      <c r="O105" t="s">
        <v>4</v>
      </c>
      <c r="P105">
        <v>3</v>
      </c>
      <c r="Q105" t="s">
        <v>104</v>
      </c>
    </row>
    <row r="106" spans="1:17" x14ac:dyDescent="0.5">
      <c r="A106" t="s">
        <v>4</v>
      </c>
      <c r="B106">
        <v>3</v>
      </c>
      <c r="C106" t="s">
        <v>104</v>
      </c>
      <c r="O106" t="s">
        <v>4</v>
      </c>
      <c r="P106">
        <v>2</v>
      </c>
      <c r="Q106" t="s">
        <v>105</v>
      </c>
    </row>
    <row r="107" spans="1:17" x14ac:dyDescent="0.5">
      <c r="A107" t="s">
        <v>4</v>
      </c>
      <c r="B107">
        <v>2</v>
      </c>
      <c r="C107" t="s">
        <v>105</v>
      </c>
      <c r="O107" t="s">
        <v>4</v>
      </c>
      <c r="P107">
        <v>3</v>
      </c>
      <c r="Q107" t="s">
        <v>106</v>
      </c>
    </row>
    <row r="108" spans="1:17" x14ac:dyDescent="0.5">
      <c r="A108" t="s">
        <v>4</v>
      </c>
      <c r="B108">
        <v>3</v>
      </c>
      <c r="C108" t="s">
        <v>106</v>
      </c>
      <c r="O108" t="s">
        <v>4</v>
      </c>
      <c r="P108">
        <v>3</v>
      </c>
      <c r="Q108" t="s">
        <v>107</v>
      </c>
    </row>
    <row r="109" spans="1:17" x14ac:dyDescent="0.5">
      <c r="A109" t="s">
        <v>4</v>
      </c>
      <c r="B109">
        <v>3</v>
      </c>
      <c r="C109" t="s">
        <v>107</v>
      </c>
      <c r="O109" t="s">
        <v>4</v>
      </c>
      <c r="P109">
        <v>3</v>
      </c>
      <c r="Q109" t="s">
        <v>108</v>
      </c>
    </row>
    <row r="110" spans="1:17" x14ac:dyDescent="0.5">
      <c r="A110" t="s">
        <v>4</v>
      </c>
      <c r="B110">
        <v>3</v>
      </c>
      <c r="C110" t="s">
        <v>108</v>
      </c>
      <c r="O110" t="s">
        <v>4</v>
      </c>
      <c r="P110">
        <v>2</v>
      </c>
      <c r="Q110" t="s">
        <v>109</v>
      </c>
    </row>
    <row r="111" spans="1:17" x14ac:dyDescent="0.5">
      <c r="A111" t="s">
        <v>4</v>
      </c>
      <c r="B111">
        <v>2</v>
      </c>
      <c r="C111" t="s">
        <v>109</v>
      </c>
      <c r="O111" t="s">
        <v>4</v>
      </c>
      <c r="P111">
        <v>3</v>
      </c>
      <c r="Q111" t="s">
        <v>110</v>
      </c>
    </row>
    <row r="112" spans="1:17" x14ac:dyDescent="0.5">
      <c r="A112" t="s">
        <v>4</v>
      </c>
      <c r="B112">
        <v>3</v>
      </c>
      <c r="C112" t="s">
        <v>110</v>
      </c>
      <c r="O112" t="s">
        <v>4</v>
      </c>
      <c r="P112">
        <v>4</v>
      </c>
      <c r="Q112" t="s">
        <v>111</v>
      </c>
    </row>
    <row r="113" spans="1:17" x14ac:dyDescent="0.5">
      <c r="A113" t="s">
        <v>4</v>
      </c>
      <c r="B113">
        <v>4</v>
      </c>
      <c r="C113" t="s">
        <v>111</v>
      </c>
      <c r="O113" t="s">
        <v>4</v>
      </c>
      <c r="P113">
        <v>4</v>
      </c>
      <c r="Q113" t="s">
        <v>112</v>
      </c>
    </row>
    <row r="114" spans="1:17" x14ac:dyDescent="0.5">
      <c r="A114" t="s">
        <v>4</v>
      </c>
      <c r="B114">
        <v>4</v>
      </c>
      <c r="C114" t="s">
        <v>112</v>
      </c>
      <c r="O114" t="s">
        <v>4</v>
      </c>
      <c r="P114">
        <v>4</v>
      </c>
      <c r="Q114" t="s">
        <v>113</v>
      </c>
    </row>
    <row r="115" spans="1:17" x14ac:dyDescent="0.5">
      <c r="A115" t="s">
        <v>4</v>
      </c>
      <c r="B115">
        <v>4</v>
      </c>
      <c r="C115" t="s">
        <v>113</v>
      </c>
      <c r="O115" t="s">
        <v>4</v>
      </c>
      <c r="P115">
        <v>4</v>
      </c>
      <c r="Q115" t="s">
        <v>114</v>
      </c>
    </row>
    <row r="116" spans="1:17" x14ac:dyDescent="0.5">
      <c r="A116" t="s">
        <v>4</v>
      </c>
      <c r="B116">
        <v>4</v>
      </c>
      <c r="C116" t="s">
        <v>114</v>
      </c>
      <c r="O116" t="s">
        <v>4</v>
      </c>
      <c r="P116">
        <v>3</v>
      </c>
      <c r="Q116" t="s">
        <v>115</v>
      </c>
    </row>
    <row r="117" spans="1:17" x14ac:dyDescent="0.5">
      <c r="A117" t="s">
        <v>4</v>
      </c>
      <c r="B117">
        <v>3</v>
      </c>
      <c r="C117" t="s">
        <v>115</v>
      </c>
      <c r="O117" t="s">
        <v>4</v>
      </c>
      <c r="P117">
        <v>4</v>
      </c>
      <c r="Q117" t="s">
        <v>116</v>
      </c>
    </row>
    <row r="118" spans="1:17" x14ac:dyDescent="0.5">
      <c r="A118" t="s">
        <v>4</v>
      </c>
      <c r="B118">
        <v>4</v>
      </c>
      <c r="C118" t="s">
        <v>116</v>
      </c>
      <c r="O118" t="s">
        <v>4</v>
      </c>
      <c r="P118">
        <v>4</v>
      </c>
      <c r="Q118" t="s">
        <v>117</v>
      </c>
    </row>
    <row r="119" spans="1:17" x14ac:dyDescent="0.5">
      <c r="A119" t="s">
        <v>4</v>
      </c>
      <c r="B119">
        <v>4</v>
      </c>
      <c r="C119" t="s">
        <v>117</v>
      </c>
      <c r="O119" t="s">
        <v>4</v>
      </c>
      <c r="P119">
        <v>4</v>
      </c>
      <c r="Q119" t="s">
        <v>118</v>
      </c>
    </row>
    <row r="120" spans="1:17" x14ac:dyDescent="0.5">
      <c r="A120" t="s">
        <v>4</v>
      </c>
      <c r="B120">
        <v>4</v>
      </c>
      <c r="C120" t="s">
        <v>118</v>
      </c>
      <c r="O120" t="s">
        <v>4</v>
      </c>
      <c r="P120">
        <v>4</v>
      </c>
      <c r="Q120" t="s">
        <v>119</v>
      </c>
    </row>
    <row r="121" spans="1:17" x14ac:dyDescent="0.5">
      <c r="A121" t="s">
        <v>4</v>
      </c>
      <c r="B121">
        <v>4</v>
      </c>
      <c r="C121" t="s">
        <v>119</v>
      </c>
      <c r="O121" t="s">
        <v>4</v>
      </c>
      <c r="P121">
        <v>2</v>
      </c>
      <c r="Q121" t="s">
        <v>120</v>
      </c>
    </row>
    <row r="122" spans="1:17" x14ac:dyDescent="0.5">
      <c r="A122" t="s">
        <v>4</v>
      </c>
      <c r="B122">
        <v>2</v>
      </c>
      <c r="C122" t="s">
        <v>120</v>
      </c>
      <c r="O122" t="s">
        <v>4</v>
      </c>
      <c r="P122">
        <v>3</v>
      </c>
      <c r="Q122" t="s">
        <v>110</v>
      </c>
    </row>
    <row r="123" spans="1:17" x14ac:dyDescent="0.5">
      <c r="A123" t="s">
        <v>4</v>
      </c>
      <c r="B123">
        <v>3</v>
      </c>
      <c r="C123" t="s">
        <v>110</v>
      </c>
      <c r="O123" t="s">
        <v>4</v>
      </c>
      <c r="P123">
        <v>4</v>
      </c>
      <c r="Q123" t="s">
        <v>111</v>
      </c>
    </row>
    <row r="124" spans="1:17" x14ac:dyDescent="0.5">
      <c r="A124" t="s">
        <v>4</v>
      </c>
      <c r="B124">
        <v>4</v>
      </c>
      <c r="C124" t="s">
        <v>111</v>
      </c>
      <c r="O124" t="s">
        <v>4</v>
      </c>
      <c r="P124">
        <v>4</v>
      </c>
      <c r="Q124" t="s">
        <v>112</v>
      </c>
    </row>
    <row r="125" spans="1:17" x14ac:dyDescent="0.5">
      <c r="A125" t="s">
        <v>4</v>
      </c>
      <c r="B125">
        <v>4</v>
      </c>
      <c r="C125" t="s">
        <v>112</v>
      </c>
      <c r="O125" t="s">
        <v>4</v>
      </c>
      <c r="P125">
        <v>4</v>
      </c>
      <c r="Q125" t="s">
        <v>113</v>
      </c>
    </row>
    <row r="126" spans="1:17" x14ac:dyDescent="0.5">
      <c r="A126" t="s">
        <v>4</v>
      </c>
      <c r="B126">
        <v>4</v>
      </c>
      <c r="C126" t="s">
        <v>113</v>
      </c>
      <c r="O126" t="s">
        <v>4</v>
      </c>
      <c r="P126">
        <v>4</v>
      </c>
      <c r="Q126" t="s">
        <v>114</v>
      </c>
    </row>
    <row r="127" spans="1:17" x14ac:dyDescent="0.5">
      <c r="A127" t="s">
        <v>4</v>
      </c>
      <c r="B127">
        <v>4</v>
      </c>
      <c r="C127" t="s">
        <v>114</v>
      </c>
      <c r="O127" t="s">
        <v>4</v>
      </c>
      <c r="P127">
        <v>3</v>
      </c>
      <c r="Q127" t="s">
        <v>115</v>
      </c>
    </row>
    <row r="128" spans="1:17" x14ac:dyDescent="0.5">
      <c r="A128" t="s">
        <v>4</v>
      </c>
      <c r="B128">
        <v>3</v>
      </c>
      <c r="C128" t="s">
        <v>115</v>
      </c>
      <c r="O128" t="s">
        <v>4</v>
      </c>
      <c r="P128">
        <v>4</v>
      </c>
      <c r="Q128" t="s">
        <v>116</v>
      </c>
    </row>
    <row r="129" spans="1:17" x14ac:dyDescent="0.5">
      <c r="A129" t="s">
        <v>4</v>
      </c>
      <c r="B129">
        <v>4</v>
      </c>
      <c r="C129" t="s">
        <v>116</v>
      </c>
      <c r="O129" t="s">
        <v>4</v>
      </c>
      <c r="P129">
        <v>4</v>
      </c>
      <c r="Q129" t="s">
        <v>117</v>
      </c>
    </row>
    <row r="130" spans="1:17" x14ac:dyDescent="0.5">
      <c r="A130" t="s">
        <v>4</v>
      </c>
      <c r="B130">
        <v>4</v>
      </c>
      <c r="C130" t="s">
        <v>117</v>
      </c>
      <c r="O130" t="s">
        <v>4</v>
      </c>
      <c r="P130">
        <v>4</v>
      </c>
      <c r="Q130" t="s">
        <v>118</v>
      </c>
    </row>
    <row r="131" spans="1:17" x14ac:dyDescent="0.5">
      <c r="A131" t="s">
        <v>4</v>
      </c>
      <c r="B131">
        <v>4</v>
      </c>
      <c r="C131" t="s">
        <v>118</v>
      </c>
      <c r="O131" t="s">
        <v>4</v>
      </c>
      <c r="P131">
        <v>4</v>
      </c>
      <c r="Q131" t="s">
        <v>119</v>
      </c>
    </row>
    <row r="132" spans="1:17" x14ac:dyDescent="0.5">
      <c r="A132" t="s">
        <v>4</v>
      </c>
      <c r="B132">
        <v>4</v>
      </c>
      <c r="C132" t="s">
        <v>119</v>
      </c>
      <c r="O132" t="s">
        <v>4</v>
      </c>
      <c r="P132">
        <v>2</v>
      </c>
      <c r="Q132" t="s">
        <v>121</v>
      </c>
    </row>
    <row r="133" spans="1:17" x14ac:dyDescent="0.5">
      <c r="A133" t="s">
        <v>4</v>
      </c>
      <c r="B133">
        <v>2</v>
      </c>
      <c r="C133" t="s">
        <v>121</v>
      </c>
      <c r="O133" t="s">
        <v>4</v>
      </c>
      <c r="P133">
        <v>3</v>
      </c>
      <c r="Q133" t="s">
        <v>122</v>
      </c>
    </row>
    <row r="134" spans="1:17" x14ac:dyDescent="0.5">
      <c r="A134" t="s">
        <v>4</v>
      </c>
      <c r="B134">
        <v>3</v>
      </c>
      <c r="C134" t="s">
        <v>122</v>
      </c>
      <c r="O134" t="s">
        <v>4</v>
      </c>
      <c r="P134">
        <v>3</v>
      </c>
      <c r="Q134" t="s">
        <v>123</v>
      </c>
    </row>
    <row r="135" spans="1:17" x14ac:dyDescent="0.5">
      <c r="A135" t="s">
        <v>4</v>
      </c>
      <c r="B135">
        <v>3</v>
      </c>
      <c r="C135" t="s">
        <v>123</v>
      </c>
      <c r="O135" t="s">
        <v>4</v>
      </c>
      <c r="P135">
        <v>3</v>
      </c>
      <c r="Q135" t="s">
        <v>124</v>
      </c>
    </row>
    <row r="136" spans="1:17" x14ac:dyDescent="0.5">
      <c r="A136" t="s">
        <v>4</v>
      </c>
      <c r="B136">
        <v>3</v>
      </c>
      <c r="C136" t="s">
        <v>124</v>
      </c>
      <c r="O136" t="s">
        <v>4</v>
      </c>
      <c r="P136">
        <v>3</v>
      </c>
      <c r="Q136" t="s">
        <v>125</v>
      </c>
    </row>
    <row r="137" spans="1:17" x14ac:dyDescent="0.5">
      <c r="A137" t="s">
        <v>4</v>
      </c>
      <c r="B137">
        <v>3</v>
      </c>
      <c r="C137" t="s">
        <v>125</v>
      </c>
      <c r="O137" t="s">
        <v>4</v>
      </c>
      <c r="P137">
        <v>3</v>
      </c>
      <c r="Q137" t="s">
        <v>126</v>
      </c>
    </row>
    <row r="138" spans="1:17" x14ac:dyDescent="0.5">
      <c r="A138" t="s">
        <v>4</v>
      </c>
      <c r="B138">
        <v>3</v>
      </c>
      <c r="C138" t="s">
        <v>126</v>
      </c>
      <c r="O138" t="s">
        <v>4</v>
      </c>
      <c r="P138">
        <v>2</v>
      </c>
      <c r="Q138" t="s">
        <v>127</v>
      </c>
    </row>
    <row r="139" spans="1:17" x14ac:dyDescent="0.5">
      <c r="A139" t="s">
        <v>4</v>
      </c>
      <c r="B139">
        <v>2</v>
      </c>
      <c r="C139" t="s">
        <v>127</v>
      </c>
      <c r="O139" t="s">
        <v>4</v>
      </c>
      <c r="P139">
        <v>2</v>
      </c>
      <c r="Q139" t="s">
        <v>128</v>
      </c>
    </row>
    <row r="140" spans="1:17" x14ac:dyDescent="0.5">
      <c r="A140" t="s">
        <v>4</v>
      </c>
      <c r="B140">
        <v>2</v>
      </c>
      <c r="C140" t="s">
        <v>128</v>
      </c>
      <c r="O140" t="s">
        <v>4</v>
      </c>
      <c r="P140">
        <v>3</v>
      </c>
      <c r="Q140" t="s">
        <v>129</v>
      </c>
    </row>
    <row r="141" spans="1:17" x14ac:dyDescent="0.5">
      <c r="A141" t="s">
        <v>4</v>
      </c>
      <c r="B141">
        <v>3</v>
      </c>
      <c r="C141" t="s">
        <v>129</v>
      </c>
      <c r="O141" t="s">
        <v>4</v>
      </c>
      <c r="P141">
        <v>3</v>
      </c>
      <c r="Q141" t="s">
        <v>130</v>
      </c>
    </row>
    <row r="142" spans="1:17" x14ac:dyDescent="0.5">
      <c r="A142" t="s">
        <v>4</v>
      </c>
      <c r="B142">
        <v>3</v>
      </c>
      <c r="C142" t="s">
        <v>130</v>
      </c>
      <c r="O142" t="s">
        <v>4</v>
      </c>
      <c r="P142">
        <v>3</v>
      </c>
      <c r="Q142" t="s">
        <v>131</v>
      </c>
    </row>
    <row r="143" spans="1:17" x14ac:dyDescent="0.5">
      <c r="A143" t="s">
        <v>4</v>
      </c>
      <c r="B143">
        <v>3</v>
      </c>
      <c r="C143" t="s">
        <v>131</v>
      </c>
      <c r="O143" t="s">
        <v>4</v>
      </c>
      <c r="P143">
        <v>2</v>
      </c>
      <c r="Q143" t="s">
        <v>132</v>
      </c>
    </row>
    <row r="144" spans="1:17" x14ac:dyDescent="0.5">
      <c r="A144" t="s">
        <v>4</v>
      </c>
      <c r="B144">
        <v>2</v>
      </c>
      <c r="C144" t="s">
        <v>132</v>
      </c>
      <c r="O144" t="s">
        <v>1537</v>
      </c>
      <c r="P144">
        <v>1</v>
      </c>
      <c r="Q144" t="s">
        <v>134</v>
      </c>
    </row>
    <row r="145" spans="1:17" x14ac:dyDescent="0.5">
      <c r="A145" t="s">
        <v>1537</v>
      </c>
      <c r="B145">
        <v>1</v>
      </c>
      <c r="C145" t="s">
        <v>134</v>
      </c>
      <c r="O145" t="s">
        <v>1537</v>
      </c>
      <c r="P145">
        <v>2</v>
      </c>
      <c r="Q145" t="s">
        <v>135</v>
      </c>
    </row>
    <row r="146" spans="1:17" x14ac:dyDescent="0.5">
      <c r="A146" t="s">
        <v>1537</v>
      </c>
      <c r="B146">
        <v>2</v>
      </c>
      <c r="C146" t="s">
        <v>135</v>
      </c>
      <c r="O146" t="s">
        <v>1537</v>
      </c>
      <c r="P146">
        <v>3</v>
      </c>
      <c r="Q146" t="s">
        <v>136</v>
      </c>
    </row>
    <row r="147" spans="1:17" x14ac:dyDescent="0.5">
      <c r="A147" t="s">
        <v>1537</v>
      </c>
      <c r="B147">
        <v>3</v>
      </c>
      <c r="C147" t="s">
        <v>136</v>
      </c>
      <c r="O147" t="s">
        <v>1537</v>
      </c>
      <c r="P147">
        <v>3</v>
      </c>
      <c r="Q147" t="s">
        <v>137</v>
      </c>
    </row>
    <row r="148" spans="1:17" x14ac:dyDescent="0.5">
      <c r="A148" t="s">
        <v>1537</v>
      </c>
      <c r="B148">
        <v>3</v>
      </c>
      <c r="C148" t="s">
        <v>137</v>
      </c>
      <c r="O148" t="s">
        <v>1537</v>
      </c>
      <c r="P148">
        <v>3</v>
      </c>
      <c r="Q148" t="s">
        <v>138</v>
      </c>
    </row>
    <row r="149" spans="1:17" x14ac:dyDescent="0.5">
      <c r="A149" t="s">
        <v>1537</v>
      </c>
      <c r="B149">
        <v>3</v>
      </c>
      <c r="C149" t="s">
        <v>138</v>
      </c>
      <c r="O149" t="s">
        <v>1537</v>
      </c>
      <c r="P149">
        <v>3</v>
      </c>
      <c r="Q149" t="s">
        <v>139</v>
      </c>
    </row>
    <row r="150" spans="1:17" x14ac:dyDescent="0.5">
      <c r="A150" t="s">
        <v>1537</v>
      </c>
      <c r="B150">
        <v>3</v>
      </c>
      <c r="C150" t="s">
        <v>139</v>
      </c>
      <c r="O150" t="s">
        <v>1537</v>
      </c>
      <c r="P150">
        <v>2</v>
      </c>
      <c r="Q150" t="s">
        <v>140</v>
      </c>
    </row>
    <row r="151" spans="1:17" x14ac:dyDescent="0.5">
      <c r="A151" t="s">
        <v>1537</v>
      </c>
      <c r="B151">
        <v>2</v>
      </c>
      <c r="C151" t="s">
        <v>140</v>
      </c>
      <c r="O151" t="s">
        <v>1537</v>
      </c>
      <c r="P151">
        <v>2</v>
      </c>
      <c r="Q151" t="s">
        <v>141</v>
      </c>
    </row>
    <row r="152" spans="1:17" x14ac:dyDescent="0.5">
      <c r="A152" t="s">
        <v>1537</v>
      </c>
      <c r="B152">
        <v>2</v>
      </c>
      <c r="C152" t="s">
        <v>141</v>
      </c>
      <c r="O152" t="s">
        <v>1537</v>
      </c>
      <c r="P152">
        <v>3</v>
      </c>
      <c r="Q152" t="s">
        <v>142</v>
      </c>
    </row>
    <row r="153" spans="1:17" x14ac:dyDescent="0.5">
      <c r="A153" t="s">
        <v>1537</v>
      </c>
      <c r="B153">
        <v>3</v>
      </c>
      <c r="C153" t="s">
        <v>142</v>
      </c>
      <c r="O153" t="s">
        <v>1537</v>
      </c>
      <c r="P153">
        <v>3</v>
      </c>
      <c r="Q153" t="s">
        <v>143</v>
      </c>
    </row>
    <row r="154" spans="1:17" x14ac:dyDescent="0.5">
      <c r="A154" t="s">
        <v>1537</v>
      </c>
      <c r="B154">
        <v>3</v>
      </c>
      <c r="C154" t="s">
        <v>143</v>
      </c>
      <c r="O154" t="s">
        <v>1537</v>
      </c>
      <c r="P154">
        <v>2</v>
      </c>
      <c r="Q154" t="s">
        <v>144</v>
      </c>
    </row>
    <row r="155" spans="1:17" x14ac:dyDescent="0.5">
      <c r="A155" t="s">
        <v>1537</v>
      </c>
      <c r="B155">
        <v>2</v>
      </c>
      <c r="C155" t="s">
        <v>144</v>
      </c>
      <c r="O155" t="s">
        <v>1537</v>
      </c>
      <c r="P155">
        <v>2</v>
      </c>
      <c r="Q155" t="s">
        <v>145</v>
      </c>
    </row>
    <row r="156" spans="1:17" x14ac:dyDescent="0.5">
      <c r="A156" t="s">
        <v>1537</v>
      </c>
      <c r="B156">
        <v>2</v>
      </c>
      <c r="C156" t="s">
        <v>145</v>
      </c>
      <c r="O156" t="s">
        <v>1537</v>
      </c>
      <c r="P156">
        <v>2</v>
      </c>
      <c r="Q156" t="s">
        <v>146</v>
      </c>
    </row>
    <row r="157" spans="1:17" x14ac:dyDescent="0.5">
      <c r="A157" t="s">
        <v>1537</v>
      </c>
      <c r="B157">
        <v>2</v>
      </c>
      <c r="C157" t="s">
        <v>146</v>
      </c>
      <c r="O157" t="s">
        <v>1537</v>
      </c>
      <c r="P157">
        <v>3</v>
      </c>
      <c r="Q157" t="s">
        <v>147</v>
      </c>
    </row>
    <row r="158" spans="1:17" x14ac:dyDescent="0.5">
      <c r="A158" t="s">
        <v>1537</v>
      </c>
      <c r="B158">
        <v>3</v>
      </c>
      <c r="C158" t="s">
        <v>147</v>
      </c>
      <c r="O158" t="s">
        <v>1537</v>
      </c>
      <c r="P158">
        <v>3</v>
      </c>
      <c r="Q158" t="s">
        <v>148</v>
      </c>
    </row>
    <row r="159" spans="1:17" x14ac:dyDescent="0.5">
      <c r="A159" t="s">
        <v>1537</v>
      </c>
      <c r="B159">
        <v>3</v>
      </c>
      <c r="C159" t="s">
        <v>148</v>
      </c>
      <c r="O159" t="s">
        <v>1537</v>
      </c>
      <c r="P159">
        <v>3</v>
      </c>
      <c r="Q159" t="s">
        <v>149</v>
      </c>
    </row>
    <row r="160" spans="1:17" x14ac:dyDescent="0.5">
      <c r="A160" t="s">
        <v>1537</v>
      </c>
      <c r="B160">
        <v>3</v>
      </c>
      <c r="C160" t="s">
        <v>149</v>
      </c>
      <c r="O160" t="s">
        <v>1537</v>
      </c>
      <c r="P160">
        <v>3</v>
      </c>
      <c r="Q160" t="s">
        <v>150</v>
      </c>
    </row>
    <row r="161" spans="1:17" x14ac:dyDescent="0.5">
      <c r="A161" t="s">
        <v>1537</v>
      </c>
      <c r="B161">
        <v>3</v>
      </c>
      <c r="C161" t="s">
        <v>150</v>
      </c>
      <c r="O161" t="s">
        <v>1537</v>
      </c>
      <c r="P161">
        <v>4</v>
      </c>
      <c r="Q161" t="s">
        <v>151</v>
      </c>
    </row>
    <row r="162" spans="1:17" x14ac:dyDescent="0.5">
      <c r="A162" t="s">
        <v>1537</v>
      </c>
      <c r="B162">
        <v>4</v>
      </c>
      <c r="C162" t="s">
        <v>151</v>
      </c>
      <c r="O162" t="s">
        <v>1537</v>
      </c>
      <c r="P162">
        <v>4</v>
      </c>
      <c r="Q162" t="s">
        <v>152</v>
      </c>
    </row>
    <row r="163" spans="1:17" x14ac:dyDescent="0.5">
      <c r="A163" t="s">
        <v>1537</v>
      </c>
      <c r="B163">
        <v>4</v>
      </c>
      <c r="C163" t="s">
        <v>152</v>
      </c>
      <c r="O163" t="s">
        <v>1537</v>
      </c>
      <c r="P163">
        <v>4</v>
      </c>
      <c r="Q163" t="s">
        <v>153</v>
      </c>
    </row>
    <row r="164" spans="1:17" x14ac:dyDescent="0.5">
      <c r="A164" t="s">
        <v>1537</v>
      </c>
      <c r="B164">
        <v>4</v>
      </c>
      <c r="C164" t="s">
        <v>153</v>
      </c>
      <c r="O164" t="s">
        <v>1537</v>
      </c>
      <c r="P164">
        <v>2</v>
      </c>
      <c r="Q164" t="s">
        <v>154</v>
      </c>
    </row>
    <row r="165" spans="1:17" x14ac:dyDescent="0.5">
      <c r="A165" t="s">
        <v>1537</v>
      </c>
      <c r="B165">
        <v>2</v>
      </c>
      <c r="C165" t="s">
        <v>154</v>
      </c>
      <c r="O165" t="s">
        <v>1555</v>
      </c>
      <c r="P165">
        <v>1</v>
      </c>
      <c r="Q165" t="s">
        <v>1538</v>
      </c>
    </row>
    <row r="166" spans="1:17" x14ac:dyDescent="0.5">
      <c r="A166" t="s">
        <v>1555</v>
      </c>
      <c r="B166">
        <v>1</v>
      </c>
      <c r="C166" t="s">
        <v>1538</v>
      </c>
      <c r="O166" t="s">
        <v>1555</v>
      </c>
      <c r="P166">
        <v>2</v>
      </c>
      <c r="Q166" t="s">
        <v>135</v>
      </c>
    </row>
    <row r="167" spans="1:17" x14ac:dyDescent="0.5">
      <c r="A167" t="s">
        <v>1555</v>
      </c>
      <c r="B167">
        <v>2</v>
      </c>
      <c r="C167" t="s">
        <v>135</v>
      </c>
      <c r="O167" t="s">
        <v>1555</v>
      </c>
      <c r="P167">
        <v>3</v>
      </c>
      <c r="Q167" t="s">
        <v>136</v>
      </c>
    </row>
    <row r="168" spans="1:17" x14ac:dyDescent="0.5">
      <c r="A168" t="s">
        <v>1555</v>
      </c>
      <c r="B168">
        <v>3</v>
      </c>
      <c r="C168" t="s">
        <v>136</v>
      </c>
      <c r="O168" t="s">
        <v>1555</v>
      </c>
      <c r="P168">
        <v>3</v>
      </c>
      <c r="Q168" t="s">
        <v>137</v>
      </c>
    </row>
    <row r="169" spans="1:17" x14ac:dyDescent="0.5">
      <c r="A169" t="s">
        <v>1555</v>
      </c>
      <c r="B169">
        <v>3</v>
      </c>
      <c r="C169" t="s">
        <v>137</v>
      </c>
      <c r="O169" t="s">
        <v>1555</v>
      </c>
      <c r="P169">
        <v>3</v>
      </c>
      <c r="Q169" t="s">
        <v>138</v>
      </c>
    </row>
    <row r="170" spans="1:17" x14ac:dyDescent="0.5">
      <c r="A170" t="s">
        <v>1555</v>
      </c>
      <c r="B170">
        <v>3</v>
      </c>
      <c r="C170" t="s">
        <v>138</v>
      </c>
      <c r="O170" t="s">
        <v>1555</v>
      </c>
      <c r="P170">
        <v>3</v>
      </c>
      <c r="Q170" t="s">
        <v>139</v>
      </c>
    </row>
    <row r="171" spans="1:17" x14ac:dyDescent="0.5">
      <c r="A171" t="s">
        <v>1555</v>
      </c>
      <c r="B171">
        <v>3</v>
      </c>
      <c r="C171" t="s">
        <v>139</v>
      </c>
      <c r="O171" t="s">
        <v>1555</v>
      </c>
      <c r="P171">
        <v>2</v>
      </c>
      <c r="Q171" t="s">
        <v>140</v>
      </c>
    </row>
    <row r="172" spans="1:17" x14ac:dyDescent="0.5">
      <c r="A172" t="s">
        <v>1555</v>
      </c>
      <c r="B172">
        <v>2</v>
      </c>
      <c r="C172" t="s">
        <v>140</v>
      </c>
      <c r="O172" t="s">
        <v>1555</v>
      </c>
      <c r="P172">
        <v>2</v>
      </c>
      <c r="Q172" t="s">
        <v>141</v>
      </c>
    </row>
    <row r="173" spans="1:17" x14ac:dyDescent="0.5">
      <c r="A173" t="s">
        <v>1555</v>
      </c>
      <c r="B173">
        <v>2</v>
      </c>
      <c r="C173" t="s">
        <v>141</v>
      </c>
      <c r="O173" t="s">
        <v>1555</v>
      </c>
      <c r="P173">
        <v>3</v>
      </c>
      <c r="Q173" t="s">
        <v>142</v>
      </c>
    </row>
    <row r="174" spans="1:17" x14ac:dyDescent="0.5">
      <c r="A174" t="s">
        <v>1555</v>
      </c>
      <c r="B174">
        <v>3</v>
      </c>
      <c r="C174" t="s">
        <v>142</v>
      </c>
      <c r="O174" t="s">
        <v>1555</v>
      </c>
      <c r="P174">
        <v>3</v>
      </c>
      <c r="Q174" t="s">
        <v>143</v>
      </c>
    </row>
    <row r="175" spans="1:17" x14ac:dyDescent="0.5">
      <c r="A175" t="s">
        <v>1555</v>
      </c>
      <c r="B175">
        <v>3</v>
      </c>
      <c r="C175" t="s">
        <v>143</v>
      </c>
      <c r="O175" t="s">
        <v>1555</v>
      </c>
      <c r="P175">
        <v>2</v>
      </c>
      <c r="Q175" t="s">
        <v>144</v>
      </c>
    </row>
    <row r="176" spans="1:17" x14ac:dyDescent="0.5">
      <c r="A176" t="s">
        <v>1555</v>
      </c>
      <c r="B176">
        <v>2</v>
      </c>
      <c r="C176" t="s">
        <v>144</v>
      </c>
      <c r="O176" t="s">
        <v>1555</v>
      </c>
      <c r="P176">
        <v>2</v>
      </c>
      <c r="Q176" t="s">
        <v>145</v>
      </c>
    </row>
    <row r="177" spans="1:17" x14ac:dyDescent="0.5">
      <c r="A177" t="s">
        <v>1555</v>
      </c>
      <c r="B177">
        <v>2</v>
      </c>
      <c r="C177" t="s">
        <v>145</v>
      </c>
      <c r="O177" t="s">
        <v>1555</v>
      </c>
      <c r="P177">
        <v>2</v>
      </c>
      <c r="Q177" t="s">
        <v>146</v>
      </c>
    </row>
    <row r="178" spans="1:17" x14ac:dyDescent="0.5">
      <c r="A178" t="s">
        <v>1555</v>
      </c>
      <c r="B178">
        <v>2</v>
      </c>
      <c r="C178" t="s">
        <v>146</v>
      </c>
      <c r="O178" t="s">
        <v>1555</v>
      </c>
      <c r="P178">
        <v>3</v>
      </c>
      <c r="Q178" t="s">
        <v>147</v>
      </c>
    </row>
    <row r="179" spans="1:17" x14ac:dyDescent="0.5">
      <c r="A179" t="s">
        <v>1555</v>
      </c>
      <c r="B179">
        <v>3</v>
      </c>
      <c r="C179" t="s">
        <v>147</v>
      </c>
      <c r="O179" t="s">
        <v>1555</v>
      </c>
      <c r="P179">
        <v>3</v>
      </c>
      <c r="Q179" t="s">
        <v>148</v>
      </c>
    </row>
    <row r="180" spans="1:17" x14ac:dyDescent="0.5">
      <c r="A180" t="s">
        <v>1555</v>
      </c>
      <c r="B180">
        <v>3</v>
      </c>
      <c r="C180" t="s">
        <v>148</v>
      </c>
      <c r="O180" t="s">
        <v>1555</v>
      </c>
      <c r="P180">
        <v>3</v>
      </c>
      <c r="Q180" t="s">
        <v>149</v>
      </c>
    </row>
    <row r="181" spans="1:17" x14ac:dyDescent="0.5">
      <c r="A181" t="s">
        <v>1555</v>
      </c>
      <c r="B181">
        <v>3</v>
      </c>
      <c r="C181" t="s">
        <v>149</v>
      </c>
      <c r="O181" t="s">
        <v>1555</v>
      </c>
      <c r="P181">
        <v>3</v>
      </c>
      <c r="Q181" t="s">
        <v>150</v>
      </c>
    </row>
    <row r="182" spans="1:17" x14ac:dyDescent="0.5">
      <c r="A182" t="s">
        <v>1555</v>
      </c>
      <c r="B182">
        <v>3</v>
      </c>
      <c r="C182" t="s">
        <v>150</v>
      </c>
      <c r="O182" t="s">
        <v>1555</v>
      </c>
      <c r="P182">
        <v>4</v>
      </c>
      <c r="Q182" t="s">
        <v>1539</v>
      </c>
    </row>
    <row r="183" spans="1:17" x14ac:dyDescent="0.5">
      <c r="A183" t="s">
        <v>1555</v>
      </c>
      <c r="B183">
        <v>4</v>
      </c>
      <c r="C183" t="s">
        <v>1539</v>
      </c>
      <c r="O183" t="s">
        <v>1555</v>
      </c>
      <c r="P183">
        <v>5</v>
      </c>
      <c r="Q183" t="s">
        <v>1540</v>
      </c>
    </row>
    <row r="184" spans="1:17" x14ac:dyDescent="0.5">
      <c r="A184" t="s">
        <v>1555</v>
      </c>
      <c r="B184">
        <v>5</v>
      </c>
      <c r="C184" t="s">
        <v>1540</v>
      </c>
      <c r="O184" t="s">
        <v>1555</v>
      </c>
      <c r="P184">
        <v>6</v>
      </c>
      <c r="Q184" t="s">
        <v>1541</v>
      </c>
    </row>
    <row r="185" spans="1:17" x14ac:dyDescent="0.5">
      <c r="A185" t="s">
        <v>1555</v>
      </c>
      <c r="B185">
        <v>6</v>
      </c>
      <c r="C185" t="s">
        <v>1541</v>
      </c>
      <c r="O185" t="s">
        <v>1555</v>
      </c>
      <c r="P185">
        <v>5</v>
      </c>
      <c r="Q185" t="s">
        <v>1542</v>
      </c>
    </row>
    <row r="186" spans="1:17" x14ac:dyDescent="0.5">
      <c r="A186" t="s">
        <v>1555</v>
      </c>
      <c r="B186">
        <v>5</v>
      </c>
      <c r="C186" t="s">
        <v>1542</v>
      </c>
      <c r="O186" t="s">
        <v>1555</v>
      </c>
      <c r="P186">
        <v>5</v>
      </c>
      <c r="Q186" t="s">
        <v>1543</v>
      </c>
    </row>
    <row r="187" spans="1:17" x14ac:dyDescent="0.5">
      <c r="A187" t="s">
        <v>1555</v>
      </c>
      <c r="B187">
        <v>5</v>
      </c>
      <c r="C187" t="s">
        <v>1543</v>
      </c>
      <c r="O187" t="s">
        <v>1555</v>
      </c>
      <c r="P187">
        <v>6</v>
      </c>
      <c r="Q187" t="s">
        <v>1544</v>
      </c>
    </row>
    <row r="188" spans="1:17" x14ac:dyDescent="0.5">
      <c r="A188" t="s">
        <v>1555</v>
      </c>
      <c r="B188">
        <v>6</v>
      </c>
      <c r="C188" t="s">
        <v>1544</v>
      </c>
      <c r="O188" t="s">
        <v>1555</v>
      </c>
      <c r="P188">
        <v>6</v>
      </c>
      <c r="Q188" t="s">
        <v>1545</v>
      </c>
    </row>
    <row r="189" spans="1:17" x14ac:dyDescent="0.5">
      <c r="A189" t="s">
        <v>1555</v>
      </c>
      <c r="B189">
        <v>6</v>
      </c>
      <c r="C189" t="s">
        <v>1545</v>
      </c>
      <c r="O189" t="s">
        <v>1555</v>
      </c>
      <c r="P189">
        <v>5</v>
      </c>
      <c r="Q189" t="s">
        <v>1546</v>
      </c>
    </row>
    <row r="190" spans="1:17" x14ac:dyDescent="0.5">
      <c r="A190" t="s">
        <v>1555</v>
      </c>
      <c r="B190">
        <v>5</v>
      </c>
      <c r="C190" t="s">
        <v>1546</v>
      </c>
      <c r="O190" t="s">
        <v>1555</v>
      </c>
      <c r="P190">
        <v>6</v>
      </c>
      <c r="Q190" t="s">
        <v>1547</v>
      </c>
    </row>
    <row r="191" spans="1:17" x14ac:dyDescent="0.5">
      <c r="A191" t="s">
        <v>1555</v>
      </c>
      <c r="B191">
        <v>6</v>
      </c>
      <c r="C191" t="s">
        <v>1547</v>
      </c>
      <c r="O191" t="s">
        <v>1555</v>
      </c>
      <c r="P191">
        <v>6</v>
      </c>
      <c r="Q191" t="s">
        <v>1548</v>
      </c>
    </row>
    <row r="192" spans="1:17" x14ac:dyDescent="0.5">
      <c r="A192" t="s">
        <v>1555</v>
      </c>
      <c r="B192">
        <v>6</v>
      </c>
      <c r="C192" t="s">
        <v>1548</v>
      </c>
      <c r="O192" t="s">
        <v>1555</v>
      </c>
      <c r="P192">
        <v>5</v>
      </c>
      <c r="Q192" t="s">
        <v>1549</v>
      </c>
    </row>
    <row r="193" spans="1:17" x14ac:dyDescent="0.5">
      <c r="A193" t="s">
        <v>1555</v>
      </c>
      <c r="B193">
        <v>5</v>
      </c>
      <c r="C193" t="s">
        <v>1549</v>
      </c>
      <c r="O193" t="s">
        <v>1555</v>
      </c>
      <c r="P193">
        <v>5</v>
      </c>
      <c r="Q193" t="s">
        <v>1550</v>
      </c>
    </row>
    <row r="194" spans="1:17" x14ac:dyDescent="0.5">
      <c r="A194" t="s">
        <v>1555</v>
      </c>
      <c r="B194">
        <v>5</v>
      </c>
      <c r="C194" t="s">
        <v>1550</v>
      </c>
      <c r="O194" t="s">
        <v>1555</v>
      </c>
      <c r="P194">
        <v>5</v>
      </c>
      <c r="Q194" t="s">
        <v>1551</v>
      </c>
    </row>
    <row r="195" spans="1:17" x14ac:dyDescent="0.5">
      <c r="A195" t="s">
        <v>1555</v>
      </c>
      <c r="B195">
        <v>5</v>
      </c>
      <c r="C195" t="s">
        <v>1551</v>
      </c>
      <c r="O195" t="s">
        <v>1555</v>
      </c>
      <c r="P195">
        <v>4</v>
      </c>
      <c r="Q195" t="s">
        <v>152</v>
      </c>
    </row>
    <row r="196" spans="1:17" x14ac:dyDescent="0.5">
      <c r="A196" t="s">
        <v>1555</v>
      </c>
      <c r="B196">
        <v>4</v>
      </c>
      <c r="C196" t="s">
        <v>152</v>
      </c>
      <c r="O196" t="s">
        <v>1555</v>
      </c>
      <c r="P196">
        <v>5</v>
      </c>
      <c r="Q196" t="s">
        <v>1552</v>
      </c>
    </row>
    <row r="197" spans="1:17" x14ac:dyDescent="0.5">
      <c r="A197" t="s">
        <v>1555</v>
      </c>
      <c r="B197">
        <v>5</v>
      </c>
      <c r="C197" t="s">
        <v>1552</v>
      </c>
      <c r="O197" t="s">
        <v>1555</v>
      </c>
      <c r="P197">
        <v>5</v>
      </c>
      <c r="Q197" t="s">
        <v>1540</v>
      </c>
    </row>
    <row r="198" spans="1:17" x14ac:dyDescent="0.5">
      <c r="A198" t="s">
        <v>1555</v>
      </c>
      <c r="B198">
        <v>5</v>
      </c>
      <c r="C198" t="s">
        <v>1540</v>
      </c>
      <c r="O198" t="s">
        <v>1555</v>
      </c>
      <c r="P198">
        <v>4</v>
      </c>
      <c r="Q198" t="s">
        <v>153</v>
      </c>
    </row>
    <row r="199" spans="1:17" x14ac:dyDescent="0.5">
      <c r="A199" t="s">
        <v>1555</v>
      </c>
      <c r="B199">
        <v>4</v>
      </c>
      <c r="C199" t="s">
        <v>153</v>
      </c>
      <c r="O199" t="s">
        <v>1555</v>
      </c>
      <c r="P199">
        <v>5</v>
      </c>
      <c r="Q199" t="s">
        <v>1552</v>
      </c>
    </row>
    <row r="200" spans="1:17" x14ac:dyDescent="0.5">
      <c r="A200" t="s">
        <v>1555</v>
      </c>
      <c r="B200">
        <v>5</v>
      </c>
      <c r="C200" t="s">
        <v>1552</v>
      </c>
      <c r="O200" t="s">
        <v>1555</v>
      </c>
      <c r="P200">
        <v>5</v>
      </c>
      <c r="Q200" t="s">
        <v>1553</v>
      </c>
    </row>
    <row r="201" spans="1:17" x14ac:dyDescent="0.5">
      <c r="A201" t="s">
        <v>1555</v>
      </c>
      <c r="B201">
        <v>5</v>
      </c>
      <c r="C201" t="s">
        <v>1553</v>
      </c>
      <c r="O201" t="s">
        <v>1555</v>
      </c>
      <c r="P201">
        <v>2</v>
      </c>
      <c r="Q201" t="s">
        <v>154</v>
      </c>
    </row>
    <row r="202" spans="1:17" x14ac:dyDescent="0.5">
      <c r="A202" t="s">
        <v>1555</v>
      </c>
      <c r="B202">
        <v>2</v>
      </c>
      <c r="C202" t="s">
        <v>154</v>
      </c>
      <c r="O202" t="s">
        <v>1555</v>
      </c>
      <c r="P202">
        <v>3</v>
      </c>
      <c r="Q202" t="s">
        <v>150</v>
      </c>
    </row>
    <row r="203" spans="1:17" x14ac:dyDescent="0.5">
      <c r="A203" t="s">
        <v>1555</v>
      </c>
      <c r="B203">
        <v>3</v>
      </c>
      <c r="C203" t="s">
        <v>150</v>
      </c>
      <c r="O203" t="s">
        <v>1555</v>
      </c>
      <c r="P203">
        <v>4</v>
      </c>
      <c r="Q203" t="s">
        <v>1554</v>
      </c>
    </row>
    <row r="204" spans="1:17" x14ac:dyDescent="0.5">
      <c r="A204" t="s">
        <v>1555</v>
      </c>
      <c r="B204">
        <v>4</v>
      </c>
      <c r="C204" t="s">
        <v>1554</v>
      </c>
      <c r="O204" t="s">
        <v>1556</v>
      </c>
      <c r="P204">
        <v>1</v>
      </c>
      <c r="Q204" t="s">
        <v>155</v>
      </c>
    </row>
    <row r="205" spans="1:17" x14ac:dyDescent="0.5">
      <c r="A205" t="s">
        <v>1556</v>
      </c>
      <c r="B205">
        <v>1</v>
      </c>
      <c r="C205" t="s">
        <v>155</v>
      </c>
      <c r="O205" t="s">
        <v>1556</v>
      </c>
      <c r="P205">
        <v>2</v>
      </c>
      <c r="Q205" t="s">
        <v>156</v>
      </c>
    </row>
    <row r="206" spans="1:17" x14ac:dyDescent="0.5">
      <c r="A206" t="s">
        <v>1556</v>
      </c>
      <c r="B206">
        <v>2</v>
      </c>
      <c r="C206" t="s">
        <v>156</v>
      </c>
      <c r="O206" t="s">
        <v>1556</v>
      </c>
      <c r="P206">
        <v>3</v>
      </c>
      <c r="Q206" t="s">
        <v>157</v>
      </c>
    </row>
    <row r="207" spans="1:17" x14ac:dyDescent="0.5">
      <c r="A207" t="s">
        <v>1556</v>
      </c>
      <c r="B207">
        <v>3</v>
      </c>
      <c r="C207" t="s">
        <v>157</v>
      </c>
      <c r="O207" t="s">
        <v>1556</v>
      </c>
      <c r="P207">
        <v>3</v>
      </c>
      <c r="Q207" t="s">
        <v>158</v>
      </c>
    </row>
    <row r="208" spans="1:17" x14ac:dyDescent="0.5">
      <c r="A208" t="s">
        <v>1556</v>
      </c>
      <c r="B208">
        <v>3</v>
      </c>
      <c r="C208" t="s">
        <v>158</v>
      </c>
      <c r="O208" t="s">
        <v>1556</v>
      </c>
      <c r="P208">
        <v>4</v>
      </c>
      <c r="Q208" t="s">
        <v>159</v>
      </c>
    </row>
    <row r="209" spans="1:17" x14ac:dyDescent="0.5">
      <c r="A209" t="s">
        <v>1556</v>
      </c>
      <c r="B209">
        <v>4</v>
      </c>
      <c r="C209" t="s">
        <v>159</v>
      </c>
      <c r="O209" t="s">
        <v>1556</v>
      </c>
      <c r="P209">
        <v>4</v>
      </c>
      <c r="Q209" t="s">
        <v>160</v>
      </c>
    </row>
    <row r="210" spans="1:17" x14ac:dyDescent="0.5">
      <c r="A210" t="s">
        <v>1556</v>
      </c>
      <c r="B210">
        <v>4</v>
      </c>
      <c r="C210" t="s">
        <v>160</v>
      </c>
      <c r="O210" t="s">
        <v>1556</v>
      </c>
      <c r="P210">
        <v>4</v>
      </c>
      <c r="Q210" t="s">
        <v>161</v>
      </c>
    </row>
    <row r="211" spans="1:17" x14ac:dyDescent="0.5">
      <c r="A211" t="s">
        <v>1556</v>
      </c>
      <c r="B211">
        <v>4</v>
      </c>
      <c r="C211" t="s">
        <v>161</v>
      </c>
      <c r="O211" t="s">
        <v>1556</v>
      </c>
      <c r="P211">
        <v>3</v>
      </c>
      <c r="Q211" t="s">
        <v>162</v>
      </c>
    </row>
    <row r="212" spans="1:17" x14ac:dyDescent="0.5">
      <c r="A212" t="s">
        <v>1556</v>
      </c>
      <c r="B212">
        <v>3</v>
      </c>
      <c r="C212" t="s">
        <v>162</v>
      </c>
      <c r="O212" t="s">
        <v>1556</v>
      </c>
      <c r="P212">
        <v>4</v>
      </c>
      <c r="Q212" t="s">
        <v>163</v>
      </c>
    </row>
    <row r="213" spans="1:17" x14ac:dyDescent="0.5">
      <c r="A213" t="s">
        <v>1556</v>
      </c>
      <c r="B213">
        <v>4</v>
      </c>
      <c r="C213" t="s">
        <v>163</v>
      </c>
      <c r="O213" t="s">
        <v>1556</v>
      </c>
      <c r="P213">
        <v>4</v>
      </c>
      <c r="Q213" t="s">
        <v>164</v>
      </c>
    </row>
    <row r="214" spans="1:17" x14ac:dyDescent="0.5">
      <c r="A214" t="s">
        <v>1556</v>
      </c>
      <c r="B214">
        <v>4</v>
      </c>
      <c r="C214" t="s">
        <v>164</v>
      </c>
      <c r="O214" t="s">
        <v>1556</v>
      </c>
      <c r="P214">
        <v>2</v>
      </c>
      <c r="Q214" t="s">
        <v>165</v>
      </c>
    </row>
    <row r="215" spans="1:17" x14ac:dyDescent="0.5">
      <c r="A215" t="s">
        <v>1556</v>
      </c>
      <c r="B215">
        <v>2</v>
      </c>
      <c r="C215" t="s">
        <v>165</v>
      </c>
      <c r="O215" t="s">
        <v>1556</v>
      </c>
      <c r="P215">
        <v>2</v>
      </c>
      <c r="Q215" t="s">
        <v>67</v>
      </c>
    </row>
    <row r="216" spans="1:17" x14ac:dyDescent="0.5">
      <c r="A216" t="s">
        <v>1556</v>
      </c>
      <c r="B216">
        <v>2</v>
      </c>
      <c r="C216" t="s">
        <v>67</v>
      </c>
      <c r="O216" t="s">
        <v>1556</v>
      </c>
      <c r="P216">
        <v>3</v>
      </c>
      <c r="Q216" t="s">
        <v>68</v>
      </c>
    </row>
    <row r="217" spans="1:17" x14ac:dyDescent="0.5">
      <c r="A217" t="s">
        <v>1556</v>
      </c>
      <c r="B217">
        <v>3</v>
      </c>
      <c r="C217" t="s">
        <v>68</v>
      </c>
      <c r="O217" t="s">
        <v>1556</v>
      </c>
      <c r="P217">
        <v>3</v>
      </c>
      <c r="Q217" t="s">
        <v>69</v>
      </c>
    </row>
    <row r="218" spans="1:17" x14ac:dyDescent="0.5">
      <c r="A218" t="s">
        <v>1556</v>
      </c>
      <c r="B218">
        <v>3</v>
      </c>
      <c r="C218" t="s">
        <v>69</v>
      </c>
      <c r="O218" t="s">
        <v>1556</v>
      </c>
      <c r="P218">
        <v>3</v>
      </c>
      <c r="Q218" t="s">
        <v>70</v>
      </c>
    </row>
    <row r="219" spans="1:17" x14ac:dyDescent="0.5">
      <c r="A219" t="s">
        <v>1556</v>
      </c>
      <c r="B219">
        <v>3</v>
      </c>
      <c r="C219" t="s">
        <v>70</v>
      </c>
      <c r="O219" t="s">
        <v>1556</v>
      </c>
      <c r="P219">
        <v>3</v>
      </c>
      <c r="Q219" t="s">
        <v>71</v>
      </c>
    </row>
    <row r="220" spans="1:17" x14ac:dyDescent="0.5">
      <c r="A220" t="s">
        <v>1556</v>
      </c>
      <c r="B220">
        <v>3</v>
      </c>
      <c r="C220" t="s">
        <v>71</v>
      </c>
      <c r="O220" t="s">
        <v>1556</v>
      </c>
      <c r="P220">
        <v>3</v>
      </c>
      <c r="Q220" t="s">
        <v>72</v>
      </c>
    </row>
    <row r="221" spans="1:17" x14ac:dyDescent="0.5">
      <c r="A221" t="s">
        <v>1556</v>
      </c>
      <c r="B221">
        <v>3</v>
      </c>
      <c r="C221" t="s">
        <v>72</v>
      </c>
      <c r="O221" t="s">
        <v>1556</v>
      </c>
      <c r="P221">
        <v>2</v>
      </c>
      <c r="Q221" t="s">
        <v>73</v>
      </c>
    </row>
    <row r="222" spans="1:17" x14ac:dyDescent="0.5">
      <c r="A222" t="s">
        <v>1556</v>
      </c>
      <c r="B222">
        <v>2</v>
      </c>
      <c r="C222" t="s">
        <v>73</v>
      </c>
      <c r="O222" t="s">
        <v>1556</v>
      </c>
      <c r="P222">
        <v>3</v>
      </c>
      <c r="Q222" t="s">
        <v>74</v>
      </c>
    </row>
    <row r="223" spans="1:17" x14ac:dyDescent="0.5">
      <c r="A223" t="s">
        <v>1556</v>
      </c>
      <c r="B223">
        <v>3</v>
      </c>
      <c r="C223" t="s">
        <v>74</v>
      </c>
      <c r="O223" t="s">
        <v>1556</v>
      </c>
      <c r="P223">
        <v>3</v>
      </c>
      <c r="Q223" t="s">
        <v>75</v>
      </c>
    </row>
    <row r="224" spans="1:17" x14ac:dyDescent="0.5">
      <c r="A224" t="s">
        <v>1556</v>
      </c>
      <c r="B224">
        <v>3</v>
      </c>
      <c r="C224" t="s">
        <v>75</v>
      </c>
      <c r="O224" t="s">
        <v>1556</v>
      </c>
      <c r="P224">
        <v>3</v>
      </c>
      <c r="Q224" t="s">
        <v>76</v>
      </c>
    </row>
    <row r="225" spans="1:17" x14ac:dyDescent="0.5">
      <c r="A225" t="s">
        <v>1556</v>
      </c>
      <c r="B225">
        <v>3</v>
      </c>
      <c r="C225" t="s">
        <v>76</v>
      </c>
      <c r="O225" t="s">
        <v>1556</v>
      </c>
      <c r="P225">
        <v>3</v>
      </c>
      <c r="Q225" t="s">
        <v>77</v>
      </c>
    </row>
    <row r="226" spans="1:17" x14ac:dyDescent="0.5">
      <c r="A226" t="s">
        <v>1556</v>
      </c>
      <c r="B226">
        <v>3</v>
      </c>
      <c r="C226" t="s">
        <v>77</v>
      </c>
      <c r="O226" t="s">
        <v>1556</v>
      </c>
      <c r="P226">
        <v>3</v>
      </c>
      <c r="Q226" t="s">
        <v>78</v>
      </c>
    </row>
    <row r="227" spans="1:17" x14ac:dyDescent="0.5">
      <c r="A227" t="s">
        <v>1556</v>
      </c>
      <c r="B227">
        <v>3</v>
      </c>
      <c r="C227" t="s">
        <v>78</v>
      </c>
      <c r="O227" t="s">
        <v>1556</v>
      </c>
      <c r="P227">
        <v>2</v>
      </c>
      <c r="Q227" t="s">
        <v>79</v>
      </c>
    </row>
    <row r="228" spans="1:17" x14ac:dyDescent="0.5">
      <c r="A228" t="s">
        <v>1556</v>
      </c>
      <c r="B228">
        <v>2</v>
      </c>
      <c r="C228" t="s">
        <v>79</v>
      </c>
      <c r="O228" t="s">
        <v>1556</v>
      </c>
      <c r="P228">
        <v>3</v>
      </c>
      <c r="Q228" t="s">
        <v>80</v>
      </c>
    </row>
    <row r="229" spans="1:17" x14ac:dyDescent="0.5">
      <c r="A229" t="s">
        <v>1556</v>
      </c>
      <c r="B229">
        <v>3</v>
      </c>
      <c r="C229" t="s">
        <v>80</v>
      </c>
      <c r="O229" t="s">
        <v>1556</v>
      </c>
      <c r="P229">
        <v>4</v>
      </c>
      <c r="Q229" t="s">
        <v>166</v>
      </c>
    </row>
    <row r="230" spans="1:17" x14ac:dyDescent="0.5">
      <c r="A230" t="s">
        <v>1556</v>
      </c>
      <c r="B230">
        <v>4</v>
      </c>
      <c r="C230" t="s">
        <v>166</v>
      </c>
      <c r="O230" t="s">
        <v>1556</v>
      </c>
      <c r="P230">
        <v>4</v>
      </c>
      <c r="Q230" t="s">
        <v>167</v>
      </c>
    </row>
    <row r="231" spans="1:17" x14ac:dyDescent="0.5">
      <c r="A231" t="s">
        <v>1556</v>
      </c>
      <c r="B231">
        <v>4</v>
      </c>
      <c r="C231" t="s">
        <v>167</v>
      </c>
      <c r="O231" t="s">
        <v>1556</v>
      </c>
      <c r="P231">
        <v>4</v>
      </c>
      <c r="Q231" t="s">
        <v>86</v>
      </c>
    </row>
    <row r="232" spans="1:17" x14ac:dyDescent="0.5">
      <c r="A232" t="s">
        <v>1556</v>
      </c>
      <c r="B232">
        <v>4</v>
      </c>
      <c r="C232" t="s">
        <v>86</v>
      </c>
      <c r="O232" t="s">
        <v>1556</v>
      </c>
      <c r="P232">
        <v>4</v>
      </c>
      <c r="Q232" t="s">
        <v>87</v>
      </c>
    </row>
    <row r="233" spans="1:17" x14ac:dyDescent="0.5">
      <c r="A233" t="s">
        <v>1556</v>
      </c>
      <c r="B233">
        <v>4</v>
      </c>
      <c r="C233" t="s">
        <v>87</v>
      </c>
      <c r="O233" t="s">
        <v>1556</v>
      </c>
      <c r="P233">
        <v>3</v>
      </c>
      <c r="Q233" t="s">
        <v>88</v>
      </c>
    </row>
    <row r="234" spans="1:17" x14ac:dyDescent="0.5">
      <c r="A234" t="s">
        <v>1556</v>
      </c>
      <c r="B234">
        <v>3</v>
      </c>
      <c r="C234" t="s">
        <v>88</v>
      </c>
      <c r="O234" t="s">
        <v>1556</v>
      </c>
      <c r="P234">
        <v>4</v>
      </c>
      <c r="Q234" t="s">
        <v>86</v>
      </c>
    </row>
    <row r="235" spans="1:17" x14ac:dyDescent="0.5">
      <c r="A235" t="s">
        <v>1556</v>
      </c>
      <c r="B235">
        <v>4</v>
      </c>
      <c r="C235" t="s">
        <v>86</v>
      </c>
      <c r="O235" t="s">
        <v>1556</v>
      </c>
      <c r="P235">
        <v>4</v>
      </c>
      <c r="Q235" t="s">
        <v>168</v>
      </c>
    </row>
    <row r="236" spans="1:17" x14ac:dyDescent="0.5">
      <c r="A236" t="s">
        <v>1556</v>
      </c>
      <c r="B236">
        <v>4</v>
      </c>
      <c r="C236" t="s">
        <v>168</v>
      </c>
      <c r="O236" t="s">
        <v>1556</v>
      </c>
      <c r="P236">
        <v>3</v>
      </c>
      <c r="Q236" t="s">
        <v>92</v>
      </c>
    </row>
    <row r="237" spans="1:17" x14ac:dyDescent="0.5">
      <c r="A237" t="s">
        <v>1556</v>
      </c>
      <c r="B237">
        <v>3</v>
      </c>
      <c r="C237" t="s">
        <v>92</v>
      </c>
      <c r="O237" t="s">
        <v>1556</v>
      </c>
      <c r="P237">
        <v>3</v>
      </c>
      <c r="Q237" t="s">
        <v>93</v>
      </c>
    </row>
    <row r="238" spans="1:17" x14ac:dyDescent="0.5">
      <c r="A238" t="s">
        <v>1556</v>
      </c>
      <c r="B238">
        <v>3</v>
      </c>
      <c r="C238" t="s">
        <v>93</v>
      </c>
      <c r="O238" t="s">
        <v>1556</v>
      </c>
      <c r="P238">
        <v>3</v>
      </c>
      <c r="Q238" t="s">
        <v>94</v>
      </c>
    </row>
    <row r="239" spans="1:17" x14ac:dyDescent="0.5">
      <c r="A239" t="s">
        <v>1556</v>
      </c>
      <c r="B239">
        <v>3</v>
      </c>
      <c r="C239" t="s">
        <v>94</v>
      </c>
      <c r="O239" t="s">
        <v>1556</v>
      </c>
      <c r="P239">
        <v>3</v>
      </c>
      <c r="Q239" t="s">
        <v>95</v>
      </c>
    </row>
    <row r="240" spans="1:17" x14ac:dyDescent="0.5">
      <c r="A240" t="s">
        <v>1556</v>
      </c>
      <c r="B240">
        <v>3</v>
      </c>
      <c r="C240" t="s">
        <v>95</v>
      </c>
      <c r="O240" t="s">
        <v>1556</v>
      </c>
      <c r="P240">
        <v>2</v>
      </c>
      <c r="Q240" t="s">
        <v>96</v>
      </c>
    </row>
    <row r="241" spans="1:17" x14ac:dyDescent="0.5">
      <c r="A241" t="s">
        <v>1556</v>
      </c>
      <c r="B241">
        <v>2</v>
      </c>
      <c r="C241" t="s">
        <v>96</v>
      </c>
      <c r="O241" t="s">
        <v>1556</v>
      </c>
      <c r="P241">
        <v>3</v>
      </c>
      <c r="Q241" t="s">
        <v>97</v>
      </c>
    </row>
    <row r="242" spans="1:17" x14ac:dyDescent="0.5">
      <c r="A242" t="s">
        <v>1556</v>
      </c>
      <c r="B242">
        <v>3</v>
      </c>
      <c r="C242" t="s">
        <v>97</v>
      </c>
      <c r="O242" t="s">
        <v>1556</v>
      </c>
      <c r="P242">
        <v>4</v>
      </c>
      <c r="Q242" t="s">
        <v>98</v>
      </c>
    </row>
    <row r="243" spans="1:17" x14ac:dyDescent="0.5">
      <c r="A243" t="s">
        <v>1556</v>
      </c>
      <c r="B243">
        <v>4</v>
      </c>
      <c r="C243" t="s">
        <v>98</v>
      </c>
      <c r="O243" t="s">
        <v>1556</v>
      </c>
      <c r="P243">
        <v>4</v>
      </c>
      <c r="Q243" t="s">
        <v>99</v>
      </c>
    </row>
    <row r="244" spans="1:17" x14ac:dyDescent="0.5">
      <c r="A244" t="s">
        <v>1556</v>
      </c>
      <c r="B244">
        <v>4</v>
      </c>
      <c r="C244" t="s">
        <v>99</v>
      </c>
      <c r="O244" t="s">
        <v>1556</v>
      </c>
      <c r="P244">
        <v>3</v>
      </c>
      <c r="Q244" t="s">
        <v>100</v>
      </c>
    </row>
    <row r="245" spans="1:17" x14ac:dyDescent="0.5">
      <c r="A245" t="s">
        <v>1556</v>
      </c>
      <c r="B245">
        <v>3</v>
      </c>
      <c r="C245" t="s">
        <v>100</v>
      </c>
      <c r="O245" t="s">
        <v>1556</v>
      </c>
      <c r="P245">
        <v>4</v>
      </c>
      <c r="Q245" t="s">
        <v>101</v>
      </c>
    </row>
    <row r="246" spans="1:17" x14ac:dyDescent="0.5">
      <c r="A246" t="s">
        <v>1556</v>
      </c>
      <c r="B246">
        <v>4</v>
      </c>
      <c r="C246" t="s">
        <v>101</v>
      </c>
      <c r="O246" t="s">
        <v>1556</v>
      </c>
      <c r="P246">
        <v>4</v>
      </c>
      <c r="Q246" t="s">
        <v>102</v>
      </c>
    </row>
    <row r="247" spans="1:17" x14ac:dyDescent="0.5">
      <c r="A247" t="s">
        <v>1556</v>
      </c>
      <c r="B247">
        <v>4</v>
      </c>
      <c r="C247" t="s">
        <v>102</v>
      </c>
      <c r="O247" t="s">
        <v>1556</v>
      </c>
      <c r="P247">
        <v>3</v>
      </c>
      <c r="Q247" t="s">
        <v>103</v>
      </c>
    </row>
    <row r="248" spans="1:17" x14ac:dyDescent="0.5">
      <c r="A248" t="s">
        <v>1556</v>
      </c>
      <c r="B248">
        <v>3</v>
      </c>
      <c r="C248" t="s">
        <v>103</v>
      </c>
      <c r="O248" t="s">
        <v>1556</v>
      </c>
      <c r="P248">
        <v>3</v>
      </c>
      <c r="Q248" t="s">
        <v>104</v>
      </c>
    </row>
    <row r="249" spans="1:17" x14ac:dyDescent="0.5">
      <c r="A249" t="s">
        <v>1556</v>
      </c>
      <c r="B249">
        <v>3</v>
      </c>
      <c r="C249" t="s">
        <v>104</v>
      </c>
      <c r="O249" t="s">
        <v>1556</v>
      </c>
      <c r="P249">
        <v>2</v>
      </c>
      <c r="Q249" t="s">
        <v>105</v>
      </c>
    </row>
    <row r="250" spans="1:17" x14ac:dyDescent="0.5">
      <c r="A250" t="s">
        <v>1556</v>
      </c>
      <c r="B250">
        <v>2</v>
      </c>
      <c r="C250" t="s">
        <v>105</v>
      </c>
      <c r="O250" t="s">
        <v>1556</v>
      </c>
      <c r="P250">
        <v>3</v>
      </c>
      <c r="Q250" t="s">
        <v>106</v>
      </c>
    </row>
    <row r="251" spans="1:17" x14ac:dyDescent="0.5">
      <c r="A251" t="s">
        <v>1556</v>
      </c>
      <c r="B251">
        <v>3</v>
      </c>
      <c r="C251" t="s">
        <v>106</v>
      </c>
      <c r="O251" t="s">
        <v>1556</v>
      </c>
      <c r="P251">
        <v>3</v>
      </c>
      <c r="Q251" t="s">
        <v>107</v>
      </c>
    </row>
    <row r="252" spans="1:17" x14ac:dyDescent="0.5">
      <c r="A252" t="s">
        <v>1556</v>
      </c>
      <c r="B252">
        <v>3</v>
      </c>
      <c r="C252" t="s">
        <v>107</v>
      </c>
      <c r="O252" t="s">
        <v>1556</v>
      </c>
      <c r="P252">
        <v>3</v>
      </c>
      <c r="Q252" t="s">
        <v>108</v>
      </c>
    </row>
    <row r="253" spans="1:17" x14ac:dyDescent="0.5">
      <c r="A253" t="s">
        <v>1556</v>
      </c>
      <c r="B253">
        <v>3</v>
      </c>
      <c r="C253" t="s">
        <v>108</v>
      </c>
      <c r="O253" t="s">
        <v>1556</v>
      </c>
      <c r="P253">
        <v>2</v>
      </c>
      <c r="Q253" t="s">
        <v>109</v>
      </c>
    </row>
    <row r="254" spans="1:17" x14ac:dyDescent="0.5">
      <c r="A254" t="s">
        <v>1556</v>
      </c>
      <c r="B254">
        <v>2</v>
      </c>
      <c r="C254" t="s">
        <v>109</v>
      </c>
      <c r="O254" t="s">
        <v>1556</v>
      </c>
      <c r="P254">
        <v>3</v>
      </c>
      <c r="Q254" t="s">
        <v>110</v>
      </c>
    </row>
    <row r="255" spans="1:17" x14ac:dyDescent="0.5">
      <c r="A255" t="s">
        <v>1556</v>
      </c>
      <c r="B255">
        <v>3</v>
      </c>
      <c r="C255" t="s">
        <v>110</v>
      </c>
      <c r="O255" t="s">
        <v>1556</v>
      </c>
      <c r="P255">
        <v>4</v>
      </c>
      <c r="Q255" t="s">
        <v>111</v>
      </c>
    </row>
    <row r="256" spans="1:17" x14ac:dyDescent="0.5">
      <c r="A256" t="s">
        <v>1556</v>
      </c>
      <c r="B256">
        <v>4</v>
      </c>
      <c r="C256" t="s">
        <v>111</v>
      </c>
      <c r="O256" t="s">
        <v>1556</v>
      </c>
      <c r="P256">
        <v>4</v>
      </c>
      <c r="Q256" t="s">
        <v>112</v>
      </c>
    </row>
    <row r="257" spans="1:17" x14ac:dyDescent="0.5">
      <c r="A257" t="s">
        <v>1556</v>
      </c>
      <c r="B257">
        <v>4</v>
      </c>
      <c r="C257" t="s">
        <v>112</v>
      </c>
      <c r="O257" t="s">
        <v>1556</v>
      </c>
      <c r="P257">
        <v>4</v>
      </c>
      <c r="Q257" t="s">
        <v>113</v>
      </c>
    </row>
    <row r="258" spans="1:17" x14ac:dyDescent="0.5">
      <c r="A258" t="s">
        <v>1556</v>
      </c>
      <c r="B258">
        <v>4</v>
      </c>
      <c r="C258" t="s">
        <v>113</v>
      </c>
      <c r="O258" t="s">
        <v>1556</v>
      </c>
      <c r="P258">
        <v>4</v>
      </c>
      <c r="Q258" t="s">
        <v>169</v>
      </c>
    </row>
    <row r="259" spans="1:17" x14ac:dyDescent="0.5">
      <c r="A259" t="s">
        <v>1556</v>
      </c>
      <c r="B259">
        <v>4</v>
      </c>
      <c r="C259" t="s">
        <v>169</v>
      </c>
      <c r="O259" t="s">
        <v>1556</v>
      </c>
      <c r="P259">
        <v>3</v>
      </c>
      <c r="Q259" t="s">
        <v>115</v>
      </c>
    </row>
    <row r="260" spans="1:17" x14ac:dyDescent="0.5">
      <c r="A260" t="s">
        <v>1556</v>
      </c>
      <c r="B260">
        <v>3</v>
      </c>
      <c r="C260" t="s">
        <v>115</v>
      </c>
      <c r="O260" t="s">
        <v>1556</v>
      </c>
      <c r="P260">
        <v>4</v>
      </c>
      <c r="Q260" t="s">
        <v>116</v>
      </c>
    </row>
    <row r="261" spans="1:17" x14ac:dyDescent="0.5">
      <c r="A261" t="s">
        <v>1556</v>
      </c>
      <c r="B261">
        <v>4</v>
      </c>
      <c r="C261" t="s">
        <v>116</v>
      </c>
      <c r="O261" t="s">
        <v>1556</v>
      </c>
      <c r="P261">
        <v>4</v>
      </c>
      <c r="Q261" t="s">
        <v>117</v>
      </c>
    </row>
    <row r="262" spans="1:17" x14ac:dyDescent="0.5">
      <c r="A262" t="s">
        <v>1556</v>
      </c>
      <c r="B262">
        <v>4</v>
      </c>
      <c r="C262" t="s">
        <v>117</v>
      </c>
      <c r="O262" t="s">
        <v>1556</v>
      </c>
      <c r="P262">
        <v>4</v>
      </c>
      <c r="Q262" t="s">
        <v>118</v>
      </c>
    </row>
    <row r="263" spans="1:17" x14ac:dyDescent="0.5">
      <c r="A263" t="s">
        <v>1556</v>
      </c>
      <c r="B263">
        <v>4</v>
      </c>
      <c r="C263" t="s">
        <v>118</v>
      </c>
      <c r="O263" t="s">
        <v>1556</v>
      </c>
      <c r="P263">
        <v>4</v>
      </c>
      <c r="Q263" t="s">
        <v>119</v>
      </c>
    </row>
    <row r="264" spans="1:17" x14ac:dyDescent="0.5">
      <c r="A264" t="s">
        <v>1556</v>
      </c>
      <c r="B264">
        <v>4</v>
      </c>
      <c r="C264" t="s">
        <v>119</v>
      </c>
      <c r="O264" t="s">
        <v>1556</v>
      </c>
      <c r="P264">
        <v>2</v>
      </c>
      <c r="Q264" t="s">
        <v>120</v>
      </c>
    </row>
    <row r="265" spans="1:17" x14ac:dyDescent="0.5">
      <c r="A265" t="s">
        <v>1556</v>
      </c>
      <c r="B265">
        <v>2</v>
      </c>
      <c r="C265" t="s">
        <v>120</v>
      </c>
      <c r="O265" t="s">
        <v>1556</v>
      </c>
      <c r="P265">
        <v>3</v>
      </c>
      <c r="Q265" t="s">
        <v>110</v>
      </c>
    </row>
    <row r="266" spans="1:17" x14ac:dyDescent="0.5">
      <c r="A266" t="s">
        <v>1556</v>
      </c>
      <c r="B266">
        <v>3</v>
      </c>
      <c r="C266" t="s">
        <v>110</v>
      </c>
      <c r="O266" t="s">
        <v>1556</v>
      </c>
      <c r="P266">
        <v>4</v>
      </c>
      <c r="Q266" t="s">
        <v>111</v>
      </c>
    </row>
    <row r="267" spans="1:17" x14ac:dyDescent="0.5">
      <c r="A267" t="s">
        <v>1556</v>
      </c>
      <c r="B267">
        <v>4</v>
      </c>
      <c r="C267" t="s">
        <v>111</v>
      </c>
      <c r="O267" t="s">
        <v>1556</v>
      </c>
      <c r="P267">
        <v>4</v>
      </c>
      <c r="Q267" t="s">
        <v>112</v>
      </c>
    </row>
    <row r="268" spans="1:17" x14ac:dyDescent="0.5">
      <c r="A268" t="s">
        <v>1556</v>
      </c>
      <c r="B268">
        <v>4</v>
      </c>
      <c r="C268" t="s">
        <v>112</v>
      </c>
      <c r="O268" t="s">
        <v>1556</v>
      </c>
      <c r="P268">
        <v>4</v>
      </c>
      <c r="Q268" t="s">
        <v>113</v>
      </c>
    </row>
    <row r="269" spans="1:17" x14ac:dyDescent="0.5">
      <c r="A269" t="s">
        <v>1556</v>
      </c>
      <c r="B269">
        <v>4</v>
      </c>
      <c r="C269" t="s">
        <v>113</v>
      </c>
      <c r="O269" t="s">
        <v>1556</v>
      </c>
      <c r="P269">
        <v>4</v>
      </c>
      <c r="Q269" t="s">
        <v>114</v>
      </c>
    </row>
    <row r="270" spans="1:17" x14ac:dyDescent="0.5">
      <c r="A270" t="s">
        <v>1556</v>
      </c>
      <c r="B270">
        <v>4</v>
      </c>
      <c r="C270" t="s">
        <v>114</v>
      </c>
      <c r="O270" t="s">
        <v>1556</v>
      </c>
      <c r="P270">
        <v>3</v>
      </c>
      <c r="Q270" t="s">
        <v>115</v>
      </c>
    </row>
    <row r="271" spans="1:17" x14ac:dyDescent="0.5">
      <c r="A271" t="s">
        <v>1556</v>
      </c>
      <c r="B271">
        <v>3</v>
      </c>
      <c r="C271" t="s">
        <v>115</v>
      </c>
      <c r="O271" t="s">
        <v>1556</v>
      </c>
      <c r="P271">
        <v>4</v>
      </c>
      <c r="Q271" t="s">
        <v>116</v>
      </c>
    </row>
    <row r="272" spans="1:17" x14ac:dyDescent="0.5">
      <c r="A272" t="s">
        <v>1556</v>
      </c>
      <c r="B272">
        <v>4</v>
      </c>
      <c r="C272" t="s">
        <v>116</v>
      </c>
      <c r="O272" t="s">
        <v>1556</v>
      </c>
      <c r="P272">
        <v>4</v>
      </c>
      <c r="Q272" t="s">
        <v>117</v>
      </c>
    </row>
    <row r="273" spans="1:17" x14ac:dyDescent="0.5">
      <c r="A273" t="s">
        <v>1556</v>
      </c>
      <c r="B273">
        <v>4</v>
      </c>
      <c r="C273" t="s">
        <v>117</v>
      </c>
      <c r="O273" t="s">
        <v>1556</v>
      </c>
      <c r="P273">
        <v>4</v>
      </c>
      <c r="Q273" t="s">
        <v>118</v>
      </c>
    </row>
    <row r="274" spans="1:17" x14ac:dyDescent="0.5">
      <c r="A274" t="s">
        <v>1556</v>
      </c>
      <c r="B274">
        <v>4</v>
      </c>
      <c r="C274" t="s">
        <v>118</v>
      </c>
      <c r="O274" t="s">
        <v>1556</v>
      </c>
      <c r="P274">
        <v>4</v>
      </c>
      <c r="Q274" t="s">
        <v>119</v>
      </c>
    </row>
    <row r="275" spans="1:17" x14ac:dyDescent="0.5">
      <c r="A275" t="s">
        <v>1556</v>
      </c>
      <c r="B275">
        <v>4</v>
      </c>
      <c r="C275" t="s">
        <v>119</v>
      </c>
      <c r="O275" t="s">
        <v>1556</v>
      </c>
      <c r="P275">
        <v>2</v>
      </c>
      <c r="Q275" t="s">
        <v>121</v>
      </c>
    </row>
    <row r="276" spans="1:17" x14ac:dyDescent="0.5">
      <c r="A276" t="s">
        <v>1556</v>
      </c>
      <c r="B276">
        <v>2</v>
      </c>
      <c r="C276" t="s">
        <v>121</v>
      </c>
      <c r="O276" t="s">
        <v>1556</v>
      </c>
      <c r="P276">
        <v>3</v>
      </c>
      <c r="Q276" t="s">
        <v>122</v>
      </c>
    </row>
    <row r="277" spans="1:17" x14ac:dyDescent="0.5">
      <c r="A277" t="s">
        <v>1556</v>
      </c>
      <c r="B277">
        <v>3</v>
      </c>
      <c r="C277" t="s">
        <v>122</v>
      </c>
      <c r="O277" t="s">
        <v>1556</v>
      </c>
      <c r="P277">
        <v>3</v>
      </c>
      <c r="Q277" t="s">
        <v>170</v>
      </c>
    </row>
    <row r="278" spans="1:17" x14ac:dyDescent="0.5">
      <c r="A278" t="s">
        <v>1556</v>
      </c>
      <c r="B278">
        <v>3</v>
      </c>
      <c r="C278" t="s">
        <v>170</v>
      </c>
      <c r="O278" t="s">
        <v>1556</v>
      </c>
      <c r="P278">
        <v>3</v>
      </c>
      <c r="Q278" t="s">
        <v>171</v>
      </c>
    </row>
    <row r="279" spans="1:17" x14ac:dyDescent="0.5">
      <c r="A279" t="s">
        <v>1556</v>
      </c>
      <c r="B279">
        <v>3</v>
      </c>
      <c r="C279" t="s">
        <v>171</v>
      </c>
      <c r="O279" t="s">
        <v>1556</v>
      </c>
      <c r="P279">
        <v>3</v>
      </c>
      <c r="Q279" t="s">
        <v>172</v>
      </c>
    </row>
    <row r="280" spans="1:17" x14ac:dyDescent="0.5">
      <c r="A280" t="s">
        <v>1556</v>
      </c>
      <c r="B280">
        <v>3</v>
      </c>
      <c r="C280" t="s">
        <v>172</v>
      </c>
      <c r="O280" t="s">
        <v>1556</v>
      </c>
      <c r="P280">
        <v>3</v>
      </c>
      <c r="Q280" t="s">
        <v>126</v>
      </c>
    </row>
    <row r="281" spans="1:17" x14ac:dyDescent="0.5">
      <c r="A281" t="s">
        <v>1556</v>
      </c>
      <c r="B281">
        <v>3</v>
      </c>
      <c r="C281" t="s">
        <v>126</v>
      </c>
      <c r="O281" t="s">
        <v>1556</v>
      </c>
      <c r="P281">
        <v>2</v>
      </c>
      <c r="Q281" t="s">
        <v>127</v>
      </c>
    </row>
    <row r="282" spans="1:17" x14ac:dyDescent="0.5">
      <c r="A282" t="s">
        <v>1556</v>
      </c>
      <c r="B282">
        <v>2</v>
      </c>
      <c r="C282" t="s">
        <v>127</v>
      </c>
      <c r="O282" t="s">
        <v>1556</v>
      </c>
      <c r="P282">
        <v>2</v>
      </c>
      <c r="Q282" t="s">
        <v>128</v>
      </c>
    </row>
    <row r="283" spans="1:17" x14ac:dyDescent="0.5">
      <c r="A283" t="s">
        <v>1556</v>
      </c>
      <c r="B283">
        <v>2</v>
      </c>
      <c r="C283" t="s">
        <v>128</v>
      </c>
      <c r="O283" t="s">
        <v>1556</v>
      </c>
      <c r="P283">
        <v>3</v>
      </c>
      <c r="Q283" t="s">
        <v>129</v>
      </c>
    </row>
    <row r="284" spans="1:17" x14ac:dyDescent="0.5">
      <c r="A284" t="s">
        <v>1556</v>
      </c>
      <c r="B284">
        <v>3</v>
      </c>
      <c r="C284" t="s">
        <v>129</v>
      </c>
      <c r="O284" t="s">
        <v>1556</v>
      </c>
      <c r="P284">
        <v>3</v>
      </c>
      <c r="Q284" t="s">
        <v>130</v>
      </c>
    </row>
    <row r="285" spans="1:17" x14ac:dyDescent="0.5">
      <c r="A285" t="s">
        <v>1556</v>
      </c>
      <c r="B285">
        <v>3</v>
      </c>
      <c r="C285" t="s">
        <v>130</v>
      </c>
      <c r="O285" t="s">
        <v>1556</v>
      </c>
      <c r="P285">
        <v>3</v>
      </c>
      <c r="Q285" t="s">
        <v>131</v>
      </c>
    </row>
    <row r="286" spans="1:17" x14ac:dyDescent="0.5">
      <c r="A286" t="s">
        <v>1556</v>
      </c>
      <c r="B286">
        <v>3</v>
      </c>
      <c r="C286" t="s">
        <v>131</v>
      </c>
      <c r="O286" t="s">
        <v>1556</v>
      </c>
      <c r="P286">
        <v>2</v>
      </c>
      <c r="Q286" t="s">
        <v>132</v>
      </c>
    </row>
    <row r="287" spans="1:17" x14ac:dyDescent="0.5">
      <c r="A287" t="s">
        <v>1556</v>
      </c>
      <c r="B287">
        <v>2</v>
      </c>
      <c r="C287" t="s">
        <v>132</v>
      </c>
      <c r="O287" t="s">
        <v>1557</v>
      </c>
      <c r="P287">
        <v>1</v>
      </c>
      <c r="Q287" t="s">
        <v>173</v>
      </c>
    </row>
    <row r="288" spans="1:17" x14ac:dyDescent="0.5">
      <c r="A288" t="s">
        <v>1557</v>
      </c>
      <c r="B288">
        <v>1</v>
      </c>
      <c r="C288" t="s">
        <v>173</v>
      </c>
      <c r="O288" t="s">
        <v>1557</v>
      </c>
      <c r="P288">
        <v>2</v>
      </c>
      <c r="Q288" t="s">
        <v>174</v>
      </c>
    </row>
    <row r="289" spans="1:17" x14ac:dyDescent="0.5">
      <c r="A289" t="s">
        <v>1557</v>
      </c>
      <c r="B289">
        <v>2</v>
      </c>
      <c r="C289" t="s">
        <v>174</v>
      </c>
      <c r="O289" t="s">
        <v>1557</v>
      </c>
      <c r="P289">
        <v>2</v>
      </c>
      <c r="Q289" t="s">
        <v>175</v>
      </c>
    </row>
    <row r="290" spans="1:17" x14ac:dyDescent="0.5">
      <c r="A290" t="s">
        <v>1557</v>
      </c>
      <c r="B290">
        <v>2</v>
      </c>
      <c r="C290" t="s">
        <v>175</v>
      </c>
      <c r="O290" t="s">
        <v>1557</v>
      </c>
      <c r="P290">
        <v>3</v>
      </c>
      <c r="Q290" t="s">
        <v>176</v>
      </c>
    </row>
    <row r="291" spans="1:17" x14ac:dyDescent="0.5">
      <c r="A291" t="s">
        <v>1557</v>
      </c>
      <c r="B291">
        <v>3</v>
      </c>
      <c r="C291" t="s">
        <v>176</v>
      </c>
      <c r="O291" t="s">
        <v>1557</v>
      </c>
      <c r="P291">
        <v>3</v>
      </c>
      <c r="Q291" t="s">
        <v>177</v>
      </c>
    </row>
    <row r="292" spans="1:17" x14ac:dyDescent="0.5">
      <c r="A292" t="s">
        <v>1557</v>
      </c>
      <c r="B292">
        <v>3</v>
      </c>
      <c r="C292" t="s">
        <v>177</v>
      </c>
      <c r="O292" t="s">
        <v>1557</v>
      </c>
      <c r="P292">
        <v>4</v>
      </c>
      <c r="Q292" t="s">
        <v>8</v>
      </c>
    </row>
    <row r="293" spans="1:17" x14ac:dyDescent="0.5">
      <c r="A293" t="s">
        <v>1557</v>
      </c>
      <c r="B293">
        <v>4</v>
      </c>
      <c r="C293" t="s">
        <v>8</v>
      </c>
      <c r="O293" t="s">
        <v>1557</v>
      </c>
      <c r="P293">
        <v>4</v>
      </c>
      <c r="Q293" t="s">
        <v>178</v>
      </c>
    </row>
    <row r="294" spans="1:17" x14ac:dyDescent="0.5">
      <c r="A294" t="s">
        <v>1557</v>
      </c>
      <c r="B294">
        <v>4</v>
      </c>
      <c r="C294" t="s">
        <v>178</v>
      </c>
      <c r="O294" t="s">
        <v>1557</v>
      </c>
      <c r="P294">
        <v>4</v>
      </c>
      <c r="Q294" t="s">
        <v>179</v>
      </c>
    </row>
    <row r="295" spans="1:17" x14ac:dyDescent="0.5">
      <c r="A295" t="s">
        <v>1557</v>
      </c>
      <c r="B295">
        <v>4</v>
      </c>
      <c r="C295" t="s">
        <v>179</v>
      </c>
      <c r="O295" t="s">
        <v>1557</v>
      </c>
      <c r="P295">
        <v>4</v>
      </c>
      <c r="Q295" t="s">
        <v>180</v>
      </c>
    </row>
    <row r="296" spans="1:17" x14ac:dyDescent="0.5">
      <c r="A296" t="s">
        <v>1557</v>
      </c>
      <c r="B296">
        <v>4</v>
      </c>
      <c r="C296" t="s">
        <v>180</v>
      </c>
      <c r="O296" t="s">
        <v>1557</v>
      </c>
      <c r="P296">
        <v>4</v>
      </c>
      <c r="Q296" t="s">
        <v>181</v>
      </c>
    </row>
    <row r="297" spans="1:17" x14ac:dyDescent="0.5">
      <c r="A297" t="s">
        <v>1557</v>
      </c>
      <c r="B297">
        <v>4</v>
      </c>
      <c r="C297" t="s">
        <v>181</v>
      </c>
      <c r="O297" t="s">
        <v>1557</v>
      </c>
      <c r="P297">
        <v>3</v>
      </c>
      <c r="Q297" t="s">
        <v>182</v>
      </c>
    </row>
    <row r="298" spans="1:17" x14ac:dyDescent="0.5">
      <c r="A298" t="s">
        <v>1557</v>
      </c>
      <c r="B298">
        <v>3</v>
      </c>
      <c r="C298" t="s">
        <v>182</v>
      </c>
      <c r="O298" t="s">
        <v>1557</v>
      </c>
      <c r="P298">
        <v>4</v>
      </c>
      <c r="Q298" t="s">
        <v>183</v>
      </c>
    </row>
    <row r="299" spans="1:17" x14ac:dyDescent="0.5">
      <c r="A299" t="s">
        <v>1557</v>
      </c>
      <c r="B299">
        <v>4</v>
      </c>
      <c r="C299" t="s">
        <v>183</v>
      </c>
      <c r="O299" t="s">
        <v>1557</v>
      </c>
      <c r="P299">
        <v>4</v>
      </c>
      <c r="Q299" t="s">
        <v>184</v>
      </c>
    </row>
    <row r="300" spans="1:17" x14ac:dyDescent="0.5">
      <c r="A300" t="s">
        <v>1557</v>
      </c>
      <c r="B300">
        <v>4</v>
      </c>
      <c r="C300" t="s">
        <v>184</v>
      </c>
      <c r="O300" t="s">
        <v>1557</v>
      </c>
      <c r="P300">
        <v>4</v>
      </c>
      <c r="Q300" t="s">
        <v>185</v>
      </c>
    </row>
    <row r="301" spans="1:17" x14ac:dyDescent="0.5">
      <c r="A301" t="s">
        <v>1557</v>
      </c>
      <c r="B301">
        <v>4</v>
      </c>
      <c r="C301" t="s">
        <v>185</v>
      </c>
      <c r="O301" t="s">
        <v>1557</v>
      </c>
      <c r="P301">
        <v>4</v>
      </c>
      <c r="Q301" t="s">
        <v>186</v>
      </c>
    </row>
    <row r="302" spans="1:17" x14ac:dyDescent="0.5">
      <c r="A302" t="s">
        <v>1557</v>
      </c>
      <c r="B302">
        <v>4</v>
      </c>
      <c r="C302" t="s">
        <v>186</v>
      </c>
      <c r="O302" t="s">
        <v>1557</v>
      </c>
      <c r="P302">
        <v>4</v>
      </c>
      <c r="Q302" t="s">
        <v>187</v>
      </c>
    </row>
    <row r="303" spans="1:17" x14ac:dyDescent="0.5">
      <c r="A303" t="s">
        <v>1557</v>
      </c>
      <c r="B303">
        <v>4</v>
      </c>
      <c r="C303" t="s">
        <v>187</v>
      </c>
      <c r="O303" t="s">
        <v>1557</v>
      </c>
      <c r="P303">
        <v>4</v>
      </c>
      <c r="Q303" t="s">
        <v>188</v>
      </c>
    </row>
    <row r="304" spans="1:17" x14ac:dyDescent="0.5">
      <c r="A304" t="s">
        <v>1557</v>
      </c>
      <c r="B304">
        <v>4</v>
      </c>
      <c r="C304" t="s">
        <v>188</v>
      </c>
      <c r="O304" t="s">
        <v>1557</v>
      </c>
      <c r="P304">
        <v>4</v>
      </c>
      <c r="Q304" t="s">
        <v>189</v>
      </c>
    </row>
    <row r="305" spans="1:17" x14ac:dyDescent="0.5">
      <c r="A305" t="s">
        <v>1557</v>
      </c>
      <c r="B305">
        <v>4</v>
      </c>
      <c r="C305" t="s">
        <v>189</v>
      </c>
      <c r="O305" t="s">
        <v>1557</v>
      </c>
      <c r="P305">
        <v>4</v>
      </c>
      <c r="Q305" t="s">
        <v>190</v>
      </c>
    </row>
    <row r="306" spans="1:17" x14ac:dyDescent="0.5">
      <c r="A306" t="s">
        <v>1557</v>
      </c>
      <c r="B306">
        <v>4</v>
      </c>
      <c r="C306" t="s">
        <v>190</v>
      </c>
      <c r="O306" t="s">
        <v>1557</v>
      </c>
      <c r="P306">
        <v>4</v>
      </c>
      <c r="Q306" t="s">
        <v>191</v>
      </c>
    </row>
    <row r="307" spans="1:17" x14ac:dyDescent="0.5">
      <c r="A307" t="s">
        <v>1557</v>
      </c>
      <c r="B307">
        <v>4</v>
      </c>
      <c r="C307" t="s">
        <v>191</v>
      </c>
      <c r="O307" t="s">
        <v>1557</v>
      </c>
      <c r="P307">
        <v>3</v>
      </c>
      <c r="Q307" t="s">
        <v>192</v>
      </c>
    </row>
    <row r="308" spans="1:17" x14ac:dyDescent="0.5">
      <c r="A308" t="s">
        <v>1557</v>
      </c>
      <c r="B308">
        <v>3</v>
      </c>
      <c r="C308" t="s">
        <v>192</v>
      </c>
      <c r="O308" t="s">
        <v>1557</v>
      </c>
      <c r="P308">
        <v>4</v>
      </c>
      <c r="Q308" t="s">
        <v>193</v>
      </c>
    </row>
    <row r="309" spans="1:17" x14ac:dyDescent="0.5">
      <c r="A309" t="s">
        <v>1557</v>
      </c>
      <c r="B309">
        <v>4</v>
      </c>
      <c r="C309" t="s">
        <v>193</v>
      </c>
      <c r="O309" t="s">
        <v>1557</v>
      </c>
      <c r="P309">
        <v>4</v>
      </c>
      <c r="Q309" t="s">
        <v>194</v>
      </c>
    </row>
    <row r="310" spans="1:17" x14ac:dyDescent="0.5">
      <c r="A310" t="s">
        <v>1557</v>
      </c>
      <c r="B310">
        <v>4</v>
      </c>
      <c r="C310" t="s">
        <v>194</v>
      </c>
      <c r="O310" t="s">
        <v>1557</v>
      </c>
      <c r="P310">
        <v>4</v>
      </c>
      <c r="Q310" t="s">
        <v>195</v>
      </c>
    </row>
    <row r="311" spans="1:17" x14ac:dyDescent="0.5">
      <c r="A311" t="s">
        <v>1557</v>
      </c>
      <c r="B311">
        <v>4</v>
      </c>
      <c r="C311" t="s">
        <v>195</v>
      </c>
      <c r="O311" t="s">
        <v>1557</v>
      </c>
      <c r="P311">
        <v>4</v>
      </c>
      <c r="Q311" t="s">
        <v>196</v>
      </c>
    </row>
    <row r="312" spans="1:17" x14ac:dyDescent="0.5">
      <c r="A312" t="s">
        <v>1557</v>
      </c>
      <c r="B312">
        <v>4</v>
      </c>
      <c r="C312" t="s">
        <v>196</v>
      </c>
      <c r="O312" t="s">
        <v>1557</v>
      </c>
      <c r="P312">
        <v>4</v>
      </c>
      <c r="Q312" t="s">
        <v>197</v>
      </c>
    </row>
    <row r="313" spans="1:17" x14ac:dyDescent="0.5">
      <c r="A313" t="s">
        <v>1557</v>
      </c>
      <c r="B313">
        <v>4</v>
      </c>
      <c r="C313" t="s">
        <v>197</v>
      </c>
      <c r="O313" t="s">
        <v>1557</v>
      </c>
      <c r="P313">
        <v>4</v>
      </c>
      <c r="Q313" t="s">
        <v>198</v>
      </c>
    </row>
    <row r="314" spans="1:17" x14ac:dyDescent="0.5">
      <c r="A314" t="s">
        <v>1557</v>
      </c>
      <c r="B314">
        <v>4</v>
      </c>
      <c r="C314" t="s">
        <v>198</v>
      </c>
      <c r="O314" t="s">
        <v>1557</v>
      </c>
      <c r="P314">
        <v>3</v>
      </c>
      <c r="Q314" t="s">
        <v>199</v>
      </c>
    </row>
    <row r="315" spans="1:17" x14ac:dyDescent="0.5">
      <c r="A315" t="s">
        <v>1557</v>
      </c>
      <c r="B315">
        <v>3</v>
      </c>
      <c r="C315" t="s">
        <v>199</v>
      </c>
      <c r="O315" t="s">
        <v>1557</v>
      </c>
      <c r="P315">
        <v>4</v>
      </c>
      <c r="Q315" t="s">
        <v>200</v>
      </c>
    </row>
    <row r="316" spans="1:17" x14ac:dyDescent="0.5">
      <c r="A316" t="s">
        <v>1557</v>
      </c>
      <c r="B316">
        <v>4</v>
      </c>
      <c r="C316" t="s">
        <v>200</v>
      </c>
      <c r="O316" t="s">
        <v>1557</v>
      </c>
      <c r="P316">
        <v>4</v>
      </c>
      <c r="Q316" t="s">
        <v>201</v>
      </c>
    </row>
    <row r="317" spans="1:17" x14ac:dyDescent="0.5">
      <c r="A317" t="s">
        <v>1557</v>
      </c>
      <c r="B317">
        <v>4</v>
      </c>
      <c r="C317" t="s">
        <v>201</v>
      </c>
      <c r="O317" t="s">
        <v>1557</v>
      </c>
      <c r="P317">
        <v>4</v>
      </c>
      <c r="Q317" t="s">
        <v>202</v>
      </c>
    </row>
    <row r="318" spans="1:17" x14ac:dyDescent="0.5">
      <c r="A318" t="s">
        <v>1557</v>
      </c>
      <c r="B318">
        <v>4</v>
      </c>
      <c r="C318" t="s">
        <v>202</v>
      </c>
      <c r="O318" t="s">
        <v>1557</v>
      </c>
      <c r="P318">
        <v>4</v>
      </c>
      <c r="Q318" t="s">
        <v>203</v>
      </c>
    </row>
    <row r="319" spans="1:17" x14ac:dyDescent="0.5">
      <c r="A319" t="s">
        <v>1557</v>
      </c>
      <c r="B319">
        <v>4</v>
      </c>
      <c r="C319" t="s">
        <v>203</v>
      </c>
      <c r="O319" t="s">
        <v>1557</v>
      </c>
      <c r="P319">
        <v>4</v>
      </c>
      <c r="Q319" t="s">
        <v>204</v>
      </c>
    </row>
    <row r="320" spans="1:17" x14ac:dyDescent="0.5">
      <c r="A320" t="s">
        <v>1557</v>
      </c>
      <c r="B320">
        <v>4</v>
      </c>
      <c r="C320" t="s">
        <v>204</v>
      </c>
      <c r="O320" t="s">
        <v>1557</v>
      </c>
      <c r="P320">
        <v>4</v>
      </c>
      <c r="Q320" t="s">
        <v>205</v>
      </c>
    </row>
    <row r="321" spans="1:17" x14ac:dyDescent="0.5">
      <c r="A321" t="s">
        <v>1557</v>
      </c>
      <c r="B321">
        <v>4</v>
      </c>
      <c r="C321" t="s">
        <v>205</v>
      </c>
      <c r="O321" t="s">
        <v>1557</v>
      </c>
      <c r="P321">
        <v>3</v>
      </c>
      <c r="Q321" t="s">
        <v>206</v>
      </c>
    </row>
    <row r="322" spans="1:17" x14ac:dyDescent="0.5">
      <c r="A322" t="s">
        <v>1557</v>
      </c>
      <c r="B322">
        <v>3</v>
      </c>
      <c r="C322" t="s">
        <v>206</v>
      </c>
      <c r="O322" t="s">
        <v>1557</v>
      </c>
      <c r="P322">
        <v>4</v>
      </c>
      <c r="Q322" t="s">
        <v>207</v>
      </c>
    </row>
    <row r="323" spans="1:17" x14ac:dyDescent="0.5">
      <c r="A323" t="s">
        <v>1557</v>
      </c>
      <c r="B323">
        <v>4</v>
      </c>
      <c r="C323" t="s">
        <v>207</v>
      </c>
      <c r="O323" t="s">
        <v>1557</v>
      </c>
      <c r="P323">
        <v>4</v>
      </c>
      <c r="Q323" t="s">
        <v>208</v>
      </c>
    </row>
    <row r="324" spans="1:17" x14ac:dyDescent="0.5">
      <c r="A324" t="s">
        <v>1557</v>
      </c>
      <c r="B324">
        <v>4</v>
      </c>
      <c r="C324" t="s">
        <v>208</v>
      </c>
      <c r="O324" t="s">
        <v>1557</v>
      </c>
      <c r="P324">
        <v>4</v>
      </c>
      <c r="Q324" t="s">
        <v>209</v>
      </c>
    </row>
    <row r="325" spans="1:17" x14ac:dyDescent="0.5">
      <c r="A325" t="s">
        <v>1557</v>
      </c>
      <c r="B325">
        <v>4</v>
      </c>
      <c r="C325" t="s">
        <v>209</v>
      </c>
      <c r="O325" t="s">
        <v>1557</v>
      </c>
      <c r="P325">
        <v>4</v>
      </c>
      <c r="Q325" t="s">
        <v>210</v>
      </c>
    </row>
    <row r="326" spans="1:17" x14ac:dyDescent="0.5">
      <c r="A326" t="s">
        <v>1557</v>
      </c>
      <c r="B326">
        <v>4</v>
      </c>
      <c r="C326" t="s">
        <v>210</v>
      </c>
      <c r="O326" t="s">
        <v>1557</v>
      </c>
      <c r="P326">
        <v>3</v>
      </c>
      <c r="Q326" t="s">
        <v>211</v>
      </c>
    </row>
    <row r="327" spans="1:17" x14ac:dyDescent="0.5">
      <c r="A327" t="s">
        <v>1557</v>
      </c>
      <c r="B327">
        <v>3</v>
      </c>
      <c r="C327" t="s">
        <v>211</v>
      </c>
      <c r="O327" t="s">
        <v>1557</v>
      </c>
      <c r="P327">
        <v>4</v>
      </c>
      <c r="Q327" t="s">
        <v>212</v>
      </c>
    </row>
    <row r="328" spans="1:17" x14ac:dyDescent="0.5">
      <c r="A328" t="s">
        <v>1557</v>
      </c>
      <c r="B328">
        <v>4</v>
      </c>
      <c r="C328" t="s">
        <v>212</v>
      </c>
      <c r="O328" t="s">
        <v>1557</v>
      </c>
      <c r="P328">
        <v>4</v>
      </c>
      <c r="Q328" t="s">
        <v>178</v>
      </c>
    </row>
    <row r="329" spans="1:17" x14ac:dyDescent="0.5">
      <c r="A329" t="s">
        <v>1557</v>
      </c>
      <c r="B329">
        <v>4</v>
      </c>
      <c r="C329" t="s">
        <v>178</v>
      </c>
      <c r="O329" t="s">
        <v>1557</v>
      </c>
      <c r="P329">
        <v>4</v>
      </c>
      <c r="Q329" t="s">
        <v>213</v>
      </c>
    </row>
    <row r="330" spans="1:17" x14ac:dyDescent="0.5">
      <c r="A330" t="s">
        <v>1557</v>
      </c>
      <c r="B330">
        <v>4</v>
      </c>
      <c r="C330" t="s">
        <v>213</v>
      </c>
      <c r="O330" t="s">
        <v>1557</v>
      </c>
      <c r="P330">
        <v>4</v>
      </c>
      <c r="Q330" t="s">
        <v>214</v>
      </c>
    </row>
    <row r="331" spans="1:17" x14ac:dyDescent="0.5">
      <c r="A331" t="s">
        <v>1557</v>
      </c>
      <c r="B331">
        <v>4</v>
      </c>
      <c r="C331" t="s">
        <v>214</v>
      </c>
      <c r="O331" t="s">
        <v>1557</v>
      </c>
      <c r="P331">
        <v>4</v>
      </c>
      <c r="Q331" t="s">
        <v>215</v>
      </c>
    </row>
    <row r="332" spans="1:17" x14ac:dyDescent="0.5">
      <c r="A332" t="s">
        <v>1557</v>
      </c>
      <c r="B332">
        <v>4</v>
      </c>
      <c r="C332" t="s">
        <v>215</v>
      </c>
      <c r="O332" t="s">
        <v>1557</v>
      </c>
      <c r="P332">
        <v>4</v>
      </c>
      <c r="Q332" t="s">
        <v>216</v>
      </c>
    </row>
    <row r="333" spans="1:17" x14ac:dyDescent="0.5">
      <c r="A333" t="s">
        <v>1557</v>
      </c>
      <c r="B333">
        <v>4</v>
      </c>
      <c r="C333" t="s">
        <v>216</v>
      </c>
      <c r="O333" t="s">
        <v>1557</v>
      </c>
      <c r="P333">
        <v>4</v>
      </c>
      <c r="Q333" t="s">
        <v>217</v>
      </c>
    </row>
    <row r="334" spans="1:17" x14ac:dyDescent="0.5">
      <c r="A334" t="s">
        <v>1557</v>
      </c>
      <c r="B334">
        <v>4</v>
      </c>
      <c r="C334" t="s">
        <v>217</v>
      </c>
      <c r="O334" t="s">
        <v>1557</v>
      </c>
      <c r="P334">
        <v>3</v>
      </c>
      <c r="Q334" t="s">
        <v>218</v>
      </c>
    </row>
    <row r="335" spans="1:17" x14ac:dyDescent="0.5">
      <c r="A335" t="s">
        <v>1557</v>
      </c>
      <c r="B335">
        <v>3</v>
      </c>
      <c r="C335" t="s">
        <v>218</v>
      </c>
      <c r="O335" t="s">
        <v>1557</v>
      </c>
      <c r="P335">
        <v>4</v>
      </c>
      <c r="Q335" t="s">
        <v>219</v>
      </c>
    </row>
    <row r="336" spans="1:17" x14ac:dyDescent="0.5">
      <c r="A336" t="s">
        <v>1557</v>
      </c>
      <c r="B336">
        <v>4</v>
      </c>
      <c r="C336" t="s">
        <v>219</v>
      </c>
      <c r="O336" t="s">
        <v>1557</v>
      </c>
      <c r="P336">
        <v>4</v>
      </c>
      <c r="Q336" t="s">
        <v>220</v>
      </c>
    </row>
    <row r="337" spans="1:17" x14ac:dyDescent="0.5">
      <c r="A337" t="s">
        <v>1557</v>
      </c>
      <c r="B337">
        <v>4</v>
      </c>
      <c r="C337" t="s">
        <v>220</v>
      </c>
      <c r="O337" t="s">
        <v>1557</v>
      </c>
      <c r="P337">
        <v>4</v>
      </c>
      <c r="Q337" t="s">
        <v>221</v>
      </c>
    </row>
    <row r="338" spans="1:17" x14ac:dyDescent="0.5">
      <c r="A338" t="s">
        <v>1557</v>
      </c>
      <c r="B338">
        <v>4</v>
      </c>
      <c r="C338" t="s">
        <v>221</v>
      </c>
      <c r="O338" t="s">
        <v>1557</v>
      </c>
      <c r="P338">
        <v>4</v>
      </c>
      <c r="Q338" t="s">
        <v>222</v>
      </c>
    </row>
    <row r="339" spans="1:17" x14ac:dyDescent="0.5">
      <c r="A339" t="s">
        <v>1557</v>
      </c>
      <c r="B339">
        <v>4</v>
      </c>
      <c r="C339" t="s">
        <v>222</v>
      </c>
      <c r="O339" t="s">
        <v>1557</v>
      </c>
      <c r="P339">
        <v>4</v>
      </c>
      <c r="Q339" t="s">
        <v>223</v>
      </c>
    </row>
    <row r="340" spans="1:17" x14ac:dyDescent="0.5">
      <c r="A340" t="s">
        <v>1557</v>
      </c>
      <c r="B340">
        <v>4</v>
      </c>
      <c r="C340" t="s">
        <v>223</v>
      </c>
      <c r="O340" t="s">
        <v>1557</v>
      </c>
      <c r="P340">
        <v>4</v>
      </c>
      <c r="Q340" t="s">
        <v>224</v>
      </c>
    </row>
    <row r="341" spans="1:17" x14ac:dyDescent="0.5">
      <c r="A341" t="s">
        <v>1557</v>
      </c>
      <c r="B341">
        <v>4</v>
      </c>
      <c r="C341" t="s">
        <v>224</v>
      </c>
      <c r="O341" t="s">
        <v>1557</v>
      </c>
      <c r="P341">
        <v>3</v>
      </c>
      <c r="Q341" t="s">
        <v>225</v>
      </c>
    </row>
    <row r="342" spans="1:17" x14ac:dyDescent="0.5">
      <c r="A342" t="s">
        <v>1557</v>
      </c>
      <c r="B342">
        <v>3</v>
      </c>
      <c r="C342" t="s">
        <v>225</v>
      </c>
      <c r="O342" t="s">
        <v>1557</v>
      </c>
      <c r="P342">
        <v>4</v>
      </c>
      <c r="Q342" t="s">
        <v>50</v>
      </c>
    </row>
    <row r="343" spans="1:17" x14ac:dyDescent="0.5">
      <c r="A343" t="s">
        <v>1557</v>
      </c>
      <c r="B343">
        <v>4</v>
      </c>
      <c r="C343" t="s">
        <v>50</v>
      </c>
      <c r="O343" t="s">
        <v>1557</v>
      </c>
      <c r="P343">
        <v>4</v>
      </c>
      <c r="Q343" t="s">
        <v>226</v>
      </c>
    </row>
    <row r="344" spans="1:17" x14ac:dyDescent="0.5">
      <c r="A344" t="s">
        <v>1557</v>
      </c>
      <c r="B344">
        <v>4</v>
      </c>
      <c r="C344" t="s">
        <v>226</v>
      </c>
      <c r="O344" t="s">
        <v>1557</v>
      </c>
      <c r="P344">
        <v>4</v>
      </c>
      <c r="Q344" t="s">
        <v>227</v>
      </c>
    </row>
    <row r="345" spans="1:17" x14ac:dyDescent="0.5">
      <c r="A345" t="s">
        <v>1557</v>
      </c>
      <c r="B345">
        <v>4</v>
      </c>
      <c r="C345" t="s">
        <v>227</v>
      </c>
      <c r="O345" t="s">
        <v>1557</v>
      </c>
      <c r="P345">
        <v>4</v>
      </c>
      <c r="Q345" t="s">
        <v>228</v>
      </c>
    </row>
    <row r="346" spans="1:17" x14ac:dyDescent="0.5">
      <c r="A346" t="s">
        <v>1557</v>
      </c>
      <c r="B346">
        <v>4</v>
      </c>
      <c r="C346" t="s">
        <v>228</v>
      </c>
      <c r="O346" t="s">
        <v>1557</v>
      </c>
      <c r="P346">
        <v>4</v>
      </c>
      <c r="Q346" t="s">
        <v>55</v>
      </c>
    </row>
    <row r="347" spans="1:17" x14ac:dyDescent="0.5">
      <c r="A347" t="s">
        <v>1557</v>
      </c>
      <c r="B347">
        <v>4</v>
      </c>
      <c r="C347" t="s">
        <v>55</v>
      </c>
      <c r="O347" t="s">
        <v>1557</v>
      </c>
      <c r="P347">
        <v>4</v>
      </c>
      <c r="Q347" t="s">
        <v>229</v>
      </c>
    </row>
    <row r="348" spans="1:17" x14ac:dyDescent="0.5">
      <c r="A348" t="s">
        <v>1557</v>
      </c>
      <c r="B348">
        <v>4</v>
      </c>
      <c r="C348" t="s">
        <v>229</v>
      </c>
      <c r="O348" t="s">
        <v>1557</v>
      </c>
      <c r="P348">
        <v>3</v>
      </c>
      <c r="Q348" t="s">
        <v>230</v>
      </c>
    </row>
    <row r="349" spans="1:17" x14ac:dyDescent="0.5">
      <c r="A349" t="s">
        <v>1557</v>
      </c>
      <c r="B349">
        <v>3</v>
      </c>
      <c r="C349" t="s">
        <v>230</v>
      </c>
      <c r="O349" t="s">
        <v>1557</v>
      </c>
      <c r="P349">
        <v>3</v>
      </c>
      <c r="Q349" t="s">
        <v>231</v>
      </c>
    </row>
    <row r="350" spans="1:17" x14ac:dyDescent="0.5">
      <c r="A350" t="s">
        <v>1557</v>
      </c>
      <c r="B350">
        <v>3</v>
      </c>
      <c r="C350" t="s">
        <v>231</v>
      </c>
      <c r="O350" t="s">
        <v>1557</v>
      </c>
      <c r="P350">
        <v>3</v>
      </c>
      <c r="Q350" t="s">
        <v>45</v>
      </c>
    </row>
    <row r="351" spans="1:17" x14ac:dyDescent="0.5">
      <c r="A351" t="s">
        <v>1557</v>
      </c>
      <c r="B351">
        <v>3</v>
      </c>
      <c r="C351" t="s">
        <v>45</v>
      </c>
      <c r="O351" t="s">
        <v>1557</v>
      </c>
      <c r="P351">
        <v>3</v>
      </c>
      <c r="Q351" t="s">
        <v>47</v>
      </c>
    </row>
    <row r="352" spans="1:17" x14ac:dyDescent="0.5">
      <c r="A352" t="s">
        <v>1557</v>
      </c>
      <c r="B352">
        <v>3</v>
      </c>
      <c r="C352" t="s">
        <v>47</v>
      </c>
      <c r="O352" t="s">
        <v>1557</v>
      </c>
      <c r="P352">
        <v>2</v>
      </c>
      <c r="Q352" t="s">
        <v>232</v>
      </c>
    </row>
    <row r="353" spans="1:17" x14ac:dyDescent="0.5">
      <c r="A353" t="s">
        <v>1557</v>
      </c>
      <c r="B353">
        <v>2</v>
      </c>
      <c r="C353" t="s">
        <v>232</v>
      </c>
      <c r="O353" t="s">
        <v>1557</v>
      </c>
      <c r="P353">
        <v>3</v>
      </c>
      <c r="Q353" t="s">
        <v>233</v>
      </c>
    </row>
    <row r="354" spans="1:17" x14ac:dyDescent="0.5">
      <c r="A354" t="s">
        <v>1557</v>
      </c>
      <c r="B354">
        <v>3</v>
      </c>
      <c r="C354" t="s">
        <v>233</v>
      </c>
      <c r="O354" t="s">
        <v>1557</v>
      </c>
      <c r="P354">
        <v>3</v>
      </c>
      <c r="Q354" t="s">
        <v>234</v>
      </c>
    </row>
    <row r="355" spans="1:17" x14ac:dyDescent="0.5">
      <c r="A355" t="s">
        <v>1557</v>
      </c>
      <c r="B355">
        <v>3</v>
      </c>
      <c r="C355" t="s">
        <v>234</v>
      </c>
      <c r="O355" t="s">
        <v>1557</v>
      </c>
      <c r="P355">
        <v>3</v>
      </c>
      <c r="Q355" t="s">
        <v>235</v>
      </c>
    </row>
    <row r="356" spans="1:17" x14ac:dyDescent="0.5">
      <c r="A356" t="s">
        <v>1557</v>
      </c>
      <c r="B356">
        <v>3</v>
      </c>
      <c r="C356" t="s">
        <v>235</v>
      </c>
      <c r="O356" t="s">
        <v>1557</v>
      </c>
      <c r="P356">
        <v>3</v>
      </c>
      <c r="Q356" t="s">
        <v>236</v>
      </c>
    </row>
    <row r="357" spans="1:17" x14ac:dyDescent="0.5">
      <c r="A357" t="s">
        <v>1557</v>
      </c>
      <c r="B357">
        <v>3</v>
      </c>
      <c r="C357" t="s">
        <v>236</v>
      </c>
      <c r="O357" t="s">
        <v>1557</v>
      </c>
      <c r="P357">
        <v>2</v>
      </c>
      <c r="Q357" t="s">
        <v>237</v>
      </c>
    </row>
    <row r="358" spans="1:17" x14ac:dyDescent="0.5">
      <c r="A358" t="s">
        <v>1557</v>
      </c>
      <c r="B358">
        <v>2</v>
      </c>
      <c r="C358" t="s">
        <v>237</v>
      </c>
      <c r="O358" t="s">
        <v>1557</v>
      </c>
      <c r="P358">
        <v>3</v>
      </c>
      <c r="Q358" t="s">
        <v>238</v>
      </c>
    </row>
    <row r="359" spans="1:17" x14ac:dyDescent="0.5">
      <c r="A359" t="s">
        <v>1557</v>
      </c>
      <c r="B359">
        <v>3</v>
      </c>
      <c r="C359" t="s">
        <v>238</v>
      </c>
      <c r="O359" t="s">
        <v>1557</v>
      </c>
      <c r="P359">
        <v>3</v>
      </c>
      <c r="Q359" t="s">
        <v>239</v>
      </c>
    </row>
    <row r="360" spans="1:17" x14ac:dyDescent="0.5">
      <c r="A360" t="s">
        <v>1557</v>
      </c>
      <c r="B360">
        <v>3</v>
      </c>
      <c r="C360" t="s">
        <v>239</v>
      </c>
      <c r="O360" t="s">
        <v>1557</v>
      </c>
      <c r="P360">
        <v>3</v>
      </c>
      <c r="Q360" t="s">
        <v>218</v>
      </c>
    </row>
    <row r="361" spans="1:17" x14ac:dyDescent="0.5">
      <c r="A361" t="s">
        <v>1557</v>
      </c>
      <c r="B361">
        <v>3</v>
      </c>
      <c r="C361" t="s">
        <v>218</v>
      </c>
      <c r="O361" t="s">
        <v>1557</v>
      </c>
      <c r="P361">
        <v>3</v>
      </c>
      <c r="Q361" t="s">
        <v>240</v>
      </c>
    </row>
    <row r="362" spans="1:17" x14ac:dyDescent="0.5">
      <c r="A362" t="s">
        <v>1557</v>
      </c>
      <c r="B362">
        <v>3</v>
      </c>
      <c r="C362" t="s">
        <v>240</v>
      </c>
      <c r="O362" t="s">
        <v>1557</v>
      </c>
      <c r="P362">
        <v>3</v>
      </c>
      <c r="Q362" t="s">
        <v>241</v>
      </c>
    </row>
    <row r="363" spans="1:17" x14ac:dyDescent="0.5">
      <c r="A363" t="s">
        <v>1557</v>
      </c>
      <c r="B363">
        <v>3</v>
      </c>
      <c r="C363" t="s">
        <v>241</v>
      </c>
      <c r="O363" t="s">
        <v>1557</v>
      </c>
      <c r="P363">
        <v>3</v>
      </c>
      <c r="Q363" t="s">
        <v>242</v>
      </c>
    </row>
    <row r="364" spans="1:17" x14ac:dyDescent="0.5">
      <c r="A364" t="s">
        <v>1557</v>
      </c>
      <c r="B364">
        <v>3</v>
      </c>
      <c r="C364" t="s">
        <v>242</v>
      </c>
      <c r="O364" t="s">
        <v>1557</v>
      </c>
      <c r="P364">
        <v>3</v>
      </c>
      <c r="Q364" t="s">
        <v>243</v>
      </c>
    </row>
    <row r="365" spans="1:17" x14ac:dyDescent="0.5">
      <c r="A365" t="s">
        <v>1557</v>
      </c>
      <c r="B365">
        <v>3</v>
      </c>
      <c r="C365" t="s">
        <v>243</v>
      </c>
      <c r="O365" t="s">
        <v>1557</v>
      </c>
      <c r="P365">
        <v>3</v>
      </c>
      <c r="Q365" t="s">
        <v>45</v>
      </c>
    </row>
    <row r="366" spans="1:17" x14ac:dyDescent="0.5">
      <c r="A366" t="s">
        <v>1557</v>
      </c>
      <c r="B366">
        <v>3</v>
      </c>
      <c r="C366" t="s">
        <v>45</v>
      </c>
      <c r="O366" t="s">
        <v>1557</v>
      </c>
      <c r="P366">
        <v>3</v>
      </c>
      <c r="Q366" t="s">
        <v>244</v>
      </c>
    </row>
    <row r="367" spans="1:17" x14ac:dyDescent="0.5">
      <c r="A367" t="s">
        <v>1557</v>
      </c>
      <c r="B367">
        <v>3</v>
      </c>
      <c r="C367" t="s">
        <v>244</v>
      </c>
      <c r="O367" t="s">
        <v>1557</v>
      </c>
      <c r="P367">
        <v>3</v>
      </c>
      <c r="Q367" t="s">
        <v>245</v>
      </c>
    </row>
    <row r="368" spans="1:17" x14ac:dyDescent="0.5">
      <c r="A368" t="s">
        <v>1557</v>
      </c>
      <c r="B368">
        <v>3</v>
      </c>
      <c r="C368" t="s">
        <v>245</v>
      </c>
      <c r="O368" t="s">
        <v>1557</v>
      </c>
      <c r="P368">
        <v>2</v>
      </c>
      <c r="Q368" t="s">
        <v>246</v>
      </c>
    </row>
    <row r="369" spans="1:17" x14ac:dyDescent="0.5">
      <c r="A369" t="s">
        <v>1557</v>
      </c>
      <c r="B369">
        <v>2</v>
      </c>
      <c r="C369" t="s">
        <v>246</v>
      </c>
      <c r="O369" t="s">
        <v>1557</v>
      </c>
      <c r="P369">
        <v>2</v>
      </c>
      <c r="Q369" t="s">
        <v>165</v>
      </c>
    </row>
    <row r="370" spans="1:17" x14ac:dyDescent="0.5">
      <c r="A370" t="s">
        <v>1557</v>
      </c>
      <c r="B370">
        <v>2</v>
      </c>
      <c r="C370" t="s">
        <v>165</v>
      </c>
      <c r="O370" t="s">
        <v>1557</v>
      </c>
      <c r="P370">
        <v>2</v>
      </c>
      <c r="Q370" t="s">
        <v>67</v>
      </c>
    </row>
    <row r="371" spans="1:17" x14ac:dyDescent="0.5">
      <c r="A371" t="s">
        <v>1557</v>
      </c>
      <c r="B371">
        <v>2</v>
      </c>
      <c r="C371" t="s">
        <v>67</v>
      </c>
      <c r="O371" t="s">
        <v>1557</v>
      </c>
      <c r="P371">
        <v>3</v>
      </c>
      <c r="Q371" t="s">
        <v>68</v>
      </c>
    </row>
    <row r="372" spans="1:17" x14ac:dyDescent="0.5">
      <c r="A372" t="s">
        <v>1557</v>
      </c>
      <c r="B372">
        <v>3</v>
      </c>
      <c r="C372" t="s">
        <v>68</v>
      </c>
      <c r="O372" t="s">
        <v>1557</v>
      </c>
      <c r="P372">
        <v>3</v>
      </c>
      <c r="Q372" t="s">
        <v>69</v>
      </c>
    </row>
    <row r="373" spans="1:17" x14ac:dyDescent="0.5">
      <c r="A373" t="s">
        <v>1557</v>
      </c>
      <c r="B373">
        <v>3</v>
      </c>
      <c r="C373" t="s">
        <v>69</v>
      </c>
      <c r="O373" t="s">
        <v>1557</v>
      </c>
      <c r="P373">
        <v>3</v>
      </c>
      <c r="Q373" t="s">
        <v>70</v>
      </c>
    </row>
    <row r="374" spans="1:17" x14ac:dyDescent="0.5">
      <c r="A374" t="s">
        <v>1557</v>
      </c>
      <c r="B374">
        <v>3</v>
      </c>
      <c r="C374" t="s">
        <v>70</v>
      </c>
      <c r="O374" t="s">
        <v>1557</v>
      </c>
      <c r="P374">
        <v>3</v>
      </c>
      <c r="Q374" t="s">
        <v>71</v>
      </c>
    </row>
    <row r="375" spans="1:17" x14ac:dyDescent="0.5">
      <c r="A375" t="s">
        <v>1557</v>
      </c>
      <c r="B375">
        <v>3</v>
      </c>
      <c r="C375" t="s">
        <v>71</v>
      </c>
      <c r="O375" t="s">
        <v>1557</v>
      </c>
      <c r="P375">
        <v>3</v>
      </c>
      <c r="Q375" t="s">
        <v>72</v>
      </c>
    </row>
    <row r="376" spans="1:17" x14ac:dyDescent="0.5">
      <c r="A376" t="s">
        <v>1557</v>
      </c>
      <c r="B376">
        <v>3</v>
      </c>
      <c r="C376" t="s">
        <v>72</v>
      </c>
      <c r="O376" t="s">
        <v>1557</v>
      </c>
      <c r="P376">
        <v>2</v>
      </c>
      <c r="Q376" t="s">
        <v>73</v>
      </c>
    </row>
    <row r="377" spans="1:17" x14ac:dyDescent="0.5">
      <c r="A377" t="s">
        <v>1557</v>
      </c>
      <c r="B377">
        <v>2</v>
      </c>
      <c r="C377" t="s">
        <v>73</v>
      </c>
      <c r="O377" t="s">
        <v>1557</v>
      </c>
      <c r="P377">
        <v>3</v>
      </c>
      <c r="Q377" t="s">
        <v>74</v>
      </c>
    </row>
    <row r="378" spans="1:17" x14ac:dyDescent="0.5">
      <c r="A378" t="s">
        <v>1557</v>
      </c>
      <c r="B378">
        <v>3</v>
      </c>
      <c r="C378" t="s">
        <v>74</v>
      </c>
      <c r="O378" t="s">
        <v>1557</v>
      </c>
      <c r="P378">
        <v>3</v>
      </c>
      <c r="Q378" t="s">
        <v>75</v>
      </c>
    </row>
    <row r="379" spans="1:17" x14ac:dyDescent="0.5">
      <c r="A379" t="s">
        <v>1557</v>
      </c>
      <c r="B379">
        <v>3</v>
      </c>
      <c r="C379" t="s">
        <v>75</v>
      </c>
      <c r="O379" t="s">
        <v>1557</v>
      </c>
      <c r="P379">
        <v>3</v>
      </c>
      <c r="Q379" t="s">
        <v>76</v>
      </c>
    </row>
    <row r="380" spans="1:17" x14ac:dyDescent="0.5">
      <c r="A380" t="s">
        <v>1557</v>
      </c>
      <c r="B380">
        <v>3</v>
      </c>
      <c r="C380" t="s">
        <v>76</v>
      </c>
      <c r="O380" t="s">
        <v>1557</v>
      </c>
      <c r="P380">
        <v>3</v>
      </c>
      <c r="Q380" t="s">
        <v>77</v>
      </c>
    </row>
    <row r="381" spans="1:17" x14ac:dyDescent="0.5">
      <c r="A381" t="s">
        <v>1557</v>
      </c>
      <c r="B381">
        <v>3</v>
      </c>
      <c r="C381" t="s">
        <v>77</v>
      </c>
      <c r="O381" t="s">
        <v>1557</v>
      </c>
      <c r="P381">
        <v>3</v>
      </c>
      <c r="Q381" t="s">
        <v>78</v>
      </c>
    </row>
    <row r="382" spans="1:17" x14ac:dyDescent="0.5">
      <c r="A382" t="s">
        <v>1557</v>
      </c>
      <c r="B382">
        <v>3</v>
      </c>
      <c r="C382" t="s">
        <v>78</v>
      </c>
      <c r="O382" t="s">
        <v>1557</v>
      </c>
      <c r="P382">
        <v>2</v>
      </c>
      <c r="Q382" t="s">
        <v>79</v>
      </c>
    </row>
    <row r="383" spans="1:17" x14ac:dyDescent="0.5">
      <c r="A383" t="s">
        <v>1557</v>
      </c>
      <c r="B383">
        <v>2</v>
      </c>
      <c r="C383" t="s">
        <v>79</v>
      </c>
      <c r="O383" t="s">
        <v>1557</v>
      </c>
      <c r="P383">
        <v>3</v>
      </c>
      <c r="Q383" t="s">
        <v>80</v>
      </c>
    </row>
    <row r="384" spans="1:17" x14ac:dyDescent="0.5">
      <c r="A384" t="s">
        <v>1557</v>
      </c>
      <c r="B384">
        <v>3</v>
      </c>
      <c r="C384" t="s">
        <v>80</v>
      </c>
      <c r="O384" t="s">
        <v>1557</v>
      </c>
      <c r="P384">
        <v>4</v>
      </c>
      <c r="Q384" t="s">
        <v>166</v>
      </c>
    </row>
    <row r="385" spans="1:17" x14ac:dyDescent="0.5">
      <c r="A385" t="s">
        <v>1557</v>
      </c>
      <c r="B385">
        <v>4</v>
      </c>
      <c r="C385" t="s">
        <v>166</v>
      </c>
      <c r="O385" t="s">
        <v>1557</v>
      </c>
      <c r="P385">
        <v>4</v>
      </c>
      <c r="Q385" t="s">
        <v>167</v>
      </c>
    </row>
    <row r="386" spans="1:17" x14ac:dyDescent="0.5">
      <c r="A386" t="s">
        <v>1557</v>
      </c>
      <c r="B386">
        <v>4</v>
      </c>
      <c r="C386" t="s">
        <v>167</v>
      </c>
      <c r="O386" t="s">
        <v>1557</v>
      </c>
      <c r="P386">
        <v>4</v>
      </c>
      <c r="Q386" t="s">
        <v>247</v>
      </c>
    </row>
    <row r="387" spans="1:17" x14ac:dyDescent="0.5">
      <c r="A387" t="s">
        <v>1557</v>
      </c>
      <c r="B387">
        <v>4</v>
      </c>
      <c r="C387" t="s">
        <v>247</v>
      </c>
      <c r="O387" t="s">
        <v>1557</v>
      </c>
      <c r="P387">
        <v>4</v>
      </c>
      <c r="Q387" t="s">
        <v>86</v>
      </c>
    </row>
    <row r="388" spans="1:17" x14ac:dyDescent="0.5">
      <c r="A388" t="s">
        <v>1557</v>
      </c>
      <c r="B388">
        <v>4</v>
      </c>
      <c r="C388" t="s">
        <v>86</v>
      </c>
      <c r="O388" t="s">
        <v>1557</v>
      </c>
      <c r="P388">
        <v>4</v>
      </c>
      <c r="Q388" t="s">
        <v>87</v>
      </c>
    </row>
    <row r="389" spans="1:17" x14ac:dyDescent="0.5">
      <c r="A389" t="s">
        <v>1557</v>
      </c>
      <c r="B389">
        <v>4</v>
      </c>
      <c r="C389" t="s">
        <v>87</v>
      </c>
      <c r="O389" t="s">
        <v>1557</v>
      </c>
      <c r="P389">
        <v>3</v>
      </c>
      <c r="Q389" t="s">
        <v>88</v>
      </c>
    </row>
    <row r="390" spans="1:17" x14ac:dyDescent="0.5">
      <c r="A390" t="s">
        <v>1557</v>
      </c>
      <c r="B390">
        <v>3</v>
      </c>
      <c r="C390" t="s">
        <v>88</v>
      </c>
      <c r="O390" t="s">
        <v>1557</v>
      </c>
      <c r="P390">
        <v>4</v>
      </c>
      <c r="Q390" t="s">
        <v>86</v>
      </c>
    </row>
    <row r="391" spans="1:17" x14ac:dyDescent="0.5">
      <c r="A391" t="s">
        <v>1557</v>
      </c>
      <c r="B391">
        <v>4</v>
      </c>
      <c r="C391" t="s">
        <v>86</v>
      </c>
      <c r="O391" t="s">
        <v>1557</v>
      </c>
      <c r="P391">
        <v>4</v>
      </c>
      <c r="Q391" t="s">
        <v>168</v>
      </c>
    </row>
    <row r="392" spans="1:17" x14ac:dyDescent="0.5">
      <c r="A392" t="s">
        <v>1557</v>
      </c>
      <c r="B392">
        <v>4</v>
      </c>
      <c r="C392" t="s">
        <v>168</v>
      </c>
      <c r="O392" t="s">
        <v>1557</v>
      </c>
      <c r="P392">
        <v>3</v>
      </c>
      <c r="Q392" t="s">
        <v>92</v>
      </c>
    </row>
    <row r="393" spans="1:17" x14ac:dyDescent="0.5">
      <c r="A393" t="s">
        <v>1557</v>
      </c>
      <c r="B393">
        <v>3</v>
      </c>
      <c r="C393" t="s">
        <v>92</v>
      </c>
      <c r="O393" t="s">
        <v>1557</v>
      </c>
      <c r="P393">
        <v>3</v>
      </c>
      <c r="Q393" t="s">
        <v>93</v>
      </c>
    </row>
    <row r="394" spans="1:17" x14ac:dyDescent="0.5">
      <c r="A394" t="s">
        <v>1557</v>
      </c>
      <c r="B394">
        <v>3</v>
      </c>
      <c r="C394" t="s">
        <v>93</v>
      </c>
      <c r="O394" t="s">
        <v>1557</v>
      </c>
      <c r="P394">
        <v>3</v>
      </c>
      <c r="Q394" t="s">
        <v>94</v>
      </c>
    </row>
    <row r="395" spans="1:17" x14ac:dyDescent="0.5">
      <c r="A395" t="s">
        <v>1557</v>
      </c>
      <c r="B395">
        <v>3</v>
      </c>
      <c r="C395" t="s">
        <v>94</v>
      </c>
      <c r="O395" t="s">
        <v>1557</v>
      </c>
      <c r="P395">
        <v>3</v>
      </c>
      <c r="Q395" t="s">
        <v>95</v>
      </c>
    </row>
    <row r="396" spans="1:17" x14ac:dyDescent="0.5">
      <c r="A396" t="s">
        <v>1557</v>
      </c>
      <c r="B396">
        <v>3</v>
      </c>
      <c r="C396" t="s">
        <v>95</v>
      </c>
      <c r="O396" t="s">
        <v>1557</v>
      </c>
      <c r="P396">
        <v>2</v>
      </c>
      <c r="Q396" t="s">
        <v>96</v>
      </c>
    </row>
    <row r="397" spans="1:17" x14ac:dyDescent="0.5">
      <c r="A397" t="s">
        <v>1557</v>
      </c>
      <c r="B397">
        <v>2</v>
      </c>
      <c r="C397" t="s">
        <v>96</v>
      </c>
      <c r="O397" t="s">
        <v>1557</v>
      </c>
      <c r="P397">
        <v>3</v>
      </c>
      <c r="Q397" t="s">
        <v>97</v>
      </c>
    </row>
    <row r="398" spans="1:17" x14ac:dyDescent="0.5">
      <c r="A398" t="s">
        <v>1557</v>
      </c>
      <c r="B398">
        <v>3</v>
      </c>
      <c r="C398" t="s">
        <v>97</v>
      </c>
      <c r="O398" t="s">
        <v>1557</v>
      </c>
      <c r="P398">
        <v>4</v>
      </c>
      <c r="Q398" t="s">
        <v>98</v>
      </c>
    </row>
    <row r="399" spans="1:17" x14ac:dyDescent="0.5">
      <c r="A399" t="s">
        <v>1557</v>
      </c>
      <c r="B399">
        <v>4</v>
      </c>
      <c r="C399" t="s">
        <v>98</v>
      </c>
      <c r="O399" t="s">
        <v>1557</v>
      </c>
      <c r="P399">
        <v>4</v>
      </c>
      <c r="Q399" t="s">
        <v>99</v>
      </c>
    </row>
    <row r="400" spans="1:17" x14ac:dyDescent="0.5">
      <c r="A400" t="s">
        <v>1557</v>
      </c>
      <c r="B400">
        <v>4</v>
      </c>
      <c r="C400" t="s">
        <v>99</v>
      </c>
      <c r="O400" t="s">
        <v>1557</v>
      </c>
      <c r="P400">
        <v>3</v>
      </c>
      <c r="Q400" t="s">
        <v>100</v>
      </c>
    </row>
    <row r="401" spans="1:17" x14ac:dyDescent="0.5">
      <c r="A401" t="s">
        <v>1557</v>
      </c>
      <c r="B401">
        <v>3</v>
      </c>
      <c r="C401" t="s">
        <v>100</v>
      </c>
      <c r="O401" t="s">
        <v>1557</v>
      </c>
      <c r="P401">
        <v>4</v>
      </c>
      <c r="Q401" t="s">
        <v>101</v>
      </c>
    </row>
    <row r="402" spans="1:17" x14ac:dyDescent="0.5">
      <c r="A402" t="s">
        <v>1557</v>
      </c>
      <c r="B402">
        <v>4</v>
      </c>
      <c r="C402" t="s">
        <v>101</v>
      </c>
      <c r="O402" t="s">
        <v>1557</v>
      </c>
      <c r="P402">
        <v>4</v>
      </c>
      <c r="Q402" t="s">
        <v>102</v>
      </c>
    </row>
    <row r="403" spans="1:17" x14ac:dyDescent="0.5">
      <c r="A403" t="s">
        <v>1557</v>
      </c>
      <c r="B403">
        <v>4</v>
      </c>
      <c r="C403" t="s">
        <v>102</v>
      </c>
      <c r="O403" t="s">
        <v>1557</v>
      </c>
      <c r="P403">
        <v>3</v>
      </c>
      <c r="Q403" t="s">
        <v>103</v>
      </c>
    </row>
    <row r="404" spans="1:17" x14ac:dyDescent="0.5">
      <c r="A404" t="s">
        <v>1557</v>
      </c>
      <c r="B404">
        <v>3</v>
      </c>
      <c r="C404" t="s">
        <v>103</v>
      </c>
      <c r="O404" t="s">
        <v>1557</v>
      </c>
      <c r="P404">
        <v>3</v>
      </c>
      <c r="Q404" t="s">
        <v>104</v>
      </c>
    </row>
    <row r="405" spans="1:17" x14ac:dyDescent="0.5">
      <c r="A405" t="s">
        <v>1557</v>
      </c>
      <c r="B405">
        <v>3</v>
      </c>
      <c r="C405" t="s">
        <v>104</v>
      </c>
      <c r="O405" t="s">
        <v>1557</v>
      </c>
      <c r="P405">
        <v>2</v>
      </c>
      <c r="Q405" t="s">
        <v>105</v>
      </c>
    </row>
    <row r="406" spans="1:17" x14ac:dyDescent="0.5">
      <c r="A406" t="s">
        <v>1557</v>
      </c>
      <c r="B406">
        <v>2</v>
      </c>
      <c r="C406" t="s">
        <v>105</v>
      </c>
      <c r="O406" t="s">
        <v>1557</v>
      </c>
      <c r="P406">
        <v>3</v>
      </c>
      <c r="Q406" t="s">
        <v>106</v>
      </c>
    </row>
    <row r="407" spans="1:17" x14ac:dyDescent="0.5">
      <c r="A407" t="s">
        <v>1557</v>
      </c>
      <c r="B407">
        <v>3</v>
      </c>
      <c r="C407" t="s">
        <v>106</v>
      </c>
      <c r="O407" t="s">
        <v>1557</v>
      </c>
      <c r="P407">
        <v>3</v>
      </c>
      <c r="Q407" t="s">
        <v>107</v>
      </c>
    </row>
    <row r="408" spans="1:17" x14ac:dyDescent="0.5">
      <c r="A408" t="s">
        <v>1557</v>
      </c>
      <c r="B408">
        <v>3</v>
      </c>
      <c r="C408" t="s">
        <v>107</v>
      </c>
      <c r="O408" t="s">
        <v>1557</v>
      </c>
      <c r="P408">
        <v>3</v>
      </c>
      <c r="Q408" t="s">
        <v>108</v>
      </c>
    </row>
    <row r="409" spans="1:17" x14ac:dyDescent="0.5">
      <c r="A409" t="s">
        <v>1557</v>
      </c>
      <c r="B409">
        <v>3</v>
      </c>
      <c r="C409" t="s">
        <v>108</v>
      </c>
      <c r="O409" t="s">
        <v>1557</v>
      </c>
      <c r="P409">
        <v>2</v>
      </c>
      <c r="Q409" t="s">
        <v>109</v>
      </c>
    </row>
    <row r="410" spans="1:17" x14ac:dyDescent="0.5">
      <c r="A410" t="s">
        <v>1557</v>
      </c>
      <c r="B410">
        <v>2</v>
      </c>
      <c r="C410" t="s">
        <v>109</v>
      </c>
      <c r="O410" t="s">
        <v>1557</v>
      </c>
      <c r="P410">
        <v>3</v>
      </c>
      <c r="Q410" t="s">
        <v>110</v>
      </c>
    </row>
    <row r="411" spans="1:17" x14ac:dyDescent="0.5">
      <c r="A411" t="s">
        <v>1557</v>
      </c>
      <c r="B411">
        <v>3</v>
      </c>
      <c r="C411" t="s">
        <v>110</v>
      </c>
      <c r="O411" t="s">
        <v>1557</v>
      </c>
      <c r="P411">
        <v>4</v>
      </c>
      <c r="Q411" t="s">
        <v>111</v>
      </c>
    </row>
    <row r="412" spans="1:17" x14ac:dyDescent="0.5">
      <c r="A412" t="s">
        <v>1557</v>
      </c>
      <c r="B412">
        <v>4</v>
      </c>
      <c r="C412" t="s">
        <v>111</v>
      </c>
      <c r="O412" t="s">
        <v>1557</v>
      </c>
      <c r="P412">
        <v>4</v>
      </c>
      <c r="Q412" t="s">
        <v>112</v>
      </c>
    </row>
    <row r="413" spans="1:17" x14ac:dyDescent="0.5">
      <c r="A413" t="s">
        <v>1557</v>
      </c>
      <c r="B413">
        <v>4</v>
      </c>
      <c r="C413" t="s">
        <v>112</v>
      </c>
      <c r="O413" t="s">
        <v>1557</v>
      </c>
      <c r="P413">
        <v>4</v>
      </c>
      <c r="Q413" t="s">
        <v>113</v>
      </c>
    </row>
    <row r="414" spans="1:17" x14ac:dyDescent="0.5">
      <c r="A414" t="s">
        <v>1557</v>
      </c>
      <c r="B414">
        <v>4</v>
      </c>
      <c r="C414" t="s">
        <v>113</v>
      </c>
      <c r="O414" t="s">
        <v>1557</v>
      </c>
      <c r="P414">
        <v>4</v>
      </c>
      <c r="Q414" t="s">
        <v>114</v>
      </c>
    </row>
    <row r="415" spans="1:17" x14ac:dyDescent="0.5">
      <c r="A415" t="s">
        <v>1557</v>
      </c>
      <c r="B415">
        <v>4</v>
      </c>
      <c r="C415" t="s">
        <v>114</v>
      </c>
      <c r="O415" t="s">
        <v>1557</v>
      </c>
      <c r="P415">
        <v>3</v>
      </c>
      <c r="Q415" t="s">
        <v>115</v>
      </c>
    </row>
    <row r="416" spans="1:17" x14ac:dyDescent="0.5">
      <c r="A416" t="s">
        <v>1557</v>
      </c>
      <c r="B416">
        <v>3</v>
      </c>
      <c r="C416" t="s">
        <v>115</v>
      </c>
      <c r="O416" t="s">
        <v>1557</v>
      </c>
      <c r="P416">
        <v>4</v>
      </c>
      <c r="Q416" t="s">
        <v>116</v>
      </c>
    </row>
    <row r="417" spans="1:17" x14ac:dyDescent="0.5">
      <c r="A417" t="s">
        <v>1557</v>
      </c>
      <c r="B417">
        <v>4</v>
      </c>
      <c r="C417" t="s">
        <v>116</v>
      </c>
      <c r="O417" t="s">
        <v>1557</v>
      </c>
      <c r="P417">
        <v>4</v>
      </c>
      <c r="Q417" t="s">
        <v>117</v>
      </c>
    </row>
    <row r="418" spans="1:17" x14ac:dyDescent="0.5">
      <c r="A418" t="s">
        <v>1557</v>
      </c>
      <c r="B418">
        <v>4</v>
      </c>
      <c r="C418" t="s">
        <v>117</v>
      </c>
      <c r="O418" t="s">
        <v>1557</v>
      </c>
      <c r="P418">
        <v>4</v>
      </c>
      <c r="Q418" t="s">
        <v>118</v>
      </c>
    </row>
    <row r="419" spans="1:17" x14ac:dyDescent="0.5">
      <c r="A419" t="s">
        <v>1557</v>
      </c>
      <c r="B419">
        <v>4</v>
      </c>
      <c r="C419" t="s">
        <v>118</v>
      </c>
      <c r="O419" t="s">
        <v>1557</v>
      </c>
      <c r="P419">
        <v>4</v>
      </c>
      <c r="Q419" t="s">
        <v>119</v>
      </c>
    </row>
    <row r="420" spans="1:17" x14ac:dyDescent="0.5">
      <c r="A420" t="s">
        <v>1557</v>
      </c>
      <c r="B420">
        <v>4</v>
      </c>
      <c r="C420" t="s">
        <v>119</v>
      </c>
      <c r="O420" t="s">
        <v>1557</v>
      </c>
      <c r="P420">
        <v>2</v>
      </c>
      <c r="Q420" t="s">
        <v>120</v>
      </c>
    </row>
    <row r="421" spans="1:17" x14ac:dyDescent="0.5">
      <c r="A421" t="s">
        <v>1557</v>
      </c>
      <c r="B421">
        <v>2</v>
      </c>
      <c r="C421" t="s">
        <v>120</v>
      </c>
      <c r="O421" t="s">
        <v>1557</v>
      </c>
      <c r="P421">
        <v>3</v>
      </c>
      <c r="Q421" t="s">
        <v>110</v>
      </c>
    </row>
    <row r="422" spans="1:17" x14ac:dyDescent="0.5">
      <c r="A422" t="s">
        <v>1557</v>
      </c>
      <c r="B422">
        <v>3</v>
      </c>
      <c r="C422" t="s">
        <v>110</v>
      </c>
      <c r="O422" t="s">
        <v>1557</v>
      </c>
      <c r="P422">
        <v>4</v>
      </c>
      <c r="Q422" t="s">
        <v>111</v>
      </c>
    </row>
    <row r="423" spans="1:17" x14ac:dyDescent="0.5">
      <c r="A423" t="s">
        <v>1557</v>
      </c>
      <c r="B423">
        <v>4</v>
      </c>
      <c r="C423" t="s">
        <v>111</v>
      </c>
      <c r="O423" t="s">
        <v>1557</v>
      </c>
      <c r="P423">
        <v>4</v>
      </c>
      <c r="Q423" t="s">
        <v>112</v>
      </c>
    </row>
    <row r="424" spans="1:17" x14ac:dyDescent="0.5">
      <c r="A424" t="s">
        <v>1557</v>
      </c>
      <c r="B424">
        <v>4</v>
      </c>
      <c r="C424" t="s">
        <v>112</v>
      </c>
      <c r="O424" t="s">
        <v>1557</v>
      </c>
      <c r="P424">
        <v>4</v>
      </c>
      <c r="Q424" t="s">
        <v>113</v>
      </c>
    </row>
    <row r="425" spans="1:17" x14ac:dyDescent="0.5">
      <c r="A425" t="s">
        <v>1557</v>
      </c>
      <c r="B425">
        <v>4</v>
      </c>
      <c r="C425" t="s">
        <v>113</v>
      </c>
      <c r="O425" t="s">
        <v>1557</v>
      </c>
      <c r="P425">
        <v>4</v>
      </c>
      <c r="Q425" t="s">
        <v>114</v>
      </c>
    </row>
    <row r="426" spans="1:17" x14ac:dyDescent="0.5">
      <c r="A426" t="s">
        <v>1557</v>
      </c>
      <c r="B426">
        <v>4</v>
      </c>
      <c r="C426" t="s">
        <v>114</v>
      </c>
      <c r="O426" t="s">
        <v>1557</v>
      </c>
      <c r="P426">
        <v>3</v>
      </c>
      <c r="Q426" t="s">
        <v>115</v>
      </c>
    </row>
    <row r="427" spans="1:17" x14ac:dyDescent="0.5">
      <c r="A427" t="s">
        <v>1557</v>
      </c>
      <c r="B427">
        <v>3</v>
      </c>
      <c r="C427" t="s">
        <v>115</v>
      </c>
      <c r="O427" t="s">
        <v>1557</v>
      </c>
      <c r="P427">
        <v>4</v>
      </c>
      <c r="Q427" t="s">
        <v>116</v>
      </c>
    </row>
    <row r="428" spans="1:17" x14ac:dyDescent="0.5">
      <c r="A428" t="s">
        <v>1557</v>
      </c>
      <c r="B428">
        <v>4</v>
      </c>
      <c r="C428" t="s">
        <v>116</v>
      </c>
      <c r="O428" t="s">
        <v>1557</v>
      </c>
      <c r="P428">
        <v>4</v>
      </c>
      <c r="Q428" t="s">
        <v>117</v>
      </c>
    </row>
    <row r="429" spans="1:17" x14ac:dyDescent="0.5">
      <c r="A429" t="s">
        <v>1557</v>
      </c>
      <c r="B429">
        <v>4</v>
      </c>
      <c r="C429" t="s">
        <v>117</v>
      </c>
      <c r="O429" t="s">
        <v>1557</v>
      </c>
      <c r="P429">
        <v>4</v>
      </c>
      <c r="Q429" t="s">
        <v>118</v>
      </c>
    </row>
    <row r="430" spans="1:17" x14ac:dyDescent="0.5">
      <c r="A430" t="s">
        <v>1557</v>
      </c>
      <c r="B430">
        <v>4</v>
      </c>
      <c r="C430" t="s">
        <v>118</v>
      </c>
      <c r="O430" t="s">
        <v>1557</v>
      </c>
      <c r="P430">
        <v>4</v>
      </c>
      <c r="Q430" t="s">
        <v>119</v>
      </c>
    </row>
    <row r="431" spans="1:17" x14ac:dyDescent="0.5">
      <c r="A431" t="s">
        <v>1557</v>
      </c>
      <c r="B431">
        <v>4</v>
      </c>
      <c r="C431" t="s">
        <v>119</v>
      </c>
      <c r="O431" t="s">
        <v>1557</v>
      </c>
      <c r="P431">
        <v>2</v>
      </c>
      <c r="Q431" t="s">
        <v>121</v>
      </c>
    </row>
    <row r="432" spans="1:17" x14ac:dyDescent="0.5">
      <c r="A432" t="s">
        <v>1557</v>
      </c>
      <c r="B432">
        <v>2</v>
      </c>
      <c r="C432" t="s">
        <v>121</v>
      </c>
      <c r="O432" t="s">
        <v>1557</v>
      </c>
      <c r="P432">
        <v>3</v>
      </c>
      <c r="Q432" t="s">
        <v>122</v>
      </c>
    </row>
    <row r="433" spans="1:17" x14ac:dyDescent="0.5">
      <c r="A433" t="s">
        <v>1557</v>
      </c>
      <c r="B433">
        <v>3</v>
      </c>
      <c r="C433" t="s">
        <v>122</v>
      </c>
      <c r="O433" t="s">
        <v>1557</v>
      </c>
      <c r="P433">
        <v>3</v>
      </c>
      <c r="Q433" t="s">
        <v>123</v>
      </c>
    </row>
    <row r="434" spans="1:17" x14ac:dyDescent="0.5">
      <c r="A434" t="s">
        <v>1557</v>
      </c>
      <c r="B434">
        <v>3</v>
      </c>
      <c r="C434" t="s">
        <v>123</v>
      </c>
      <c r="O434" t="s">
        <v>1557</v>
      </c>
      <c r="P434">
        <v>3</v>
      </c>
      <c r="Q434" t="s">
        <v>124</v>
      </c>
    </row>
    <row r="435" spans="1:17" x14ac:dyDescent="0.5">
      <c r="A435" t="s">
        <v>1557</v>
      </c>
      <c r="B435">
        <v>3</v>
      </c>
      <c r="C435" t="s">
        <v>124</v>
      </c>
      <c r="O435" t="s">
        <v>1557</v>
      </c>
      <c r="P435">
        <v>3</v>
      </c>
      <c r="Q435" t="s">
        <v>125</v>
      </c>
    </row>
    <row r="436" spans="1:17" x14ac:dyDescent="0.5">
      <c r="A436" t="s">
        <v>1557</v>
      </c>
      <c r="B436">
        <v>3</v>
      </c>
      <c r="C436" t="s">
        <v>125</v>
      </c>
      <c r="O436" t="s">
        <v>1557</v>
      </c>
      <c r="P436">
        <v>3</v>
      </c>
      <c r="Q436" t="s">
        <v>126</v>
      </c>
    </row>
    <row r="437" spans="1:17" x14ac:dyDescent="0.5">
      <c r="A437" t="s">
        <v>1557</v>
      </c>
      <c r="B437">
        <v>3</v>
      </c>
      <c r="C437" t="s">
        <v>126</v>
      </c>
      <c r="O437" t="s">
        <v>1557</v>
      </c>
      <c r="P437">
        <v>2</v>
      </c>
      <c r="Q437" t="s">
        <v>127</v>
      </c>
    </row>
    <row r="438" spans="1:17" x14ac:dyDescent="0.5">
      <c r="A438" t="s">
        <v>1557</v>
      </c>
      <c r="B438">
        <v>2</v>
      </c>
      <c r="C438" t="s">
        <v>127</v>
      </c>
      <c r="O438" t="s">
        <v>1557</v>
      </c>
      <c r="P438">
        <v>2</v>
      </c>
      <c r="Q438" t="s">
        <v>128</v>
      </c>
    </row>
    <row r="439" spans="1:17" x14ac:dyDescent="0.5">
      <c r="A439" t="s">
        <v>1557</v>
      </c>
      <c r="B439">
        <v>2</v>
      </c>
      <c r="C439" t="s">
        <v>128</v>
      </c>
      <c r="O439" t="s">
        <v>1557</v>
      </c>
      <c r="P439">
        <v>3</v>
      </c>
      <c r="Q439" t="s">
        <v>129</v>
      </c>
    </row>
    <row r="440" spans="1:17" x14ac:dyDescent="0.5">
      <c r="A440" t="s">
        <v>1557</v>
      </c>
      <c r="B440">
        <v>3</v>
      </c>
      <c r="C440" t="s">
        <v>129</v>
      </c>
      <c r="O440" t="s">
        <v>1557</v>
      </c>
      <c r="P440">
        <v>3</v>
      </c>
      <c r="Q440" t="s">
        <v>130</v>
      </c>
    </row>
    <row r="441" spans="1:17" x14ac:dyDescent="0.5">
      <c r="A441" t="s">
        <v>1557</v>
      </c>
      <c r="B441">
        <v>3</v>
      </c>
      <c r="C441" t="s">
        <v>130</v>
      </c>
      <c r="O441" t="s">
        <v>1557</v>
      </c>
      <c r="P441">
        <v>3</v>
      </c>
      <c r="Q441" t="s">
        <v>131</v>
      </c>
    </row>
    <row r="442" spans="1:17" x14ac:dyDescent="0.5">
      <c r="A442" t="s">
        <v>1557</v>
      </c>
      <c r="B442">
        <v>3</v>
      </c>
      <c r="C442" t="s">
        <v>131</v>
      </c>
      <c r="O442" t="s">
        <v>1557</v>
      </c>
      <c r="P442">
        <v>2</v>
      </c>
      <c r="Q442" t="s">
        <v>132</v>
      </c>
    </row>
    <row r="443" spans="1:17" x14ac:dyDescent="0.5">
      <c r="A443" t="s">
        <v>1557</v>
      </c>
      <c r="B443">
        <v>2</v>
      </c>
      <c r="C443" t="s">
        <v>132</v>
      </c>
      <c r="O443" t="s">
        <v>1558</v>
      </c>
      <c r="P443">
        <v>1</v>
      </c>
      <c r="Q443" t="s">
        <v>248</v>
      </c>
    </row>
    <row r="444" spans="1:17" x14ac:dyDescent="0.5">
      <c r="A444" t="s">
        <v>1558</v>
      </c>
      <c r="B444">
        <v>1</v>
      </c>
      <c r="C444" t="s">
        <v>248</v>
      </c>
      <c r="O444" t="s">
        <v>1558</v>
      </c>
      <c r="P444">
        <v>2</v>
      </c>
      <c r="Q444" t="s">
        <v>249</v>
      </c>
    </row>
    <row r="445" spans="1:17" x14ac:dyDescent="0.5">
      <c r="A445" t="s">
        <v>1558</v>
      </c>
      <c r="B445">
        <v>2</v>
      </c>
      <c r="C445" t="s">
        <v>249</v>
      </c>
      <c r="O445" t="s">
        <v>1558</v>
      </c>
      <c r="P445">
        <v>3</v>
      </c>
      <c r="Q445" t="s">
        <v>250</v>
      </c>
    </row>
    <row r="446" spans="1:17" x14ac:dyDescent="0.5">
      <c r="A446" t="s">
        <v>1558</v>
      </c>
      <c r="B446">
        <v>3</v>
      </c>
      <c r="C446" t="s">
        <v>250</v>
      </c>
      <c r="O446" t="s">
        <v>1558</v>
      </c>
      <c r="P446">
        <v>4</v>
      </c>
      <c r="Q446" t="s">
        <v>251</v>
      </c>
    </row>
    <row r="447" spans="1:17" x14ac:dyDescent="0.5">
      <c r="A447" t="s">
        <v>1558</v>
      </c>
      <c r="B447">
        <v>4</v>
      </c>
      <c r="C447" t="s">
        <v>251</v>
      </c>
      <c r="O447" t="s">
        <v>1558</v>
      </c>
      <c r="P447">
        <v>5</v>
      </c>
      <c r="Q447" t="s">
        <v>252</v>
      </c>
    </row>
    <row r="448" spans="1:17" x14ac:dyDescent="0.5">
      <c r="A448" t="s">
        <v>1558</v>
      </c>
      <c r="B448">
        <v>5</v>
      </c>
      <c r="C448" t="s">
        <v>252</v>
      </c>
      <c r="O448" t="s">
        <v>1558</v>
      </c>
      <c r="P448">
        <v>6</v>
      </c>
      <c r="Q448" t="s">
        <v>253</v>
      </c>
    </row>
    <row r="449" spans="1:17" x14ac:dyDescent="0.5">
      <c r="A449" t="s">
        <v>1558</v>
      </c>
      <c r="B449">
        <v>6</v>
      </c>
      <c r="C449" t="s">
        <v>253</v>
      </c>
      <c r="O449" t="s">
        <v>1558</v>
      </c>
      <c r="P449">
        <v>7</v>
      </c>
      <c r="Q449" t="s">
        <v>254</v>
      </c>
    </row>
    <row r="450" spans="1:17" x14ac:dyDescent="0.5">
      <c r="A450" t="s">
        <v>1558</v>
      </c>
      <c r="B450">
        <v>7</v>
      </c>
      <c r="C450" t="s">
        <v>254</v>
      </c>
      <c r="O450" t="s">
        <v>1558</v>
      </c>
      <c r="P450">
        <v>8</v>
      </c>
      <c r="Q450" t="s">
        <v>255</v>
      </c>
    </row>
    <row r="451" spans="1:17" x14ac:dyDescent="0.5">
      <c r="A451" t="s">
        <v>1558</v>
      </c>
      <c r="B451">
        <v>8</v>
      </c>
      <c r="C451" t="s">
        <v>255</v>
      </c>
      <c r="O451" t="s">
        <v>1558</v>
      </c>
      <c r="P451">
        <v>9</v>
      </c>
      <c r="Q451" t="s">
        <v>256</v>
      </c>
    </row>
    <row r="452" spans="1:17" x14ac:dyDescent="0.5">
      <c r="A452" t="s">
        <v>1558</v>
      </c>
      <c r="B452">
        <v>9</v>
      </c>
      <c r="C452" t="s">
        <v>256</v>
      </c>
      <c r="O452" t="s">
        <v>1558</v>
      </c>
      <c r="P452">
        <v>10</v>
      </c>
      <c r="Q452" t="s">
        <v>257</v>
      </c>
    </row>
    <row r="453" spans="1:17" x14ac:dyDescent="0.5">
      <c r="A453" t="s">
        <v>1558</v>
      </c>
      <c r="B453">
        <v>10</v>
      </c>
      <c r="C453" t="s">
        <v>257</v>
      </c>
      <c r="O453" t="s">
        <v>1559</v>
      </c>
      <c r="P453">
        <v>1</v>
      </c>
      <c r="Q453" t="s">
        <v>258</v>
      </c>
    </row>
    <row r="454" spans="1:17" x14ac:dyDescent="0.5">
      <c r="A454" t="s">
        <v>1559</v>
      </c>
      <c r="B454">
        <v>1</v>
      </c>
      <c r="C454" t="s">
        <v>258</v>
      </c>
      <c r="O454" t="s">
        <v>1559</v>
      </c>
      <c r="P454">
        <v>2</v>
      </c>
      <c r="Q454" t="s">
        <v>259</v>
      </c>
    </row>
    <row r="455" spans="1:17" x14ac:dyDescent="0.5">
      <c r="A455" t="s">
        <v>1559</v>
      </c>
      <c r="B455">
        <v>2</v>
      </c>
      <c r="C455" t="s">
        <v>259</v>
      </c>
      <c r="O455" t="s">
        <v>1559</v>
      </c>
      <c r="P455">
        <v>2</v>
      </c>
      <c r="Q455" t="s">
        <v>260</v>
      </c>
    </row>
    <row r="456" spans="1:17" x14ac:dyDescent="0.5">
      <c r="A456" t="s">
        <v>1559</v>
      </c>
      <c r="B456">
        <v>2</v>
      </c>
      <c r="C456" t="s">
        <v>260</v>
      </c>
      <c r="O456" t="s">
        <v>1559</v>
      </c>
      <c r="P456">
        <v>3</v>
      </c>
      <c r="Q456" t="s">
        <v>261</v>
      </c>
    </row>
    <row r="457" spans="1:17" x14ac:dyDescent="0.5">
      <c r="A457" t="s">
        <v>1559</v>
      </c>
      <c r="B457">
        <v>3</v>
      </c>
      <c r="C457" t="s">
        <v>261</v>
      </c>
      <c r="O457" t="s">
        <v>1559</v>
      </c>
      <c r="P457">
        <v>3</v>
      </c>
      <c r="Q457" t="s">
        <v>262</v>
      </c>
    </row>
    <row r="458" spans="1:17" x14ac:dyDescent="0.5">
      <c r="A458" t="s">
        <v>1559</v>
      </c>
      <c r="B458">
        <v>3</v>
      </c>
      <c r="C458" t="s">
        <v>262</v>
      </c>
      <c r="O458" t="s">
        <v>1559</v>
      </c>
      <c r="P458">
        <v>3</v>
      </c>
      <c r="Q458" t="s">
        <v>263</v>
      </c>
    </row>
    <row r="459" spans="1:17" x14ac:dyDescent="0.5">
      <c r="A459" t="s">
        <v>1559</v>
      </c>
      <c r="B459">
        <v>3</v>
      </c>
      <c r="C459" t="s">
        <v>263</v>
      </c>
      <c r="O459" t="s">
        <v>1559</v>
      </c>
      <c r="P459">
        <v>4</v>
      </c>
      <c r="Q459" t="s">
        <v>264</v>
      </c>
    </row>
    <row r="460" spans="1:17" x14ac:dyDescent="0.5">
      <c r="A460" t="s">
        <v>1559</v>
      </c>
      <c r="B460">
        <v>4</v>
      </c>
      <c r="C460" t="s">
        <v>264</v>
      </c>
      <c r="O460" t="s">
        <v>1559</v>
      </c>
      <c r="P460">
        <v>5</v>
      </c>
      <c r="Q460" t="s">
        <v>265</v>
      </c>
    </row>
    <row r="461" spans="1:17" x14ac:dyDescent="0.5">
      <c r="A461" t="s">
        <v>1559</v>
      </c>
      <c r="B461">
        <v>5</v>
      </c>
      <c r="C461" t="s">
        <v>265</v>
      </c>
      <c r="O461" t="s">
        <v>1559</v>
      </c>
      <c r="P461">
        <v>5</v>
      </c>
      <c r="Q461" t="s">
        <v>266</v>
      </c>
    </row>
    <row r="462" spans="1:17" x14ac:dyDescent="0.5">
      <c r="A462" t="s">
        <v>1559</v>
      </c>
      <c r="B462">
        <v>5</v>
      </c>
      <c r="C462" t="s">
        <v>266</v>
      </c>
      <c r="O462" t="s">
        <v>1559</v>
      </c>
      <c r="P462">
        <v>5</v>
      </c>
      <c r="Q462" t="s">
        <v>267</v>
      </c>
    </row>
    <row r="463" spans="1:17" x14ac:dyDescent="0.5">
      <c r="A463" t="s">
        <v>1559</v>
      </c>
      <c r="B463">
        <v>5</v>
      </c>
      <c r="C463" t="s">
        <v>267</v>
      </c>
      <c r="O463" t="s">
        <v>1559</v>
      </c>
      <c r="P463">
        <v>5</v>
      </c>
      <c r="Q463" t="s">
        <v>268</v>
      </c>
    </row>
    <row r="464" spans="1:17" x14ac:dyDescent="0.5">
      <c r="A464" t="s">
        <v>1559</v>
      </c>
      <c r="B464">
        <v>5</v>
      </c>
      <c r="C464" t="s">
        <v>268</v>
      </c>
      <c r="O464" t="s">
        <v>1559</v>
      </c>
      <c r="P464">
        <v>5</v>
      </c>
      <c r="Q464" t="s">
        <v>269</v>
      </c>
    </row>
    <row r="465" spans="1:17" x14ac:dyDescent="0.5">
      <c r="A465" t="s">
        <v>1559</v>
      </c>
      <c r="B465">
        <v>5</v>
      </c>
      <c r="C465" t="s">
        <v>269</v>
      </c>
      <c r="O465" t="s">
        <v>1559</v>
      </c>
      <c r="P465">
        <v>5</v>
      </c>
      <c r="Q465" t="s">
        <v>270</v>
      </c>
    </row>
    <row r="466" spans="1:17" x14ac:dyDescent="0.5">
      <c r="A466" t="s">
        <v>1559</v>
      </c>
      <c r="B466">
        <v>5</v>
      </c>
      <c r="C466" t="s">
        <v>270</v>
      </c>
      <c r="O466" t="s">
        <v>1559</v>
      </c>
      <c r="P466">
        <v>5</v>
      </c>
      <c r="Q466" t="s">
        <v>189</v>
      </c>
    </row>
    <row r="467" spans="1:17" x14ac:dyDescent="0.5">
      <c r="A467" t="s">
        <v>1559</v>
      </c>
      <c r="B467">
        <v>5</v>
      </c>
      <c r="C467" t="s">
        <v>189</v>
      </c>
      <c r="O467" t="s">
        <v>1559</v>
      </c>
      <c r="P467">
        <v>5</v>
      </c>
      <c r="Q467" t="s">
        <v>271</v>
      </c>
    </row>
    <row r="468" spans="1:17" x14ac:dyDescent="0.5">
      <c r="A468" t="s">
        <v>1559</v>
      </c>
      <c r="B468">
        <v>5</v>
      </c>
      <c r="C468" t="s">
        <v>271</v>
      </c>
      <c r="O468" t="s">
        <v>1559</v>
      </c>
      <c r="P468">
        <v>4</v>
      </c>
      <c r="Q468" t="s">
        <v>272</v>
      </c>
    </row>
    <row r="469" spans="1:17" x14ac:dyDescent="0.5">
      <c r="A469" t="s">
        <v>1559</v>
      </c>
      <c r="B469">
        <v>4</v>
      </c>
      <c r="C469" t="s">
        <v>272</v>
      </c>
      <c r="O469" t="s">
        <v>1559</v>
      </c>
      <c r="P469">
        <v>4</v>
      </c>
      <c r="Q469" t="s">
        <v>273</v>
      </c>
    </row>
    <row r="470" spans="1:17" x14ac:dyDescent="0.5">
      <c r="A470" t="s">
        <v>1559</v>
      </c>
      <c r="B470">
        <v>4</v>
      </c>
      <c r="C470" t="s">
        <v>273</v>
      </c>
      <c r="O470" t="s">
        <v>1559</v>
      </c>
      <c r="P470">
        <v>3</v>
      </c>
      <c r="Q470" t="s">
        <v>274</v>
      </c>
    </row>
    <row r="471" spans="1:17" x14ac:dyDescent="0.5">
      <c r="A471" t="s">
        <v>1559</v>
      </c>
      <c r="B471">
        <v>3</v>
      </c>
      <c r="C471" t="s">
        <v>274</v>
      </c>
      <c r="O471" t="s">
        <v>1559</v>
      </c>
      <c r="P471">
        <v>3</v>
      </c>
      <c r="Q471" t="s">
        <v>275</v>
      </c>
    </row>
    <row r="472" spans="1:17" x14ac:dyDescent="0.5">
      <c r="A472" t="s">
        <v>1559</v>
      </c>
      <c r="B472">
        <v>3</v>
      </c>
      <c r="C472" t="s">
        <v>275</v>
      </c>
      <c r="O472" t="s">
        <v>1559</v>
      </c>
      <c r="P472">
        <v>4</v>
      </c>
      <c r="Q472" t="s">
        <v>276</v>
      </c>
    </row>
    <row r="473" spans="1:17" x14ac:dyDescent="0.5">
      <c r="A473" t="s">
        <v>1559</v>
      </c>
      <c r="B473">
        <v>4</v>
      </c>
      <c r="C473" t="s">
        <v>276</v>
      </c>
      <c r="O473" t="s">
        <v>1559</v>
      </c>
      <c r="P473">
        <v>5</v>
      </c>
      <c r="Q473" t="s">
        <v>277</v>
      </c>
    </row>
    <row r="474" spans="1:17" x14ac:dyDescent="0.5">
      <c r="A474" t="s">
        <v>1559</v>
      </c>
      <c r="B474">
        <v>5</v>
      </c>
      <c r="C474" t="s">
        <v>277</v>
      </c>
      <c r="O474" t="s">
        <v>1559</v>
      </c>
      <c r="P474">
        <v>5</v>
      </c>
      <c r="Q474" t="s">
        <v>266</v>
      </c>
    </row>
    <row r="475" spans="1:17" x14ac:dyDescent="0.5">
      <c r="A475" t="s">
        <v>1559</v>
      </c>
      <c r="B475">
        <v>5</v>
      </c>
      <c r="C475" t="s">
        <v>266</v>
      </c>
      <c r="O475" t="s">
        <v>1559</v>
      </c>
      <c r="P475">
        <v>5</v>
      </c>
      <c r="Q475" t="s">
        <v>278</v>
      </c>
    </row>
    <row r="476" spans="1:17" x14ac:dyDescent="0.5">
      <c r="A476" t="s">
        <v>1559</v>
      </c>
      <c r="B476">
        <v>5</v>
      </c>
      <c r="C476" t="s">
        <v>278</v>
      </c>
      <c r="O476" t="s">
        <v>1559</v>
      </c>
      <c r="P476">
        <v>5</v>
      </c>
      <c r="Q476" t="s">
        <v>187</v>
      </c>
    </row>
    <row r="477" spans="1:17" x14ac:dyDescent="0.5">
      <c r="A477" t="s">
        <v>1559</v>
      </c>
      <c r="B477">
        <v>5</v>
      </c>
      <c r="C477" t="s">
        <v>187</v>
      </c>
      <c r="O477" t="s">
        <v>1559</v>
      </c>
      <c r="P477">
        <v>5</v>
      </c>
      <c r="Q477" t="s">
        <v>279</v>
      </c>
    </row>
    <row r="478" spans="1:17" x14ac:dyDescent="0.5">
      <c r="A478" t="s">
        <v>1559</v>
      </c>
      <c r="B478">
        <v>5</v>
      </c>
      <c r="C478" t="s">
        <v>279</v>
      </c>
      <c r="O478" t="s">
        <v>1559</v>
      </c>
      <c r="P478">
        <v>5</v>
      </c>
      <c r="Q478" t="s">
        <v>280</v>
      </c>
    </row>
    <row r="479" spans="1:17" x14ac:dyDescent="0.5">
      <c r="A479" t="s">
        <v>1559</v>
      </c>
      <c r="B479">
        <v>5</v>
      </c>
      <c r="C479" t="s">
        <v>280</v>
      </c>
      <c r="O479" t="s">
        <v>1559</v>
      </c>
      <c r="P479">
        <v>5</v>
      </c>
      <c r="Q479" t="s">
        <v>189</v>
      </c>
    </row>
    <row r="480" spans="1:17" x14ac:dyDescent="0.5">
      <c r="A480" t="s">
        <v>1559</v>
      </c>
      <c r="B480">
        <v>5</v>
      </c>
      <c r="C480" t="s">
        <v>189</v>
      </c>
      <c r="O480" t="s">
        <v>1559</v>
      </c>
      <c r="P480">
        <v>5</v>
      </c>
      <c r="Q480" t="s">
        <v>271</v>
      </c>
    </row>
    <row r="481" spans="1:17" x14ac:dyDescent="0.5">
      <c r="A481" t="s">
        <v>1559</v>
      </c>
      <c r="B481">
        <v>5</v>
      </c>
      <c r="C481" t="s">
        <v>271</v>
      </c>
      <c r="O481" t="s">
        <v>1559</v>
      </c>
      <c r="P481">
        <v>4</v>
      </c>
      <c r="Q481" t="s">
        <v>281</v>
      </c>
    </row>
    <row r="482" spans="1:17" x14ac:dyDescent="0.5">
      <c r="A482" t="s">
        <v>1559</v>
      </c>
      <c r="B482">
        <v>4</v>
      </c>
      <c r="C482" t="s">
        <v>281</v>
      </c>
      <c r="O482" t="s">
        <v>1559</v>
      </c>
      <c r="P482">
        <v>4</v>
      </c>
      <c r="Q482" t="s">
        <v>282</v>
      </c>
    </row>
    <row r="483" spans="1:17" x14ac:dyDescent="0.5">
      <c r="A483" t="s">
        <v>1559</v>
      </c>
      <c r="B483">
        <v>4</v>
      </c>
      <c r="C483" t="s">
        <v>282</v>
      </c>
      <c r="O483" t="s">
        <v>1559</v>
      </c>
      <c r="P483">
        <v>3</v>
      </c>
      <c r="Q483" t="s">
        <v>192</v>
      </c>
    </row>
    <row r="484" spans="1:17" x14ac:dyDescent="0.5">
      <c r="A484" t="s">
        <v>1559</v>
      </c>
      <c r="B484">
        <v>3</v>
      </c>
      <c r="C484" t="s">
        <v>192</v>
      </c>
      <c r="O484" t="s">
        <v>1559</v>
      </c>
      <c r="P484">
        <v>4</v>
      </c>
      <c r="Q484" t="s">
        <v>283</v>
      </c>
    </row>
    <row r="485" spans="1:17" x14ac:dyDescent="0.5">
      <c r="A485" t="s">
        <v>1559</v>
      </c>
      <c r="B485">
        <v>4</v>
      </c>
      <c r="C485" t="s">
        <v>283</v>
      </c>
      <c r="O485" t="s">
        <v>1559</v>
      </c>
      <c r="P485">
        <v>4</v>
      </c>
      <c r="Q485" t="s">
        <v>194</v>
      </c>
    </row>
    <row r="486" spans="1:17" x14ac:dyDescent="0.5">
      <c r="A486" t="s">
        <v>1559</v>
      </c>
      <c r="B486">
        <v>4</v>
      </c>
      <c r="C486" t="s">
        <v>194</v>
      </c>
      <c r="O486" t="s">
        <v>1559</v>
      </c>
      <c r="P486">
        <v>4</v>
      </c>
      <c r="Q486" t="s">
        <v>195</v>
      </c>
    </row>
    <row r="487" spans="1:17" x14ac:dyDescent="0.5">
      <c r="A487" t="s">
        <v>1559</v>
      </c>
      <c r="B487">
        <v>4</v>
      </c>
      <c r="C487" t="s">
        <v>195</v>
      </c>
      <c r="O487" t="s">
        <v>1559</v>
      </c>
      <c r="P487">
        <v>4</v>
      </c>
      <c r="Q487" t="s">
        <v>196</v>
      </c>
    </row>
    <row r="488" spans="1:17" x14ac:dyDescent="0.5">
      <c r="A488" t="s">
        <v>1559</v>
      </c>
      <c r="B488">
        <v>4</v>
      </c>
      <c r="C488" t="s">
        <v>196</v>
      </c>
      <c r="O488" t="s">
        <v>1559</v>
      </c>
      <c r="P488">
        <v>4</v>
      </c>
      <c r="Q488" t="s">
        <v>197</v>
      </c>
    </row>
    <row r="489" spans="1:17" x14ac:dyDescent="0.5">
      <c r="A489" t="s">
        <v>1559</v>
      </c>
      <c r="B489">
        <v>4</v>
      </c>
      <c r="C489" t="s">
        <v>197</v>
      </c>
      <c r="O489" t="s">
        <v>1559</v>
      </c>
      <c r="P489">
        <v>3</v>
      </c>
      <c r="Q489" t="s">
        <v>284</v>
      </c>
    </row>
    <row r="490" spans="1:17" x14ac:dyDescent="0.5">
      <c r="A490" t="s">
        <v>1559</v>
      </c>
      <c r="B490">
        <v>3</v>
      </c>
      <c r="C490" t="s">
        <v>284</v>
      </c>
      <c r="O490" t="s">
        <v>1559</v>
      </c>
      <c r="P490">
        <v>4</v>
      </c>
      <c r="Q490" t="s">
        <v>285</v>
      </c>
    </row>
    <row r="491" spans="1:17" x14ac:dyDescent="0.5">
      <c r="A491" t="s">
        <v>1559</v>
      </c>
      <c r="B491">
        <v>4</v>
      </c>
      <c r="C491" t="s">
        <v>285</v>
      </c>
      <c r="O491" t="s">
        <v>1559</v>
      </c>
      <c r="P491">
        <v>4</v>
      </c>
      <c r="Q491" t="s">
        <v>286</v>
      </c>
    </row>
    <row r="492" spans="1:17" x14ac:dyDescent="0.5">
      <c r="A492" t="s">
        <v>1559</v>
      </c>
      <c r="B492">
        <v>4</v>
      </c>
      <c r="C492" t="s">
        <v>286</v>
      </c>
      <c r="O492" t="s">
        <v>1559</v>
      </c>
      <c r="P492">
        <v>4</v>
      </c>
      <c r="Q492" t="s">
        <v>287</v>
      </c>
    </row>
    <row r="493" spans="1:17" x14ac:dyDescent="0.5">
      <c r="A493" t="s">
        <v>1559</v>
      </c>
      <c r="B493">
        <v>4</v>
      </c>
      <c r="C493" t="s">
        <v>287</v>
      </c>
      <c r="O493" t="s">
        <v>1559</v>
      </c>
      <c r="P493">
        <v>4</v>
      </c>
      <c r="Q493" t="s">
        <v>288</v>
      </c>
    </row>
    <row r="494" spans="1:17" x14ac:dyDescent="0.5">
      <c r="A494" t="s">
        <v>1559</v>
      </c>
      <c r="B494">
        <v>4</v>
      </c>
      <c r="C494" t="s">
        <v>288</v>
      </c>
      <c r="O494" t="s">
        <v>1559</v>
      </c>
      <c r="P494">
        <v>4</v>
      </c>
      <c r="Q494" t="s">
        <v>289</v>
      </c>
    </row>
    <row r="495" spans="1:17" x14ac:dyDescent="0.5">
      <c r="A495" t="s">
        <v>1559</v>
      </c>
      <c r="B495">
        <v>4</v>
      </c>
      <c r="C495" t="s">
        <v>289</v>
      </c>
      <c r="O495" t="s">
        <v>1559</v>
      </c>
      <c r="P495">
        <v>4</v>
      </c>
      <c r="Q495" t="s">
        <v>290</v>
      </c>
    </row>
    <row r="496" spans="1:17" x14ac:dyDescent="0.5">
      <c r="A496" t="s">
        <v>1559</v>
      </c>
      <c r="B496">
        <v>4</v>
      </c>
      <c r="C496" t="s">
        <v>290</v>
      </c>
      <c r="O496" t="s">
        <v>1559</v>
      </c>
      <c r="P496">
        <v>4</v>
      </c>
      <c r="Q496" t="s">
        <v>291</v>
      </c>
    </row>
    <row r="497" spans="1:17" x14ac:dyDescent="0.5">
      <c r="A497" t="s">
        <v>1559</v>
      </c>
      <c r="B497">
        <v>4</v>
      </c>
      <c r="C497" t="s">
        <v>291</v>
      </c>
      <c r="O497" t="s">
        <v>1559</v>
      </c>
      <c r="P497">
        <v>4</v>
      </c>
      <c r="Q497" t="s">
        <v>292</v>
      </c>
    </row>
    <row r="498" spans="1:17" x14ac:dyDescent="0.5">
      <c r="A498" t="s">
        <v>1559</v>
      </c>
      <c r="B498">
        <v>4</v>
      </c>
      <c r="C498" t="s">
        <v>292</v>
      </c>
      <c r="O498" t="s">
        <v>1559</v>
      </c>
      <c r="P498">
        <v>3</v>
      </c>
      <c r="Q498" t="s">
        <v>218</v>
      </c>
    </row>
    <row r="499" spans="1:17" x14ac:dyDescent="0.5">
      <c r="A499" t="s">
        <v>1559</v>
      </c>
      <c r="B499">
        <v>3</v>
      </c>
      <c r="C499" t="s">
        <v>218</v>
      </c>
      <c r="O499" t="s">
        <v>1559</v>
      </c>
      <c r="P499">
        <v>4</v>
      </c>
      <c r="Q499" t="s">
        <v>293</v>
      </c>
    </row>
    <row r="500" spans="1:17" x14ac:dyDescent="0.5">
      <c r="A500" t="s">
        <v>1559</v>
      </c>
      <c r="B500">
        <v>4</v>
      </c>
      <c r="C500" t="s">
        <v>293</v>
      </c>
      <c r="O500" t="s">
        <v>1559</v>
      </c>
      <c r="P500">
        <v>4</v>
      </c>
      <c r="Q500" t="s">
        <v>294</v>
      </c>
    </row>
    <row r="501" spans="1:17" x14ac:dyDescent="0.5">
      <c r="A501" t="s">
        <v>1559</v>
      </c>
      <c r="B501">
        <v>4</v>
      </c>
      <c r="C501" t="s">
        <v>294</v>
      </c>
      <c r="O501" t="s">
        <v>1559</v>
      </c>
      <c r="P501">
        <v>4</v>
      </c>
      <c r="Q501" t="s">
        <v>295</v>
      </c>
    </row>
    <row r="502" spans="1:17" x14ac:dyDescent="0.5">
      <c r="A502" t="s">
        <v>1559</v>
      </c>
      <c r="B502">
        <v>4</v>
      </c>
      <c r="C502" t="s">
        <v>295</v>
      </c>
      <c r="O502" t="s">
        <v>1559</v>
      </c>
      <c r="P502">
        <v>4</v>
      </c>
      <c r="Q502" t="s">
        <v>223</v>
      </c>
    </row>
    <row r="503" spans="1:17" x14ac:dyDescent="0.5">
      <c r="A503" t="s">
        <v>1559</v>
      </c>
      <c r="B503">
        <v>4</v>
      </c>
      <c r="C503" t="s">
        <v>223</v>
      </c>
      <c r="O503" t="s">
        <v>1559</v>
      </c>
      <c r="P503">
        <v>3</v>
      </c>
      <c r="Q503" t="s">
        <v>296</v>
      </c>
    </row>
    <row r="504" spans="1:17" x14ac:dyDescent="0.5">
      <c r="A504" t="s">
        <v>1559</v>
      </c>
      <c r="B504">
        <v>3</v>
      </c>
      <c r="C504" t="s">
        <v>296</v>
      </c>
      <c r="O504" t="s">
        <v>1559</v>
      </c>
      <c r="P504">
        <v>4</v>
      </c>
      <c r="Q504" t="s">
        <v>297</v>
      </c>
    </row>
    <row r="505" spans="1:17" x14ac:dyDescent="0.5">
      <c r="A505" t="s">
        <v>1559</v>
      </c>
      <c r="B505">
        <v>4</v>
      </c>
      <c r="C505" t="s">
        <v>297</v>
      </c>
      <c r="O505" t="s">
        <v>1559</v>
      </c>
      <c r="P505">
        <v>4</v>
      </c>
      <c r="Q505" t="s">
        <v>266</v>
      </c>
    </row>
    <row r="506" spans="1:17" x14ac:dyDescent="0.5">
      <c r="A506" t="s">
        <v>1559</v>
      </c>
      <c r="B506">
        <v>4</v>
      </c>
      <c r="C506" t="s">
        <v>266</v>
      </c>
      <c r="O506" t="s">
        <v>1559</v>
      </c>
      <c r="P506">
        <v>4</v>
      </c>
      <c r="Q506" t="s">
        <v>278</v>
      </c>
    </row>
    <row r="507" spans="1:17" x14ac:dyDescent="0.5">
      <c r="A507" t="s">
        <v>1559</v>
      </c>
      <c r="B507">
        <v>4</v>
      </c>
      <c r="C507" t="s">
        <v>278</v>
      </c>
      <c r="O507" t="s">
        <v>1559</v>
      </c>
      <c r="P507">
        <v>4</v>
      </c>
      <c r="Q507" t="s">
        <v>298</v>
      </c>
    </row>
    <row r="508" spans="1:17" x14ac:dyDescent="0.5">
      <c r="A508" t="s">
        <v>1559</v>
      </c>
      <c r="B508">
        <v>4</v>
      </c>
      <c r="C508" t="s">
        <v>298</v>
      </c>
      <c r="O508" t="s">
        <v>1559</v>
      </c>
      <c r="P508">
        <v>4</v>
      </c>
      <c r="Q508" t="s">
        <v>299</v>
      </c>
    </row>
    <row r="509" spans="1:17" x14ac:dyDescent="0.5">
      <c r="A509" t="s">
        <v>1559</v>
      </c>
      <c r="B509">
        <v>4</v>
      </c>
      <c r="C509" t="s">
        <v>299</v>
      </c>
      <c r="O509" t="s">
        <v>1559</v>
      </c>
      <c r="P509">
        <v>4</v>
      </c>
      <c r="Q509" t="s">
        <v>280</v>
      </c>
    </row>
    <row r="510" spans="1:17" x14ac:dyDescent="0.5">
      <c r="A510" t="s">
        <v>1559</v>
      </c>
      <c r="B510">
        <v>4</v>
      </c>
      <c r="C510" t="s">
        <v>280</v>
      </c>
      <c r="O510" t="s">
        <v>1559</v>
      </c>
      <c r="P510">
        <v>4</v>
      </c>
      <c r="Q510" t="s">
        <v>189</v>
      </c>
    </row>
    <row r="511" spans="1:17" x14ac:dyDescent="0.5">
      <c r="A511" t="s">
        <v>1559</v>
      </c>
      <c r="B511">
        <v>4</v>
      </c>
      <c r="C511" t="s">
        <v>189</v>
      </c>
      <c r="O511" t="s">
        <v>1559</v>
      </c>
      <c r="P511">
        <v>4</v>
      </c>
      <c r="Q511" t="s">
        <v>271</v>
      </c>
    </row>
    <row r="512" spans="1:17" x14ac:dyDescent="0.5">
      <c r="A512" t="s">
        <v>1559</v>
      </c>
      <c r="B512">
        <v>4</v>
      </c>
      <c r="C512" t="s">
        <v>271</v>
      </c>
      <c r="O512" t="s">
        <v>1559</v>
      </c>
      <c r="P512">
        <v>3</v>
      </c>
      <c r="Q512" t="s">
        <v>300</v>
      </c>
    </row>
    <row r="513" spans="1:17" x14ac:dyDescent="0.5">
      <c r="A513" t="s">
        <v>1559</v>
      </c>
      <c r="B513">
        <v>3</v>
      </c>
      <c r="C513" t="s">
        <v>300</v>
      </c>
      <c r="O513" t="s">
        <v>1559</v>
      </c>
      <c r="P513">
        <v>4</v>
      </c>
      <c r="Q513" t="s">
        <v>301</v>
      </c>
    </row>
    <row r="514" spans="1:17" x14ac:dyDescent="0.5">
      <c r="A514" t="s">
        <v>1559</v>
      </c>
      <c r="B514">
        <v>4</v>
      </c>
      <c r="C514" t="s">
        <v>301</v>
      </c>
      <c r="O514" t="s">
        <v>1559</v>
      </c>
      <c r="P514">
        <v>4</v>
      </c>
      <c r="Q514" t="s">
        <v>302</v>
      </c>
    </row>
    <row r="515" spans="1:17" x14ac:dyDescent="0.5">
      <c r="A515" t="s">
        <v>1559</v>
      </c>
      <c r="B515">
        <v>4</v>
      </c>
      <c r="C515" t="s">
        <v>302</v>
      </c>
      <c r="O515" t="s">
        <v>1559</v>
      </c>
      <c r="P515">
        <v>4</v>
      </c>
      <c r="Q515" t="s">
        <v>298</v>
      </c>
    </row>
    <row r="516" spans="1:17" x14ac:dyDescent="0.5">
      <c r="A516" t="s">
        <v>1559</v>
      </c>
      <c r="B516">
        <v>4</v>
      </c>
      <c r="C516" t="s">
        <v>298</v>
      </c>
      <c r="O516" t="s">
        <v>1559</v>
      </c>
      <c r="P516">
        <v>4</v>
      </c>
      <c r="Q516" t="s">
        <v>303</v>
      </c>
    </row>
    <row r="517" spans="1:17" x14ac:dyDescent="0.5">
      <c r="A517" t="s">
        <v>1559</v>
      </c>
      <c r="B517">
        <v>4</v>
      </c>
      <c r="C517" t="s">
        <v>303</v>
      </c>
      <c r="O517" t="s">
        <v>1559</v>
      </c>
      <c r="P517">
        <v>3</v>
      </c>
      <c r="Q517" t="s">
        <v>304</v>
      </c>
    </row>
    <row r="518" spans="1:17" x14ac:dyDescent="0.5">
      <c r="A518" t="s">
        <v>1559</v>
      </c>
      <c r="B518">
        <v>3</v>
      </c>
      <c r="C518" t="s">
        <v>304</v>
      </c>
      <c r="O518" t="s">
        <v>1559</v>
      </c>
      <c r="P518">
        <v>3</v>
      </c>
      <c r="Q518" t="s">
        <v>230</v>
      </c>
    </row>
    <row r="519" spans="1:17" x14ac:dyDescent="0.5">
      <c r="A519" t="s">
        <v>1559</v>
      </c>
      <c r="B519">
        <v>3</v>
      </c>
      <c r="C519" t="s">
        <v>230</v>
      </c>
      <c r="O519" t="s">
        <v>1559</v>
      </c>
      <c r="P519">
        <v>2</v>
      </c>
      <c r="Q519" t="s">
        <v>232</v>
      </c>
    </row>
    <row r="520" spans="1:17" x14ac:dyDescent="0.5">
      <c r="A520" t="s">
        <v>1559</v>
      </c>
      <c r="B520">
        <v>2</v>
      </c>
      <c r="C520" t="s">
        <v>232</v>
      </c>
      <c r="O520" t="s">
        <v>1559</v>
      </c>
      <c r="P520">
        <v>3</v>
      </c>
      <c r="Q520" t="s">
        <v>305</v>
      </c>
    </row>
    <row r="521" spans="1:17" x14ac:dyDescent="0.5">
      <c r="A521" t="s">
        <v>1559</v>
      </c>
      <c r="B521">
        <v>3</v>
      </c>
      <c r="C521" t="s">
        <v>305</v>
      </c>
      <c r="O521" t="s">
        <v>1559</v>
      </c>
      <c r="P521">
        <v>3</v>
      </c>
      <c r="Q521" t="s">
        <v>234</v>
      </c>
    </row>
    <row r="522" spans="1:17" x14ac:dyDescent="0.5">
      <c r="A522" t="s">
        <v>1559</v>
      </c>
      <c r="B522">
        <v>3</v>
      </c>
      <c r="C522" t="s">
        <v>234</v>
      </c>
      <c r="O522" t="s">
        <v>1559</v>
      </c>
      <c r="P522">
        <v>3</v>
      </c>
      <c r="Q522" t="s">
        <v>235</v>
      </c>
    </row>
    <row r="523" spans="1:17" x14ac:dyDescent="0.5">
      <c r="A523" t="s">
        <v>1559</v>
      </c>
      <c r="B523">
        <v>3</v>
      </c>
      <c r="C523" t="s">
        <v>235</v>
      </c>
      <c r="O523" t="s">
        <v>1559</v>
      </c>
      <c r="P523">
        <v>3</v>
      </c>
      <c r="Q523" t="s">
        <v>236</v>
      </c>
    </row>
    <row r="524" spans="1:17" x14ac:dyDescent="0.5">
      <c r="A524" t="s">
        <v>1559</v>
      </c>
      <c r="B524">
        <v>3</v>
      </c>
      <c r="C524" t="s">
        <v>236</v>
      </c>
      <c r="O524" t="s">
        <v>1559</v>
      </c>
      <c r="P524">
        <v>2</v>
      </c>
      <c r="Q524" t="s">
        <v>306</v>
      </c>
    </row>
    <row r="525" spans="1:17" x14ac:dyDescent="0.5">
      <c r="A525" t="s">
        <v>1559</v>
      </c>
      <c r="B525">
        <v>2</v>
      </c>
      <c r="C525" t="s">
        <v>306</v>
      </c>
      <c r="O525" t="s">
        <v>1559</v>
      </c>
      <c r="P525">
        <v>3</v>
      </c>
      <c r="Q525" t="s">
        <v>307</v>
      </c>
    </row>
    <row r="526" spans="1:17" x14ac:dyDescent="0.5">
      <c r="A526" t="s">
        <v>1559</v>
      </c>
      <c r="B526">
        <v>3</v>
      </c>
      <c r="C526" t="s">
        <v>307</v>
      </c>
      <c r="O526" t="s">
        <v>1559</v>
      </c>
      <c r="P526">
        <v>3</v>
      </c>
      <c r="Q526" t="s">
        <v>308</v>
      </c>
    </row>
    <row r="527" spans="1:17" x14ac:dyDescent="0.5">
      <c r="A527" t="s">
        <v>1559</v>
      </c>
      <c r="B527">
        <v>3</v>
      </c>
      <c r="C527" t="s">
        <v>308</v>
      </c>
      <c r="O527" t="s">
        <v>1559</v>
      </c>
      <c r="P527">
        <v>3</v>
      </c>
      <c r="Q527" t="s">
        <v>218</v>
      </c>
    </row>
    <row r="528" spans="1:17" x14ac:dyDescent="0.5">
      <c r="A528" t="s">
        <v>1559</v>
      </c>
      <c r="B528">
        <v>3</v>
      </c>
      <c r="C528" t="s">
        <v>218</v>
      </c>
      <c r="O528" t="s">
        <v>1559</v>
      </c>
      <c r="P528">
        <v>3</v>
      </c>
      <c r="Q528" t="s">
        <v>309</v>
      </c>
    </row>
    <row r="529" spans="1:17" x14ac:dyDescent="0.5">
      <c r="A529" t="s">
        <v>1559</v>
      </c>
      <c r="B529">
        <v>3</v>
      </c>
      <c r="C529" t="s">
        <v>309</v>
      </c>
      <c r="O529" t="s">
        <v>1559</v>
      </c>
      <c r="P529">
        <v>3</v>
      </c>
      <c r="Q529" t="s">
        <v>45</v>
      </c>
    </row>
    <row r="530" spans="1:17" x14ac:dyDescent="0.5">
      <c r="A530" t="s">
        <v>1559</v>
      </c>
      <c r="B530">
        <v>3</v>
      </c>
      <c r="C530" t="s">
        <v>45</v>
      </c>
      <c r="O530" t="s">
        <v>1559</v>
      </c>
      <c r="P530">
        <v>3</v>
      </c>
      <c r="Q530" t="s">
        <v>310</v>
      </c>
    </row>
    <row r="531" spans="1:17" x14ac:dyDescent="0.5">
      <c r="A531" t="s">
        <v>1559</v>
      </c>
      <c r="B531">
        <v>3</v>
      </c>
      <c r="C531" t="s">
        <v>310</v>
      </c>
      <c r="O531" t="s">
        <v>1559</v>
      </c>
      <c r="P531">
        <v>3</v>
      </c>
      <c r="Q531" t="s">
        <v>311</v>
      </c>
    </row>
    <row r="532" spans="1:17" x14ac:dyDescent="0.5">
      <c r="A532" t="s">
        <v>1559</v>
      </c>
      <c r="B532">
        <v>3</v>
      </c>
      <c r="C532" t="s">
        <v>311</v>
      </c>
      <c r="O532" t="s">
        <v>1559</v>
      </c>
      <c r="P532">
        <v>3</v>
      </c>
      <c r="Q532" t="s">
        <v>312</v>
      </c>
    </row>
    <row r="533" spans="1:17" x14ac:dyDescent="0.5">
      <c r="A533" t="s">
        <v>1559</v>
      </c>
      <c r="B533">
        <v>3</v>
      </c>
      <c r="C533" t="s">
        <v>312</v>
      </c>
      <c r="O533" t="s">
        <v>1559</v>
      </c>
      <c r="P533">
        <v>2</v>
      </c>
      <c r="Q533" t="s">
        <v>67</v>
      </c>
    </row>
    <row r="534" spans="1:17" x14ac:dyDescent="0.5">
      <c r="A534" t="s">
        <v>1559</v>
      </c>
      <c r="B534">
        <v>2</v>
      </c>
      <c r="C534" t="s">
        <v>67</v>
      </c>
      <c r="O534" t="s">
        <v>1559</v>
      </c>
      <c r="P534">
        <v>3</v>
      </c>
      <c r="Q534" t="s">
        <v>68</v>
      </c>
    </row>
    <row r="535" spans="1:17" x14ac:dyDescent="0.5">
      <c r="A535" t="s">
        <v>1559</v>
      </c>
      <c r="B535">
        <v>3</v>
      </c>
      <c r="C535" t="s">
        <v>68</v>
      </c>
      <c r="O535" t="s">
        <v>1559</v>
      </c>
      <c r="P535">
        <v>3</v>
      </c>
      <c r="Q535" t="s">
        <v>69</v>
      </c>
    </row>
    <row r="536" spans="1:17" x14ac:dyDescent="0.5">
      <c r="A536" t="s">
        <v>1559</v>
      </c>
      <c r="B536">
        <v>3</v>
      </c>
      <c r="C536" t="s">
        <v>69</v>
      </c>
      <c r="O536" t="s">
        <v>1559</v>
      </c>
      <c r="P536">
        <v>3</v>
      </c>
      <c r="Q536" t="s">
        <v>70</v>
      </c>
    </row>
    <row r="537" spans="1:17" x14ac:dyDescent="0.5">
      <c r="A537" t="s">
        <v>1559</v>
      </c>
      <c r="B537">
        <v>3</v>
      </c>
      <c r="C537" t="s">
        <v>70</v>
      </c>
      <c r="O537" t="s">
        <v>1559</v>
      </c>
      <c r="P537">
        <v>3</v>
      </c>
      <c r="Q537" t="s">
        <v>313</v>
      </c>
    </row>
    <row r="538" spans="1:17" x14ac:dyDescent="0.5">
      <c r="A538" t="s">
        <v>1559</v>
      </c>
      <c r="B538">
        <v>3</v>
      </c>
      <c r="C538" t="s">
        <v>313</v>
      </c>
      <c r="O538" t="s">
        <v>1559</v>
      </c>
      <c r="P538">
        <v>3</v>
      </c>
      <c r="Q538" t="s">
        <v>314</v>
      </c>
    </row>
    <row r="539" spans="1:17" x14ac:dyDescent="0.5">
      <c r="A539" t="s">
        <v>1559</v>
      </c>
      <c r="B539">
        <v>3</v>
      </c>
      <c r="C539" t="s">
        <v>314</v>
      </c>
      <c r="O539" t="s">
        <v>1559</v>
      </c>
      <c r="P539">
        <v>3</v>
      </c>
      <c r="Q539" t="s">
        <v>315</v>
      </c>
    </row>
    <row r="540" spans="1:17" x14ac:dyDescent="0.5">
      <c r="A540" t="s">
        <v>1559</v>
      </c>
      <c r="B540">
        <v>3</v>
      </c>
      <c r="C540" t="s">
        <v>315</v>
      </c>
      <c r="O540" t="s">
        <v>1559</v>
      </c>
      <c r="P540">
        <v>3</v>
      </c>
      <c r="Q540" t="s">
        <v>71</v>
      </c>
    </row>
    <row r="541" spans="1:17" x14ac:dyDescent="0.5">
      <c r="A541" t="s">
        <v>1559</v>
      </c>
      <c r="B541">
        <v>3</v>
      </c>
      <c r="C541" t="s">
        <v>71</v>
      </c>
      <c r="O541" t="s">
        <v>1559</v>
      </c>
      <c r="P541">
        <v>3</v>
      </c>
      <c r="Q541" t="s">
        <v>72</v>
      </c>
    </row>
    <row r="542" spans="1:17" x14ac:dyDescent="0.5">
      <c r="A542" t="s">
        <v>1559</v>
      </c>
      <c r="B542">
        <v>3</v>
      </c>
      <c r="C542" t="s">
        <v>72</v>
      </c>
      <c r="O542" t="s">
        <v>1559</v>
      </c>
      <c r="P542">
        <v>2</v>
      </c>
      <c r="Q542" t="s">
        <v>73</v>
      </c>
    </row>
    <row r="543" spans="1:17" x14ac:dyDescent="0.5">
      <c r="A543" t="s">
        <v>1559</v>
      </c>
      <c r="B543">
        <v>2</v>
      </c>
      <c r="C543" t="s">
        <v>73</v>
      </c>
      <c r="O543" t="s">
        <v>1559</v>
      </c>
      <c r="P543">
        <v>3</v>
      </c>
      <c r="Q543" t="s">
        <v>74</v>
      </c>
    </row>
    <row r="544" spans="1:17" x14ac:dyDescent="0.5">
      <c r="A544" t="s">
        <v>1559</v>
      </c>
      <c r="B544">
        <v>3</v>
      </c>
      <c r="C544" t="s">
        <v>74</v>
      </c>
      <c r="O544" t="s">
        <v>1559</v>
      </c>
      <c r="P544">
        <v>3</v>
      </c>
      <c r="Q544" t="s">
        <v>75</v>
      </c>
    </row>
    <row r="545" spans="1:17" x14ac:dyDescent="0.5">
      <c r="A545" t="s">
        <v>1559</v>
      </c>
      <c r="B545">
        <v>3</v>
      </c>
      <c r="C545" t="s">
        <v>75</v>
      </c>
      <c r="O545" t="s">
        <v>1559</v>
      </c>
      <c r="P545">
        <v>3</v>
      </c>
      <c r="Q545" t="s">
        <v>76</v>
      </c>
    </row>
    <row r="546" spans="1:17" x14ac:dyDescent="0.5">
      <c r="A546" t="s">
        <v>1559</v>
      </c>
      <c r="B546">
        <v>3</v>
      </c>
      <c r="C546" t="s">
        <v>76</v>
      </c>
      <c r="O546" t="s">
        <v>1559</v>
      </c>
      <c r="P546">
        <v>3</v>
      </c>
      <c r="Q546" t="s">
        <v>316</v>
      </c>
    </row>
    <row r="547" spans="1:17" x14ac:dyDescent="0.5">
      <c r="A547" t="s">
        <v>1559</v>
      </c>
      <c r="B547">
        <v>3</v>
      </c>
      <c r="C547" t="s">
        <v>316</v>
      </c>
      <c r="O547" t="s">
        <v>1559</v>
      </c>
      <c r="P547">
        <v>3</v>
      </c>
      <c r="Q547" t="s">
        <v>77</v>
      </c>
    </row>
    <row r="548" spans="1:17" x14ac:dyDescent="0.5">
      <c r="A548" t="s">
        <v>1559</v>
      </c>
      <c r="B548">
        <v>3</v>
      </c>
      <c r="C548" t="s">
        <v>77</v>
      </c>
      <c r="O548" t="s">
        <v>1559</v>
      </c>
      <c r="P548">
        <v>3</v>
      </c>
      <c r="Q548" t="s">
        <v>78</v>
      </c>
    </row>
    <row r="549" spans="1:17" x14ac:dyDescent="0.5">
      <c r="A549" t="s">
        <v>1559</v>
      </c>
      <c r="B549">
        <v>3</v>
      </c>
      <c r="C549" t="s">
        <v>78</v>
      </c>
      <c r="O549" t="s">
        <v>1559</v>
      </c>
      <c r="P549">
        <v>2</v>
      </c>
      <c r="Q549" t="s">
        <v>79</v>
      </c>
    </row>
    <row r="550" spans="1:17" x14ac:dyDescent="0.5">
      <c r="A550" t="s">
        <v>1559</v>
      </c>
      <c r="B550">
        <v>2</v>
      </c>
      <c r="C550" t="s">
        <v>79</v>
      </c>
      <c r="O550" t="s">
        <v>1559</v>
      </c>
      <c r="P550">
        <v>3</v>
      </c>
      <c r="Q550" t="s">
        <v>80</v>
      </c>
    </row>
    <row r="551" spans="1:17" x14ac:dyDescent="0.5">
      <c r="A551" t="s">
        <v>1559</v>
      </c>
      <c r="B551">
        <v>3</v>
      </c>
      <c r="C551" t="s">
        <v>80</v>
      </c>
      <c r="O551" t="s">
        <v>1559</v>
      </c>
      <c r="P551">
        <v>4</v>
      </c>
      <c r="Q551" t="s">
        <v>317</v>
      </c>
    </row>
    <row r="552" spans="1:17" x14ac:dyDescent="0.5">
      <c r="A552" t="s">
        <v>1559</v>
      </c>
      <c r="B552">
        <v>4</v>
      </c>
      <c r="C552" t="s">
        <v>317</v>
      </c>
      <c r="O552" t="s">
        <v>1559</v>
      </c>
      <c r="P552">
        <v>4</v>
      </c>
      <c r="Q552" t="s">
        <v>318</v>
      </c>
    </row>
    <row r="553" spans="1:17" x14ac:dyDescent="0.5">
      <c r="A553" t="s">
        <v>1559</v>
      </c>
      <c r="B553">
        <v>4</v>
      </c>
      <c r="C553" t="s">
        <v>318</v>
      </c>
      <c r="O553" t="s">
        <v>1559</v>
      </c>
      <c r="P553">
        <v>4</v>
      </c>
      <c r="Q553" t="s">
        <v>319</v>
      </c>
    </row>
    <row r="554" spans="1:17" x14ac:dyDescent="0.5">
      <c r="A554" t="s">
        <v>1559</v>
      </c>
      <c r="B554">
        <v>4</v>
      </c>
      <c r="C554" t="s">
        <v>319</v>
      </c>
      <c r="O554" t="s">
        <v>1559</v>
      </c>
      <c r="P554">
        <v>4</v>
      </c>
      <c r="Q554" t="s">
        <v>320</v>
      </c>
    </row>
    <row r="555" spans="1:17" x14ac:dyDescent="0.5">
      <c r="A555" t="s">
        <v>1559</v>
      </c>
      <c r="B555">
        <v>4</v>
      </c>
      <c r="C555" t="s">
        <v>320</v>
      </c>
      <c r="O555" t="s">
        <v>1559</v>
      </c>
      <c r="P555">
        <v>4</v>
      </c>
      <c r="Q555" t="s">
        <v>321</v>
      </c>
    </row>
    <row r="556" spans="1:17" x14ac:dyDescent="0.5">
      <c r="A556" t="s">
        <v>1559</v>
      </c>
      <c r="B556">
        <v>4</v>
      </c>
      <c r="C556" t="s">
        <v>321</v>
      </c>
      <c r="O556" t="s">
        <v>1559</v>
      </c>
      <c r="P556">
        <v>4</v>
      </c>
      <c r="Q556" t="s">
        <v>86</v>
      </c>
    </row>
    <row r="557" spans="1:17" x14ac:dyDescent="0.5">
      <c r="A557" t="s">
        <v>1559</v>
      </c>
      <c r="B557">
        <v>4</v>
      </c>
      <c r="C557" t="s">
        <v>86</v>
      </c>
      <c r="O557" t="s">
        <v>1559</v>
      </c>
      <c r="P557">
        <v>4</v>
      </c>
      <c r="Q557" t="s">
        <v>87</v>
      </c>
    </row>
    <row r="558" spans="1:17" x14ac:dyDescent="0.5">
      <c r="A558" t="s">
        <v>1559</v>
      </c>
      <c r="B558">
        <v>4</v>
      </c>
      <c r="C558" t="s">
        <v>87</v>
      </c>
      <c r="O558" t="s">
        <v>1559</v>
      </c>
      <c r="P558">
        <v>3</v>
      </c>
      <c r="Q558" t="s">
        <v>88</v>
      </c>
    </row>
    <row r="559" spans="1:17" x14ac:dyDescent="0.5">
      <c r="A559" t="s">
        <v>1559</v>
      </c>
      <c r="B559">
        <v>3</v>
      </c>
      <c r="C559" t="s">
        <v>88</v>
      </c>
      <c r="O559" t="s">
        <v>1559</v>
      </c>
      <c r="P559">
        <v>4</v>
      </c>
      <c r="Q559" t="s">
        <v>322</v>
      </c>
    </row>
    <row r="560" spans="1:17" x14ac:dyDescent="0.5">
      <c r="A560" t="s">
        <v>1559</v>
      </c>
      <c r="B560">
        <v>4</v>
      </c>
      <c r="C560" t="s">
        <v>322</v>
      </c>
      <c r="O560" t="s">
        <v>1559</v>
      </c>
      <c r="P560">
        <v>4</v>
      </c>
      <c r="Q560" t="s">
        <v>323</v>
      </c>
    </row>
    <row r="561" spans="1:17" x14ac:dyDescent="0.5">
      <c r="A561" t="s">
        <v>1559</v>
      </c>
      <c r="B561">
        <v>4</v>
      </c>
      <c r="C561" t="s">
        <v>323</v>
      </c>
      <c r="O561" t="s">
        <v>1559</v>
      </c>
      <c r="P561">
        <v>4</v>
      </c>
      <c r="Q561" t="s">
        <v>324</v>
      </c>
    </row>
    <row r="562" spans="1:17" x14ac:dyDescent="0.5">
      <c r="A562" t="s">
        <v>1559</v>
      </c>
      <c r="B562">
        <v>4</v>
      </c>
      <c r="C562" t="s">
        <v>324</v>
      </c>
      <c r="O562" t="s">
        <v>1559</v>
      </c>
      <c r="P562">
        <v>4</v>
      </c>
      <c r="Q562" t="s">
        <v>86</v>
      </c>
    </row>
    <row r="563" spans="1:17" x14ac:dyDescent="0.5">
      <c r="A563" t="s">
        <v>1559</v>
      </c>
      <c r="B563">
        <v>4</v>
      </c>
      <c r="C563" t="s">
        <v>86</v>
      </c>
      <c r="O563" t="s">
        <v>1559</v>
      </c>
      <c r="P563">
        <v>4</v>
      </c>
      <c r="Q563" t="s">
        <v>325</v>
      </c>
    </row>
    <row r="564" spans="1:17" x14ac:dyDescent="0.5">
      <c r="A564" t="s">
        <v>1559</v>
      </c>
      <c r="B564">
        <v>4</v>
      </c>
      <c r="C564" t="s">
        <v>325</v>
      </c>
      <c r="O564" t="s">
        <v>1559</v>
      </c>
      <c r="P564">
        <v>4</v>
      </c>
      <c r="Q564" t="s">
        <v>326</v>
      </c>
    </row>
    <row r="565" spans="1:17" x14ac:dyDescent="0.5">
      <c r="A565" t="s">
        <v>1559</v>
      </c>
      <c r="B565">
        <v>4</v>
      </c>
      <c r="C565" t="s">
        <v>326</v>
      </c>
      <c r="O565" t="s">
        <v>1559</v>
      </c>
      <c r="P565">
        <v>4</v>
      </c>
      <c r="Q565" t="s">
        <v>91</v>
      </c>
    </row>
    <row r="566" spans="1:17" x14ac:dyDescent="0.5">
      <c r="A566" t="s">
        <v>1559</v>
      </c>
      <c r="B566">
        <v>4</v>
      </c>
      <c r="C566" t="s">
        <v>91</v>
      </c>
      <c r="O566" t="s">
        <v>1559</v>
      </c>
      <c r="P566">
        <v>3</v>
      </c>
      <c r="Q566" t="s">
        <v>93</v>
      </c>
    </row>
    <row r="567" spans="1:17" x14ac:dyDescent="0.5">
      <c r="A567" t="s">
        <v>1559</v>
      </c>
      <c r="B567">
        <v>3</v>
      </c>
      <c r="C567" t="s">
        <v>93</v>
      </c>
      <c r="O567" t="s">
        <v>1559</v>
      </c>
      <c r="P567">
        <v>3</v>
      </c>
      <c r="Q567" t="s">
        <v>94</v>
      </c>
    </row>
    <row r="568" spans="1:17" x14ac:dyDescent="0.5">
      <c r="A568" t="s">
        <v>1559</v>
      </c>
      <c r="B568">
        <v>3</v>
      </c>
      <c r="C568" t="s">
        <v>94</v>
      </c>
      <c r="O568" t="s">
        <v>1559</v>
      </c>
      <c r="P568">
        <v>4</v>
      </c>
      <c r="Q568" t="s">
        <v>327</v>
      </c>
    </row>
    <row r="569" spans="1:17" x14ac:dyDescent="0.5">
      <c r="A569" t="s">
        <v>1559</v>
      </c>
      <c r="B569">
        <v>4</v>
      </c>
      <c r="C569" t="s">
        <v>327</v>
      </c>
      <c r="O569" t="s">
        <v>1559</v>
      </c>
      <c r="P569">
        <v>4</v>
      </c>
      <c r="Q569" t="s">
        <v>328</v>
      </c>
    </row>
    <row r="570" spans="1:17" x14ac:dyDescent="0.5">
      <c r="A570" t="s">
        <v>1559</v>
      </c>
      <c r="B570">
        <v>4</v>
      </c>
      <c r="C570" t="s">
        <v>328</v>
      </c>
      <c r="O570" t="s">
        <v>1559</v>
      </c>
      <c r="P570">
        <v>4</v>
      </c>
      <c r="Q570" t="s">
        <v>329</v>
      </c>
    </row>
    <row r="571" spans="1:17" x14ac:dyDescent="0.5">
      <c r="A571" t="s">
        <v>1559</v>
      </c>
      <c r="B571">
        <v>4</v>
      </c>
      <c r="C571" t="s">
        <v>329</v>
      </c>
      <c r="O571" t="s">
        <v>1559</v>
      </c>
      <c r="P571">
        <v>3</v>
      </c>
      <c r="Q571" t="s">
        <v>95</v>
      </c>
    </row>
    <row r="572" spans="1:17" x14ac:dyDescent="0.5">
      <c r="A572" t="s">
        <v>1559</v>
      </c>
      <c r="B572">
        <v>3</v>
      </c>
      <c r="C572" t="s">
        <v>95</v>
      </c>
      <c r="O572" t="s">
        <v>1559</v>
      </c>
      <c r="P572">
        <v>4</v>
      </c>
      <c r="Q572" t="s">
        <v>330</v>
      </c>
    </row>
    <row r="573" spans="1:17" x14ac:dyDescent="0.5">
      <c r="A573" t="s">
        <v>1559</v>
      </c>
      <c r="B573">
        <v>4</v>
      </c>
      <c r="C573" t="s">
        <v>330</v>
      </c>
      <c r="O573" t="s">
        <v>1559</v>
      </c>
      <c r="P573">
        <v>4</v>
      </c>
      <c r="Q573" t="s">
        <v>331</v>
      </c>
    </row>
    <row r="574" spans="1:17" x14ac:dyDescent="0.5">
      <c r="A574" t="s">
        <v>1559</v>
      </c>
      <c r="B574">
        <v>4</v>
      </c>
      <c r="C574" t="s">
        <v>331</v>
      </c>
      <c r="O574" t="s">
        <v>1559</v>
      </c>
      <c r="P574">
        <v>4</v>
      </c>
      <c r="Q574" t="s">
        <v>332</v>
      </c>
    </row>
    <row r="575" spans="1:17" x14ac:dyDescent="0.5">
      <c r="A575" t="s">
        <v>1559</v>
      </c>
      <c r="B575">
        <v>4</v>
      </c>
      <c r="C575" t="s">
        <v>332</v>
      </c>
      <c r="O575" t="s">
        <v>1559</v>
      </c>
      <c r="P575">
        <v>4</v>
      </c>
      <c r="Q575" t="s">
        <v>333</v>
      </c>
    </row>
    <row r="576" spans="1:17" x14ac:dyDescent="0.5">
      <c r="A576" t="s">
        <v>1559</v>
      </c>
      <c r="B576">
        <v>4</v>
      </c>
      <c r="C576" t="s">
        <v>333</v>
      </c>
      <c r="O576" t="s">
        <v>1559</v>
      </c>
      <c r="P576">
        <v>3</v>
      </c>
      <c r="Q576" t="s">
        <v>334</v>
      </c>
    </row>
    <row r="577" spans="1:17" x14ac:dyDescent="0.5">
      <c r="A577" t="s">
        <v>1559</v>
      </c>
      <c r="B577">
        <v>3</v>
      </c>
      <c r="C577" t="s">
        <v>334</v>
      </c>
      <c r="O577" t="s">
        <v>1559</v>
      </c>
      <c r="P577">
        <v>2</v>
      </c>
      <c r="Q577" t="s">
        <v>96</v>
      </c>
    </row>
    <row r="578" spans="1:17" x14ac:dyDescent="0.5">
      <c r="A578" t="s">
        <v>1559</v>
      </c>
      <c r="B578">
        <v>2</v>
      </c>
      <c r="C578" t="s">
        <v>96</v>
      </c>
      <c r="O578" t="s">
        <v>1559</v>
      </c>
      <c r="P578">
        <v>3</v>
      </c>
      <c r="Q578" t="s">
        <v>97</v>
      </c>
    </row>
    <row r="579" spans="1:17" x14ac:dyDescent="0.5">
      <c r="A579" t="s">
        <v>1559</v>
      </c>
      <c r="B579">
        <v>3</v>
      </c>
      <c r="C579" t="s">
        <v>97</v>
      </c>
      <c r="O579" t="s">
        <v>1559</v>
      </c>
      <c r="P579">
        <v>4</v>
      </c>
      <c r="Q579" t="s">
        <v>98</v>
      </c>
    </row>
    <row r="580" spans="1:17" x14ac:dyDescent="0.5">
      <c r="A580" t="s">
        <v>1559</v>
      </c>
      <c r="B580">
        <v>4</v>
      </c>
      <c r="C580" t="s">
        <v>98</v>
      </c>
      <c r="O580" t="s">
        <v>1559</v>
      </c>
      <c r="P580">
        <v>4</v>
      </c>
      <c r="Q580" t="s">
        <v>99</v>
      </c>
    </row>
    <row r="581" spans="1:17" x14ac:dyDescent="0.5">
      <c r="A581" t="s">
        <v>1559</v>
      </c>
      <c r="B581">
        <v>4</v>
      </c>
      <c r="C581" t="s">
        <v>99</v>
      </c>
      <c r="O581" t="s">
        <v>1559</v>
      </c>
      <c r="P581">
        <v>3</v>
      </c>
      <c r="Q581" t="s">
        <v>100</v>
      </c>
    </row>
    <row r="582" spans="1:17" x14ac:dyDescent="0.5">
      <c r="A582" t="s">
        <v>1559</v>
      </c>
      <c r="B582">
        <v>3</v>
      </c>
      <c r="C582" t="s">
        <v>100</v>
      </c>
      <c r="O582" t="s">
        <v>1559</v>
      </c>
      <c r="P582">
        <v>4</v>
      </c>
      <c r="Q582" t="s">
        <v>101</v>
      </c>
    </row>
    <row r="583" spans="1:17" x14ac:dyDescent="0.5">
      <c r="A583" t="s">
        <v>1559</v>
      </c>
      <c r="B583">
        <v>4</v>
      </c>
      <c r="C583" t="s">
        <v>101</v>
      </c>
      <c r="O583" t="s">
        <v>1559</v>
      </c>
      <c r="P583">
        <v>4</v>
      </c>
      <c r="Q583" t="s">
        <v>102</v>
      </c>
    </row>
    <row r="584" spans="1:17" x14ac:dyDescent="0.5">
      <c r="A584" t="s">
        <v>1559</v>
      </c>
      <c r="B584">
        <v>4</v>
      </c>
      <c r="C584" t="s">
        <v>102</v>
      </c>
      <c r="O584" t="s">
        <v>1559</v>
      </c>
      <c r="P584">
        <v>3</v>
      </c>
      <c r="Q584" t="s">
        <v>103</v>
      </c>
    </row>
    <row r="585" spans="1:17" x14ac:dyDescent="0.5">
      <c r="A585" t="s">
        <v>1559</v>
      </c>
      <c r="B585">
        <v>3</v>
      </c>
      <c r="C585" t="s">
        <v>103</v>
      </c>
      <c r="O585" t="s">
        <v>1559</v>
      </c>
      <c r="P585">
        <v>3</v>
      </c>
      <c r="Q585" t="s">
        <v>335</v>
      </c>
    </row>
    <row r="586" spans="1:17" x14ac:dyDescent="0.5">
      <c r="A586" t="s">
        <v>1559</v>
      </c>
      <c r="B586">
        <v>3</v>
      </c>
      <c r="C586" t="s">
        <v>335</v>
      </c>
      <c r="O586" t="s">
        <v>1559</v>
      </c>
      <c r="P586">
        <v>2</v>
      </c>
      <c r="Q586" t="s">
        <v>105</v>
      </c>
    </row>
    <row r="587" spans="1:17" x14ac:dyDescent="0.5">
      <c r="A587" t="s">
        <v>1559</v>
      </c>
      <c r="B587">
        <v>2</v>
      </c>
      <c r="C587" t="s">
        <v>105</v>
      </c>
      <c r="O587" t="s">
        <v>1559</v>
      </c>
      <c r="P587">
        <v>3</v>
      </c>
      <c r="Q587" t="s">
        <v>106</v>
      </c>
    </row>
    <row r="588" spans="1:17" x14ac:dyDescent="0.5">
      <c r="A588" t="s">
        <v>1559</v>
      </c>
      <c r="B588">
        <v>3</v>
      </c>
      <c r="C588" t="s">
        <v>106</v>
      </c>
      <c r="O588" t="s">
        <v>1559</v>
      </c>
      <c r="P588">
        <v>3</v>
      </c>
      <c r="Q588" t="s">
        <v>107</v>
      </c>
    </row>
    <row r="589" spans="1:17" x14ac:dyDescent="0.5">
      <c r="A589" t="s">
        <v>1559</v>
      </c>
      <c r="B589">
        <v>3</v>
      </c>
      <c r="C589" t="s">
        <v>107</v>
      </c>
      <c r="O589" t="s">
        <v>1559</v>
      </c>
      <c r="P589">
        <v>3</v>
      </c>
      <c r="Q589" t="s">
        <v>108</v>
      </c>
    </row>
    <row r="590" spans="1:17" x14ac:dyDescent="0.5">
      <c r="A590" t="s">
        <v>1559</v>
      </c>
      <c r="B590">
        <v>3</v>
      </c>
      <c r="C590" t="s">
        <v>108</v>
      </c>
      <c r="O590" t="s">
        <v>1559</v>
      </c>
      <c r="P590">
        <v>2</v>
      </c>
      <c r="Q590" t="s">
        <v>109</v>
      </c>
    </row>
    <row r="591" spans="1:17" x14ac:dyDescent="0.5">
      <c r="A591" t="s">
        <v>1559</v>
      </c>
      <c r="B591">
        <v>2</v>
      </c>
      <c r="C591" t="s">
        <v>109</v>
      </c>
      <c r="O591" t="s">
        <v>1559</v>
      </c>
      <c r="P591">
        <v>3</v>
      </c>
      <c r="Q591" t="s">
        <v>110</v>
      </c>
    </row>
    <row r="592" spans="1:17" x14ac:dyDescent="0.5">
      <c r="A592" t="s">
        <v>1559</v>
      </c>
      <c r="B592">
        <v>3</v>
      </c>
      <c r="C592" t="s">
        <v>110</v>
      </c>
      <c r="O592" t="s">
        <v>1559</v>
      </c>
      <c r="P592">
        <v>4</v>
      </c>
      <c r="Q592" t="s">
        <v>111</v>
      </c>
    </row>
    <row r="593" spans="1:17" x14ac:dyDescent="0.5">
      <c r="A593" t="s">
        <v>1559</v>
      </c>
      <c r="B593">
        <v>4</v>
      </c>
      <c r="C593" t="s">
        <v>111</v>
      </c>
      <c r="O593" t="s">
        <v>1559</v>
      </c>
      <c r="P593">
        <v>4</v>
      </c>
      <c r="Q593" t="s">
        <v>112</v>
      </c>
    </row>
    <row r="594" spans="1:17" x14ac:dyDescent="0.5">
      <c r="A594" t="s">
        <v>1559</v>
      </c>
      <c r="B594">
        <v>4</v>
      </c>
      <c r="C594" t="s">
        <v>112</v>
      </c>
      <c r="O594" t="s">
        <v>1559</v>
      </c>
      <c r="P594">
        <v>4</v>
      </c>
      <c r="Q594" t="s">
        <v>113</v>
      </c>
    </row>
    <row r="595" spans="1:17" x14ac:dyDescent="0.5">
      <c r="A595" t="s">
        <v>1559</v>
      </c>
      <c r="B595">
        <v>4</v>
      </c>
      <c r="C595" t="s">
        <v>113</v>
      </c>
      <c r="O595" t="s">
        <v>1559</v>
      </c>
      <c r="P595">
        <v>4</v>
      </c>
      <c r="Q595" t="s">
        <v>336</v>
      </c>
    </row>
    <row r="596" spans="1:17" x14ac:dyDescent="0.5">
      <c r="A596" t="s">
        <v>1559</v>
      </c>
      <c r="B596">
        <v>4</v>
      </c>
      <c r="C596" t="s">
        <v>336</v>
      </c>
      <c r="O596" t="s">
        <v>1559</v>
      </c>
      <c r="P596">
        <v>3</v>
      </c>
      <c r="Q596" t="s">
        <v>115</v>
      </c>
    </row>
    <row r="597" spans="1:17" x14ac:dyDescent="0.5">
      <c r="A597" t="s">
        <v>1559</v>
      </c>
      <c r="B597">
        <v>3</v>
      </c>
      <c r="C597" t="s">
        <v>115</v>
      </c>
      <c r="O597" t="s">
        <v>1559</v>
      </c>
      <c r="P597">
        <v>4</v>
      </c>
      <c r="Q597" t="s">
        <v>116</v>
      </c>
    </row>
    <row r="598" spans="1:17" x14ac:dyDescent="0.5">
      <c r="A598" t="s">
        <v>1559</v>
      </c>
      <c r="B598">
        <v>4</v>
      </c>
      <c r="C598" t="s">
        <v>116</v>
      </c>
      <c r="O598" t="s">
        <v>1559</v>
      </c>
      <c r="P598">
        <v>4</v>
      </c>
      <c r="Q598" t="s">
        <v>117</v>
      </c>
    </row>
    <row r="599" spans="1:17" x14ac:dyDescent="0.5">
      <c r="A599" t="s">
        <v>1559</v>
      </c>
      <c r="B599">
        <v>4</v>
      </c>
      <c r="C599" t="s">
        <v>117</v>
      </c>
      <c r="O599" t="s">
        <v>1559</v>
      </c>
      <c r="P599">
        <v>4</v>
      </c>
      <c r="Q599" t="s">
        <v>118</v>
      </c>
    </row>
    <row r="600" spans="1:17" x14ac:dyDescent="0.5">
      <c r="A600" t="s">
        <v>1559</v>
      </c>
      <c r="B600">
        <v>4</v>
      </c>
      <c r="C600" t="s">
        <v>118</v>
      </c>
      <c r="O600" t="s">
        <v>1559</v>
      </c>
      <c r="P600">
        <v>4</v>
      </c>
      <c r="Q600" t="s">
        <v>337</v>
      </c>
    </row>
    <row r="601" spans="1:17" x14ac:dyDescent="0.5">
      <c r="A601" t="s">
        <v>1559</v>
      </c>
      <c r="B601">
        <v>4</v>
      </c>
      <c r="C601" t="s">
        <v>337</v>
      </c>
      <c r="O601" t="s">
        <v>1559</v>
      </c>
      <c r="P601">
        <v>2</v>
      </c>
      <c r="Q601" t="s">
        <v>120</v>
      </c>
    </row>
    <row r="602" spans="1:17" x14ac:dyDescent="0.5">
      <c r="A602" t="s">
        <v>1559</v>
      </c>
      <c r="B602">
        <v>2</v>
      </c>
      <c r="C602" t="s">
        <v>120</v>
      </c>
      <c r="O602" t="s">
        <v>1559</v>
      </c>
      <c r="P602">
        <v>3</v>
      </c>
      <c r="Q602" t="s">
        <v>110</v>
      </c>
    </row>
    <row r="603" spans="1:17" x14ac:dyDescent="0.5">
      <c r="A603" t="s">
        <v>1559</v>
      </c>
      <c r="B603">
        <v>3</v>
      </c>
      <c r="C603" t="s">
        <v>110</v>
      </c>
      <c r="O603" t="s">
        <v>1559</v>
      </c>
      <c r="P603">
        <v>4</v>
      </c>
      <c r="Q603" t="s">
        <v>111</v>
      </c>
    </row>
    <row r="604" spans="1:17" x14ac:dyDescent="0.5">
      <c r="A604" t="s">
        <v>1559</v>
      </c>
      <c r="B604">
        <v>4</v>
      </c>
      <c r="C604" t="s">
        <v>111</v>
      </c>
      <c r="O604" t="s">
        <v>1559</v>
      </c>
      <c r="P604">
        <v>4</v>
      </c>
      <c r="Q604" t="s">
        <v>112</v>
      </c>
    </row>
    <row r="605" spans="1:17" x14ac:dyDescent="0.5">
      <c r="A605" t="s">
        <v>1559</v>
      </c>
      <c r="B605">
        <v>4</v>
      </c>
      <c r="C605" t="s">
        <v>112</v>
      </c>
      <c r="O605" t="s">
        <v>1559</v>
      </c>
      <c r="P605">
        <v>4</v>
      </c>
      <c r="Q605" t="s">
        <v>113</v>
      </c>
    </row>
    <row r="606" spans="1:17" x14ac:dyDescent="0.5">
      <c r="A606" t="s">
        <v>1559</v>
      </c>
      <c r="B606">
        <v>4</v>
      </c>
      <c r="C606" t="s">
        <v>113</v>
      </c>
      <c r="O606" t="s">
        <v>1559</v>
      </c>
      <c r="P606">
        <v>4</v>
      </c>
      <c r="Q606" t="s">
        <v>336</v>
      </c>
    </row>
    <row r="607" spans="1:17" x14ac:dyDescent="0.5">
      <c r="A607" t="s">
        <v>1559</v>
      </c>
      <c r="B607">
        <v>4</v>
      </c>
      <c r="C607" t="s">
        <v>336</v>
      </c>
      <c r="O607" t="s">
        <v>1559</v>
      </c>
      <c r="P607">
        <v>3</v>
      </c>
      <c r="Q607" t="s">
        <v>115</v>
      </c>
    </row>
    <row r="608" spans="1:17" x14ac:dyDescent="0.5">
      <c r="A608" t="s">
        <v>1559</v>
      </c>
      <c r="B608">
        <v>3</v>
      </c>
      <c r="C608" t="s">
        <v>115</v>
      </c>
      <c r="O608" t="s">
        <v>1559</v>
      </c>
      <c r="P608">
        <v>4</v>
      </c>
      <c r="Q608" t="s">
        <v>116</v>
      </c>
    </row>
    <row r="609" spans="1:17" x14ac:dyDescent="0.5">
      <c r="A609" t="s">
        <v>1559</v>
      </c>
      <c r="B609">
        <v>4</v>
      </c>
      <c r="C609" t="s">
        <v>116</v>
      </c>
      <c r="O609" t="s">
        <v>1559</v>
      </c>
      <c r="P609">
        <v>4</v>
      </c>
      <c r="Q609" t="s">
        <v>117</v>
      </c>
    </row>
    <row r="610" spans="1:17" x14ac:dyDescent="0.5">
      <c r="A610" t="s">
        <v>1559</v>
      </c>
      <c r="B610">
        <v>4</v>
      </c>
      <c r="C610" t="s">
        <v>117</v>
      </c>
      <c r="O610" t="s">
        <v>1559</v>
      </c>
      <c r="P610">
        <v>4</v>
      </c>
      <c r="Q610" t="s">
        <v>118</v>
      </c>
    </row>
    <row r="611" spans="1:17" x14ac:dyDescent="0.5">
      <c r="A611" t="s">
        <v>1559</v>
      </c>
      <c r="B611">
        <v>4</v>
      </c>
      <c r="C611" t="s">
        <v>118</v>
      </c>
      <c r="O611" t="s">
        <v>1559</v>
      </c>
      <c r="P611">
        <v>4</v>
      </c>
      <c r="Q611" t="s">
        <v>337</v>
      </c>
    </row>
    <row r="612" spans="1:17" x14ac:dyDescent="0.5">
      <c r="A612" t="s">
        <v>1559</v>
      </c>
      <c r="B612">
        <v>4</v>
      </c>
      <c r="C612" t="s">
        <v>337</v>
      </c>
      <c r="O612" t="s">
        <v>1559</v>
      </c>
      <c r="P612">
        <v>2</v>
      </c>
      <c r="Q612" t="s">
        <v>121</v>
      </c>
    </row>
    <row r="613" spans="1:17" x14ac:dyDescent="0.5">
      <c r="A613" t="s">
        <v>1559</v>
      </c>
      <c r="B613">
        <v>2</v>
      </c>
      <c r="C613" t="s">
        <v>121</v>
      </c>
      <c r="O613" t="s">
        <v>1559</v>
      </c>
      <c r="P613">
        <v>3</v>
      </c>
      <c r="Q613" t="s">
        <v>122</v>
      </c>
    </row>
    <row r="614" spans="1:17" x14ac:dyDescent="0.5">
      <c r="A614" t="s">
        <v>1559</v>
      </c>
      <c r="B614">
        <v>3</v>
      </c>
      <c r="C614" t="s">
        <v>122</v>
      </c>
      <c r="O614" t="s">
        <v>1559</v>
      </c>
      <c r="P614">
        <v>3</v>
      </c>
      <c r="Q614" t="s">
        <v>123</v>
      </c>
    </row>
    <row r="615" spans="1:17" x14ac:dyDescent="0.5">
      <c r="A615" t="s">
        <v>1559</v>
      </c>
      <c r="B615">
        <v>3</v>
      </c>
      <c r="C615" t="s">
        <v>123</v>
      </c>
      <c r="O615" t="s">
        <v>1559</v>
      </c>
      <c r="P615">
        <v>3</v>
      </c>
      <c r="Q615" t="s">
        <v>124</v>
      </c>
    </row>
    <row r="616" spans="1:17" x14ac:dyDescent="0.5">
      <c r="A616" t="s">
        <v>1559</v>
      </c>
      <c r="B616">
        <v>3</v>
      </c>
      <c r="C616" t="s">
        <v>124</v>
      </c>
      <c r="O616" t="s">
        <v>1559</v>
      </c>
      <c r="P616">
        <v>3</v>
      </c>
      <c r="Q616" t="s">
        <v>125</v>
      </c>
    </row>
    <row r="617" spans="1:17" x14ac:dyDescent="0.5">
      <c r="A617" t="s">
        <v>1559</v>
      </c>
      <c r="B617">
        <v>3</v>
      </c>
      <c r="C617" t="s">
        <v>125</v>
      </c>
      <c r="O617" t="s">
        <v>1559</v>
      </c>
      <c r="P617">
        <v>3</v>
      </c>
      <c r="Q617" t="s">
        <v>338</v>
      </c>
    </row>
    <row r="618" spans="1:17" x14ac:dyDescent="0.5">
      <c r="A618" t="s">
        <v>1559</v>
      </c>
      <c r="B618">
        <v>3</v>
      </c>
      <c r="C618" t="s">
        <v>338</v>
      </c>
      <c r="O618" t="s">
        <v>1559</v>
      </c>
      <c r="P618">
        <v>3</v>
      </c>
      <c r="Q618" t="s">
        <v>339</v>
      </c>
    </row>
    <row r="619" spans="1:17" x14ac:dyDescent="0.5">
      <c r="A619" t="s">
        <v>1559</v>
      </c>
      <c r="B619">
        <v>3</v>
      </c>
      <c r="C619" t="s">
        <v>339</v>
      </c>
      <c r="O619" t="s">
        <v>1559</v>
      </c>
      <c r="P619">
        <v>3</v>
      </c>
      <c r="Q619" t="s">
        <v>340</v>
      </c>
    </row>
    <row r="620" spans="1:17" x14ac:dyDescent="0.5">
      <c r="A620" t="s">
        <v>1559</v>
      </c>
      <c r="B620">
        <v>3</v>
      </c>
      <c r="C620" t="s">
        <v>340</v>
      </c>
      <c r="O620" t="s">
        <v>1559</v>
      </c>
      <c r="P620">
        <v>3</v>
      </c>
      <c r="Q620" t="s">
        <v>126</v>
      </c>
    </row>
    <row r="621" spans="1:17" x14ac:dyDescent="0.5">
      <c r="A621" t="s">
        <v>1559</v>
      </c>
      <c r="B621">
        <v>3</v>
      </c>
      <c r="C621" t="s">
        <v>126</v>
      </c>
      <c r="O621" t="s">
        <v>1559</v>
      </c>
      <c r="P621">
        <v>2</v>
      </c>
      <c r="Q621" t="s">
        <v>127</v>
      </c>
    </row>
    <row r="622" spans="1:17" x14ac:dyDescent="0.5">
      <c r="A622" t="s">
        <v>1559</v>
      </c>
      <c r="B622">
        <v>2</v>
      </c>
      <c r="C622" t="s">
        <v>127</v>
      </c>
      <c r="O622" t="s">
        <v>1559</v>
      </c>
      <c r="P622">
        <v>2</v>
      </c>
      <c r="Q622" t="s">
        <v>341</v>
      </c>
    </row>
    <row r="623" spans="1:17" x14ac:dyDescent="0.5">
      <c r="A623" t="s">
        <v>1559</v>
      </c>
      <c r="B623">
        <v>2</v>
      </c>
      <c r="C623" t="s">
        <v>341</v>
      </c>
      <c r="O623" t="s">
        <v>1560</v>
      </c>
      <c r="P623">
        <v>1</v>
      </c>
      <c r="Q623" t="s">
        <v>342</v>
      </c>
    </row>
    <row r="624" spans="1:17" x14ac:dyDescent="0.5">
      <c r="A624" t="s">
        <v>1560</v>
      </c>
      <c r="B624">
        <v>1</v>
      </c>
      <c r="C624" t="s">
        <v>342</v>
      </c>
      <c r="O624" t="s">
        <v>1560</v>
      </c>
      <c r="P624">
        <v>2</v>
      </c>
      <c r="Q624" t="s">
        <v>343</v>
      </c>
    </row>
    <row r="625" spans="1:17" x14ac:dyDescent="0.5">
      <c r="A625" t="s">
        <v>1560</v>
      </c>
      <c r="B625">
        <v>2</v>
      </c>
      <c r="C625" t="s">
        <v>343</v>
      </c>
      <c r="O625" t="s">
        <v>1560</v>
      </c>
      <c r="P625">
        <v>3</v>
      </c>
      <c r="Q625" t="s">
        <v>344</v>
      </c>
    </row>
    <row r="626" spans="1:17" x14ac:dyDescent="0.5">
      <c r="A626" t="s">
        <v>1560</v>
      </c>
      <c r="B626">
        <v>3</v>
      </c>
      <c r="C626" t="s">
        <v>344</v>
      </c>
      <c r="O626" t="s">
        <v>1560</v>
      </c>
      <c r="P626">
        <v>3</v>
      </c>
      <c r="Q626" t="s">
        <v>345</v>
      </c>
    </row>
    <row r="627" spans="1:17" x14ac:dyDescent="0.5">
      <c r="A627" t="s">
        <v>1560</v>
      </c>
      <c r="B627">
        <v>3</v>
      </c>
      <c r="C627" t="s">
        <v>345</v>
      </c>
      <c r="O627" t="s">
        <v>1560</v>
      </c>
      <c r="P627">
        <v>3</v>
      </c>
      <c r="Q627" t="s">
        <v>346</v>
      </c>
    </row>
    <row r="628" spans="1:17" x14ac:dyDescent="0.5">
      <c r="A628" t="s">
        <v>1560</v>
      </c>
      <c r="B628">
        <v>3</v>
      </c>
      <c r="C628" t="s">
        <v>346</v>
      </c>
      <c r="O628" t="s">
        <v>1560</v>
      </c>
      <c r="P628">
        <v>3</v>
      </c>
      <c r="Q628" t="s">
        <v>347</v>
      </c>
    </row>
    <row r="629" spans="1:17" x14ac:dyDescent="0.5">
      <c r="A629" t="s">
        <v>1560</v>
      </c>
      <c r="B629">
        <v>3</v>
      </c>
      <c r="C629" t="s">
        <v>347</v>
      </c>
      <c r="O629" t="s">
        <v>1560</v>
      </c>
      <c r="P629">
        <v>3</v>
      </c>
      <c r="Q629" t="s">
        <v>348</v>
      </c>
    </row>
    <row r="630" spans="1:17" x14ac:dyDescent="0.5">
      <c r="A630" t="s">
        <v>1560</v>
      </c>
      <c r="B630">
        <v>3</v>
      </c>
      <c r="C630" t="s">
        <v>348</v>
      </c>
      <c r="O630" t="s">
        <v>1560</v>
      </c>
      <c r="P630">
        <v>2</v>
      </c>
      <c r="Q630" t="s">
        <v>349</v>
      </c>
    </row>
    <row r="631" spans="1:17" x14ac:dyDescent="0.5">
      <c r="A631" t="s">
        <v>1560</v>
      </c>
      <c r="B631">
        <v>2</v>
      </c>
      <c r="C631" t="s">
        <v>349</v>
      </c>
      <c r="O631" t="s">
        <v>1560</v>
      </c>
      <c r="P631">
        <v>3</v>
      </c>
      <c r="Q631" t="s">
        <v>350</v>
      </c>
    </row>
    <row r="632" spans="1:17" x14ac:dyDescent="0.5">
      <c r="A632" t="s">
        <v>1560</v>
      </c>
      <c r="B632">
        <v>3</v>
      </c>
      <c r="C632" t="s">
        <v>350</v>
      </c>
      <c r="O632" t="s">
        <v>1560</v>
      </c>
      <c r="P632">
        <v>3</v>
      </c>
      <c r="Q632" t="s">
        <v>351</v>
      </c>
    </row>
    <row r="633" spans="1:17" x14ac:dyDescent="0.5">
      <c r="A633" t="s">
        <v>1560</v>
      </c>
      <c r="B633">
        <v>3</v>
      </c>
      <c r="C633" t="s">
        <v>351</v>
      </c>
      <c r="O633" t="s">
        <v>1560</v>
      </c>
      <c r="P633">
        <v>3</v>
      </c>
      <c r="Q633" t="s">
        <v>352</v>
      </c>
    </row>
    <row r="634" spans="1:17" x14ac:dyDescent="0.5">
      <c r="A634" t="s">
        <v>1560</v>
      </c>
      <c r="B634">
        <v>3</v>
      </c>
      <c r="C634" t="s">
        <v>352</v>
      </c>
      <c r="O634" t="s">
        <v>1560</v>
      </c>
      <c r="P634">
        <v>3</v>
      </c>
      <c r="Q634" t="s">
        <v>353</v>
      </c>
    </row>
    <row r="635" spans="1:17" x14ac:dyDescent="0.5">
      <c r="A635" t="s">
        <v>1560</v>
      </c>
      <c r="B635">
        <v>3</v>
      </c>
      <c r="C635" t="s">
        <v>353</v>
      </c>
      <c r="O635" t="s">
        <v>1560</v>
      </c>
      <c r="P635">
        <v>2</v>
      </c>
      <c r="Q635" t="s">
        <v>354</v>
      </c>
    </row>
    <row r="636" spans="1:17" x14ac:dyDescent="0.5">
      <c r="A636" t="s">
        <v>1560</v>
      </c>
      <c r="B636">
        <v>2</v>
      </c>
      <c r="C636" t="s">
        <v>354</v>
      </c>
      <c r="O636" t="s">
        <v>1560</v>
      </c>
      <c r="P636">
        <v>3</v>
      </c>
      <c r="Q636" t="s">
        <v>355</v>
      </c>
    </row>
    <row r="637" spans="1:17" x14ac:dyDescent="0.5">
      <c r="A637" t="s">
        <v>1560</v>
      </c>
      <c r="B637">
        <v>3</v>
      </c>
      <c r="C637" t="s">
        <v>355</v>
      </c>
      <c r="O637" t="s">
        <v>1560</v>
      </c>
      <c r="P637">
        <v>3</v>
      </c>
      <c r="Q637" t="s">
        <v>354</v>
      </c>
    </row>
    <row r="638" spans="1:17" x14ac:dyDescent="0.5">
      <c r="A638" t="s">
        <v>1560</v>
      </c>
      <c r="B638">
        <v>3</v>
      </c>
      <c r="C638" t="s">
        <v>354</v>
      </c>
      <c r="O638" t="s">
        <v>1560</v>
      </c>
      <c r="P638">
        <v>3</v>
      </c>
      <c r="Q638" t="s">
        <v>356</v>
      </c>
    </row>
    <row r="639" spans="1:17" x14ac:dyDescent="0.5">
      <c r="A639" t="s">
        <v>1560</v>
      </c>
      <c r="B639">
        <v>3</v>
      </c>
      <c r="C639" t="s">
        <v>356</v>
      </c>
      <c r="O639" t="s">
        <v>1560</v>
      </c>
      <c r="P639">
        <v>2</v>
      </c>
      <c r="Q639" t="s">
        <v>357</v>
      </c>
    </row>
    <row r="640" spans="1:17" x14ac:dyDescent="0.5">
      <c r="A640" t="s">
        <v>1560</v>
      </c>
      <c r="B640">
        <v>2</v>
      </c>
      <c r="C640" t="s">
        <v>357</v>
      </c>
      <c r="O640" t="s">
        <v>1560</v>
      </c>
      <c r="P640">
        <v>3</v>
      </c>
      <c r="Q640" t="s">
        <v>358</v>
      </c>
    </row>
    <row r="641" spans="1:17" x14ac:dyDescent="0.5">
      <c r="A641" t="s">
        <v>1560</v>
      </c>
      <c r="B641">
        <v>3</v>
      </c>
      <c r="C641" t="s">
        <v>358</v>
      </c>
      <c r="O641" t="s">
        <v>1560</v>
      </c>
      <c r="P641">
        <v>3</v>
      </c>
      <c r="Q641" t="s">
        <v>356</v>
      </c>
    </row>
    <row r="642" spans="1:17" x14ac:dyDescent="0.5">
      <c r="A642" t="s">
        <v>1560</v>
      </c>
      <c r="B642">
        <v>3</v>
      </c>
      <c r="C642" t="s">
        <v>356</v>
      </c>
      <c r="O642" t="s">
        <v>1560</v>
      </c>
      <c r="P642">
        <v>2</v>
      </c>
      <c r="Q642" t="s">
        <v>359</v>
      </c>
    </row>
    <row r="643" spans="1:17" x14ac:dyDescent="0.5">
      <c r="A643" t="s">
        <v>1560</v>
      </c>
      <c r="B643">
        <v>2</v>
      </c>
      <c r="C643" t="s">
        <v>359</v>
      </c>
      <c r="O643" t="s">
        <v>1560</v>
      </c>
      <c r="P643">
        <v>3</v>
      </c>
      <c r="Q643" t="s">
        <v>360</v>
      </c>
    </row>
    <row r="644" spans="1:17" x14ac:dyDescent="0.5">
      <c r="A644" t="s">
        <v>1560</v>
      </c>
      <c r="B644">
        <v>3</v>
      </c>
      <c r="C644" t="s">
        <v>360</v>
      </c>
      <c r="O644" t="s">
        <v>1560</v>
      </c>
      <c r="P644">
        <v>3</v>
      </c>
      <c r="Q644" t="s">
        <v>361</v>
      </c>
    </row>
    <row r="645" spans="1:17" x14ac:dyDescent="0.5">
      <c r="A645" t="s">
        <v>1560</v>
      </c>
      <c r="B645">
        <v>3</v>
      </c>
      <c r="C645" t="s">
        <v>361</v>
      </c>
      <c r="O645" t="s">
        <v>1560</v>
      </c>
      <c r="P645">
        <v>3</v>
      </c>
      <c r="Q645" t="s">
        <v>362</v>
      </c>
    </row>
    <row r="646" spans="1:17" x14ac:dyDescent="0.5">
      <c r="A646" t="s">
        <v>1560</v>
      </c>
      <c r="B646">
        <v>3</v>
      </c>
      <c r="C646" t="s">
        <v>362</v>
      </c>
      <c r="O646" t="s">
        <v>1560</v>
      </c>
      <c r="P646">
        <v>3</v>
      </c>
      <c r="Q646" t="s">
        <v>356</v>
      </c>
    </row>
    <row r="647" spans="1:17" x14ac:dyDescent="0.5">
      <c r="A647" t="s">
        <v>1560</v>
      </c>
      <c r="B647">
        <v>3</v>
      </c>
      <c r="C647" t="s">
        <v>356</v>
      </c>
      <c r="O647" t="s">
        <v>1560</v>
      </c>
      <c r="P647">
        <v>3</v>
      </c>
      <c r="Q647" t="s">
        <v>363</v>
      </c>
    </row>
    <row r="648" spans="1:17" x14ac:dyDescent="0.5">
      <c r="A648" t="s">
        <v>1560</v>
      </c>
      <c r="B648">
        <v>3</v>
      </c>
      <c r="C648" t="s">
        <v>363</v>
      </c>
      <c r="O648" t="s">
        <v>1560</v>
      </c>
      <c r="P648">
        <v>3</v>
      </c>
      <c r="Q648" t="s">
        <v>356</v>
      </c>
    </row>
    <row r="649" spans="1:17" x14ac:dyDescent="0.5">
      <c r="A649" t="s">
        <v>1560</v>
      </c>
      <c r="B649">
        <v>3</v>
      </c>
      <c r="C649" t="s">
        <v>356</v>
      </c>
      <c r="O649" t="s">
        <v>1560</v>
      </c>
      <c r="P649">
        <v>2</v>
      </c>
      <c r="Q649" t="s">
        <v>364</v>
      </c>
    </row>
    <row r="650" spans="1:17" x14ac:dyDescent="0.5">
      <c r="A650" t="s">
        <v>1560</v>
      </c>
      <c r="B650">
        <v>2</v>
      </c>
      <c r="C650" t="s">
        <v>364</v>
      </c>
      <c r="O650" t="s">
        <v>1560</v>
      </c>
      <c r="P650">
        <v>3</v>
      </c>
      <c r="Q650" t="s">
        <v>365</v>
      </c>
    </row>
    <row r="651" spans="1:17" x14ac:dyDescent="0.5">
      <c r="A651" t="s">
        <v>1560</v>
      </c>
      <c r="B651">
        <v>3</v>
      </c>
      <c r="C651" t="s">
        <v>365</v>
      </c>
      <c r="O651" t="s">
        <v>1560</v>
      </c>
      <c r="P651">
        <v>3</v>
      </c>
      <c r="Q651" t="s">
        <v>366</v>
      </c>
    </row>
    <row r="652" spans="1:17" x14ac:dyDescent="0.5">
      <c r="A652" t="s">
        <v>1560</v>
      </c>
      <c r="B652">
        <v>3</v>
      </c>
      <c r="C652" t="s">
        <v>366</v>
      </c>
      <c r="O652" t="s">
        <v>1560</v>
      </c>
      <c r="P652">
        <v>2</v>
      </c>
      <c r="Q652" t="s">
        <v>367</v>
      </c>
    </row>
    <row r="653" spans="1:17" x14ac:dyDescent="0.5">
      <c r="A653" t="s">
        <v>1560</v>
      </c>
      <c r="B653">
        <v>2</v>
      </c>
      <c r="C653" t="s">
        <v>367</v>
      </c>
      <c r="O653" t="s">
        <v>1560</v>
      </c>
      <c r="P653">
        <v>3</v>
      </c>
      <c r="Q653" t="s">
        <v>368</v>
      </c>
    </row>
    <row r="654" spans="1:17" x14ac:dyDescent="0.5">
      <c r="A654" t="s">
        <v>1560</v>
      </c>
      <c r="B654">
        <v>3</v>
      </c>
      <c r="C654" t="s">
        <v>368</v>
      </c>
      <c r="O654" t="s">
        <v>1560</v>
      </c>
      <c r="P654">
        <v>3</v>
      </c>
      <c r="Q654" t="s">
        <v>345</v>
      </c>
    </row>
    <row r="655" spans="1:17" x14ac:dyDescent="0.5">
      <c r="A655" t="s">
        <v>1560</v>
      </c>
      <c r="B655">
        <v>3</v>
      </c>
      <c r="C655" t="s">
        <v>345</v>
      </c>
      <c r="O655" t="s">
        <v>1560</v>
      </c>
      <c r="P655">
        <v>3</v>
      </c>
      <c r="Q655" t="s">
        <v>369</v>
      </c>
    </row>
    <row r="656" spans="1:17" x14ac:dyDescent="0.5">
      <c r="A656" t="s">
        <v>1560</v>
      </c>
      <c r="B656">
        <v>3</v>
      </c>
      <c r="C656" t="s">
        <v>369</v>
      </c>
      <c r="O656" t="s">
        <v>1560</v>
      </c>
      <c r="P656">
        <v>3</v>
      </c>
      <c r="Q656" t="s">
        <v>347</v>
      </c>
    </row>
    <row r="657" spans="1:17" x14ac:dyDescent="0.5">
      <c r="A657" t="s">
        <v>1560</v>
      </c>
      <c r="B657">
        <v>3</v>
      </c>
      <c r="C657" t="s">
        <v>347</v>
      </c>
      <c r="O657" t="s">
        <v>1560</v>
      </c>
      <c r="P657">
        <v>3</v>
      </c>
      <c r="Q657" t="s">
        <v>370</v>
      </c>
    </row>
    <row r="658" spans="1:17" x14ac:dyDescent="0.5">
      <c r="A658" t="s">
        <v>1560</v>
      </c>
      <c r="B658">
        <v>3</v>
      </c>
      <c r="C658" t="s">
        <v>370</v>
      </c>
      <c r="O658" t="s">
        <v>1560</v>
      </c>
      <c r="P658">
        <v>2</v>
      </c>
      <c r="Q658" t="s">
        <v>154</v>
      </c>
    </row>
    <row r="659" spans="1:17" x14ac:dyDescent="0.5">
      <c r="A659" t="s">
        <v>1560</v>
      </c>
      <c r="B659">
        <v>2</v>
      </c>
      <c r="C659" t="s">
        <v>154</v>
      </c>
      <c r="O659" t="s">
        <v>1561</v>
      </c>
      <c r="P659">
        <v>1</v>
      </c>
      <c r="Q659" t="s">
        <v>371</v>
      </c>
    </row>
    <row r="660" spans="1:17" x14ac:dyDescent="0.5">
      <c r="A660" t="s">
        <v>1561</v>
      </c>
      <c r="B660">
        <v>1</v>
      </c>
      <c r="C660" t="s">
        <v>371</v>
      </c>
      <c r="O660" t="s">
        <v>1561</v>
      </c>
      <c r="P660">
        <v>2</v>
      </c>
      <c r="Q660" t="s">
        <v>372</v>
      </c>
    </row>
    <row r="661" spans="1:17" x14ac:dyDescent="0.5">
      <c r="A661" t="s">
        <v>1561</v>
      </c>
      <c r="B661">
        <v>2</v>
      </c>
      <c r="C661" t="s">
        <v>372</v>
      </c>
      <c r="O661" t="s">
        <v>1561</v>
      </c>
      <c r="P661">
        <v>3</v>
      </c>
      <c r="Q661" t="s">
        <v>373</v>
      </c>
    </row>
    <row r="662" spans="1:17" x14ac:dyDescent="0.5">
      <c r="A662" t="s">
        <v>1561</v>
      </c>
      <c r="B662">
        <v>3</v>
      </c>
      <c r="C662" t="s">
        <v>373</v>
      </c>
      <c r="O662" t="s">
        <v>1561</v>
      </c>
      <c r="P662">
        <v>3</v>
      </c>
      <c r="Q662" t="s">
        <v>374</v>
      </c>
    </row>
    <row r="663" spans="1:17" x14ac:dyDescent="0.5">
      <c r="A663" t="s">
        <v>1561</v>
      </c>
      <c r="B663">
        <v>3</v>
      </c>
      <c r="C663" t="s">
        <v>374</v>
      </c>
      <c r="O663" t="s">
        <v>1561</v>
      </c>
      <c r="P663">
        <v>3</v>
      </c>
      <c r="Q663" t="s">
        <v>375</v>
      </c>
    </row>
    <row r="664" spans="1:17" x14ac:dyDescent="0.5">
      <c r="A664" t="s">
        <v>1561</v>
      </c>
      <c r="B664">
        <v>3</v>
      </c>
      <c r="C664" t="s">
        <v>375</v>
      </c>
      <c r="O664" t="s">
        <v>1561</v>
      </c>
      <c r="P664">
        <v>3</v>
      </c>
      <c r="Q664" t="s">
        <v>376</v>
      </c>
    </row>
    <row r="665" spans="1:17" x14ac:dyDescent="0.5">
      <c r="A665" t="s">
        <v>1561</v>
      </c>
      <c r="B665">
        <v>3</v>
      </c>
      <c r="C665" t="s">
        <v>376</v>
      </c>
      <c r="O665" t="s">
        <v>1561</v>
      </c>
      <c r="P665">
        <v>3</v>
      </c>
      <c r="Q665" t="s">
        <v>377</v>
      </c>
    </row>
    <row r="666" spans="1:17" x14ac:dyDescent="0.5">
      <c r="A666" t="s">
        <v>1561</v>
      </c>
      <c r="B666">
        <v>3</v>
      </c>
      <c r="C666" t="s">
        <v>377</v>
      </c>
      <c r="O666" t="s">
        <v>1561</v>
      </c>
      <c r="P666">
        <v>3</v>
      </c>
      <c r="Q666" t="s">
        <v>378</v>
      </c>
    </row>
    <row r="667" spans="1:17" x14ac:dyDescent="0.5">
      <c r="A667" t="s">
        <v>1561</v>
      </c>
      <c r="B667">
        <v>3</v>
      </c>
      <c r="C667" t="s">
        <v>378</v>
      </c>
      <c r="O667" t="s">
        <v>1561</v>
      </c>
      <c r="P667">
        <v>3</v>
      </c>
      <c r="Q667" t="s">
        <v>379</v>
      </c>
    </row>
    <row r="668" spans="1:17" x14ac:dyDescent="0.5">
      <c r="A668" t="s">
        <v>1561</v>
      </c>
      <c r="B668">
        <v>3</v>
      </c>
      <c r="C668" t="s">
        <v>379</v>
      </c>
      <c r="O668" t="s">
        <v>1561</v>
      </c>
      <c r="P668">
        <v>3</v>
      </c>
      <c r="Q668" t="s">
        <v>380</v>
      </c>
    </row>
    <row r="669" spans="1:17" x14ac:dyDescent="0.5">
      <c r="A669" t="s">
        <v>1561</v>
      </c>
      <c r="B669">
        <v>3</v>
      </c>
      <c r="C669" t="s">
        <v>380</v>
      </c>
      <c r="O669" t="s">
        <v>1561</v>
      </c>
      <c r="P669">
        <v>3</v>
      </c>
      <c r="Q669" t="s">
        <v>381</v>
      </c>
    </row>
    <row r="670" spans="1:17" x14ac:dyDescent="0.5">
      <c r="A670" t="s">
        <v>1561</v>
      </c>
      <c r="B670">
        <v>3</v>
      </c>
      <c r="C670" t="s">
        <v>381</v>
      </c>
      <c r="O670" t="s">
        <v>1561</v>
      </c>
      <c r="P670">
        <v>2</v>
      </c>
      <c r="Q670" t="s">
        <v>67</v>
      </c>
    </row>
    <row r="671" spans="1:17" x14ac:dyDescent="0.5">
      <c r="A671" t="s">
        <v>1561</v>
      </c>
      <c r="B671">
        <v>2</v>
      </c>
      <c r="C671" t="s">
        <v>67</v>
      </c>
      <c r="O671" t="s">
        <v>1561</v>
      </c>
      <c r="P671">
        <v>3</v>
      </c>
      <c r="Q671" t="s">
        <v>68</v>
      </c>
    </row>
    <row r="672" spans="1:17" x14ac:dyDescent="0.5">
      <c r="A672" t="s">
        <v>1561</v>
      </c>
      <c r="B672">
        <v>3</v>
      </c>
      <c r="C672" t="s">
        <v>68</v>
      </c>
      <c r="O672" t="s">
        <v>1561</v>
      </c>
      <c r="P672">
        <v>3</v>
      </c>
      <c r="Q672" t="s">
        <v>69</v>
      </c>
    </row>
    <row r="673" spans="1:17" x14ac:dyDescent="0.5">
      <c r="A673" t="s">
        <v>1561</v>
      </c>
      <c r="B673">
        <v>3</v>
      </c>
      <c r="C673" t="s">
        <v>69</v>
      </c>
      <c r="O673" t="s">
        <v>1561</v>
      </c>
      <c r="P673">
        <v>3</v>
      </c>
      <c r="Q673" t="s">
        <v>70</v>
      </c>
    </row>
    <row r="674" spans="1:17" x14ac:dyDescent="0.5">
      <c r="A674" t="s">
        <v>1561</v>
      </c>
      <c r="B674">
        <v>3</v>
      </c>
      <c r="C674" t="s">
        <v>70</v>
      </c>
      <c r="O674" t="s">
        <v>1561</v>
      </c>
      <c r="P674">
        <v>3</v>
      </c>
      <c r="Q674" t="s">
        <v>71</v>
      </c>
    </row>
    <row r="675" spans="1:17" x14ac:dyDescent="0.5">
      <c r="A675" t="s">
        <v>1561</v>
      </c>
      <c r="B675">
        <v>3</v>
      </c>
      <c r="C675" t="s">
        <v>71</v>
      </c>
      <c r="O675" t="s">
        <v>1561</v>
      </c>
      <c r="P675">
        <v>3</v>
      </c>
      <c r="Q675" t="s">
        <v>72</v>
      </c>
    </row>
    <row r="676" spans="1:17" x14ac:dyDescent="0.5">
      <c r="A676" t="s">
        <v>1561</v>
      </c>
      <c r="B676">
        <v>3</v>
      </c>
      <c r="C676" t="s">
        <v>72</v>
      </c>
      <c r="O676" t="s">
        <v>1561</v>
      </c>
      <c r="P676">
        <v>2</v>
      </c>
      <c r="Q676" t="s">
        <v>73</v>
      </c>
    </row>
    <row r="677" spans="1:17" x14ac:dyDescent="0.5">
      <c r="A677" t="s">
        <v>1561</v>
      </c>
      <c r="B677">
        <v>2</v>
      </c>
      <c r="C677" t="s">
        <v>73</v>
      </c>
      <c r="O677" t="s">
        <v>1561</v>
      </c>
      <c r="P677">
        <v>3</v>
      </c>
      <c r="Q677" t="s">
        <v>74</v>
      </c>
    </row>
    <row r="678" spans="1:17" x14ac:dyDescent="0.5">
      <c r="A678" t="s">
        <v>1561</v>
      </c>
      <c r="B678">
        <v>3</v>
      </c>
      <c r="C678" t="s">
        <v>74</v>
      </c>
      <c r="O678" t="s">
        <v>1561</v>
      </c>
      <c r="P678">
        <v>3</v>
      </c>
      <c r="Q678" t="s">
        <v>75</v>
      </c>
    </row>
    <row r="679" spans="1:17" x14ac:dyDescent="0.5">
      <c r="A679" t="s">
        <v>1561</v>
      </c>
      <c r="B679">
        <v>3</v>
      </c>
      <c r="C679" t="s">
        <v>75</v>
      </c>
      <c r="O679" t="s">
        <v>1561</v>
      </c>
      <c r="P679">
        <v>3</v>
      </c>
      <c r="Q679" t="s">
        <v>76</v>
      </c>
    </row>
    <row r="680" spans="1:17" x14ac:dyDescent="0.5">
      <c r="A680" t="s">
        <v>1561</v>
      </c>
      <c r="B680">
        <v>3</v>
      </c>
      <c r="C680" t="s">
        <v>76</v>
      </c>
      <c r="O680" t="s">
        <v>1561</v>
      </c>
      <c r="P680">
        <v>3</v>
      </c>
      <c r="Q680" t="s">
        <v>77</v>
      </c>
    </row>
    <row r="681" spans="1:17" x14ac:dyDescent="0.5">
      <c r="A681" t="s">
        <v>1561</v>
      </c>
      <c r="B681">
        <v>3</v>
      </c>
      <c r="C681" t="s">
        <v>77</v>
      </c>
      <c r="O681" t="s">
        <v>1561</v>
      </c>
      <c r="P681">
        <v>3</v>
      </c>
      <c r="Q681" t="s">
        <v>78</v>
      </c>
    </row>
    <row r="682" spans="1:17" x14ac:dyDescent="0.5">
      <c r="A682" t="s">
        <v>1561</v>
      </c>
      <c r="B682">
        <v>3</v>
      </c>
      <c r="C682" t="s">
        <v>78</v>
      </c>
      <c r="O682" t="s">
        <v>1561</v>
      </c>
      <c r="P682">
        <v>2</v>
      </c>
      <c r="Q682" t="s">
        <v>79</v>
      </c>
    </row>
    <row r="683" spans="1:17" x14ac:dyDescent="0.5">
      <c r="A683" t="s">
        <v>1561</v>
      </c>
      <c r="B683">
        <v>2</v>
      </c>
      <c r="C683" t="s">
        <v>79</v>
      </c>
      <c r="O683" t="s">
        <v>1561</v>
      </c>
      <c r="P683">
        <v>3</v>
      </c>
      <c r="Q683" t="s">
        <v>80</v>
      </c>
    </row>
    <row r="684" spans="1:17" x14ac:dyDescent="0.5">
      <c r="A684" t="s">
        <v>1561</v>
      </c>
      <c r="B684">
        <v>3</v>
      </c>
      <c r="C684" t="s">
        <v>80</v>
      </c>
      <c r="O684" t="s">
        <v>1561</v>
      </c>
      <c r="P684">
        <v>4</v>
      </c>
      <c r="Q684" t="s">
        <v>86</v>
      </c>
    </row>
    <row r="685" spans="1:17" x14ac:dyDescent="0.5">
      <c r="A685" t="s">
        <v>1561</v>
      </c>
      <c r="B685">
        <v>4</v>
      </c>
      <c r="C685" t="s">
        <v>86</v>
      </c>
      <c r="O685" t="s">
        <v>1561</v>
      </c>
      <c r="P685">
        <v>4</v>
      </c>
      <c r="Q685" t="s">
        <v>87</v>
      </c>
    </row>
    <row r="686" spans="1:17" x14ac:dyDescent="0.5">
      <c r="A686" t="s">
        <v>1561</v>
      </c>
      <c r="B686">
        <v>4</v>
      </c>
      <c r="C686" t="s">
        <v>87</v>
      </c>
      <c r="O686" t="s">
        <v>1561</v>
      </c>
      <c r="P686">
        <v>3</v>
      </c>
      <c r="Q686" t="s">
        <v>88</v>
      </c>
    </row>
    <row r="687" spans="1:17" x14ac:dyDescent="0.5">
      <c r="A687" t="s">
        <v>1561</v>
      </c>
      <c r="B687">
        <v>3</v>
      </c>
      <c r="C687" t="s">
        <v>88</v>
      </c>
      <c r="O687" t="s">
        <v>1561</v>
      </c>
      <c r="P687">
        <v>4</v>
      </c>
      <c r="Q687" t="s">
        <v>86</v>
      </c>
    </row>
    <row r="688" spans="1:17" x14ac:dyDescent="0.5">
      <c r="A688" t="s">
        <v>1561</v>
      </c>
      <c r="B688">
        <v>4</v>
      </c>
      <c r="C688" t="s">
        <v>86</v>
      </c>
      <c r="O688" t="s">
        <v>1561</v>
      </c>
      <c r="P688">
        <v>4</v>
      </c>
      <c r="Q688" t="s">
        <v>91</v>
      </c>
    </row>
    <row r="689" spans="1:17" x14ac:dyDescent="0.5">
      <c r="A689" t="s">
        <v>1561</v>
      </c>
      <c r="B689">
        <v>4</v>
      </c>
      <c r="C689" t="s">
        <v>91</v>
      </c>
      <c r="O689" t="s">
        <v>1561</v>
      </c>
      <c r="P689">
        <v>3</v>
      </c>
      <c r="Q689" t="s">
        <v>92</v>
      </c>
    </row>
    <row r="690" spans="1:17" x14ac:dyDescent="0.5">
      <c r="A690" t="s">
        <v>1561</v>
      </c>
      <c r="B690">
        <v>3</v>
      </c>
      <c r="C690" t="s">
        <v>92</v>
      </c>
      <c r="O690" t="s">
        <v>1561</v>
      </c>
      <c r="P690">
        <v>3</v>
      </c>
      <c r="Q690" t="s">
        <v>93</v>
      </c>
    </row>
    <row r="691" spans="1:17" x14ac:dyDescent="0.5">
      <c r="A691" t="s">
        <v>1561</v>
      </c>
      <c r="B691">
        <v>3</v>
      </c>
      <c r="C691" t="s">
        <v>93</v>
      </c>
      <c r="O691" t="s">
        <v>1561</v>
      </c>
      <c r="P691">
        <v>3</v>
      </c>
      <c r="Q691" t="s">
        <v>94</v>
      </c>
    </row>
    <row r="692" spans="1:17" x14ac:dyDescent="0.5">
      <c r="A692" t="s">
        <v>1561</v>
      </c>
      <c r="B692">
        <v>3</v>
      </c>
      <c r="C692" t="s">
        <v>94</v>
      </c>
      <c r="O692" t="s">
        <v>1561</v>
      </c>
      <c r="P692">
        <v>3</v>
      </c>
      <c r="Q692" t="s">
        <v>95</v>
      </c>
    </row>
    <row r="693" spans="1:17" x14ac:dyDescent="0.5">
      <c r="A693" t="s">
        <v>1561</v>
      </c>
      <c r="B693">
        <v>3</v>
      </c>
      <c r="C693" t="s">
        <v>95</v>
      </c>
      <c r="O693" t="s">
        <v>1561</v>
      </c>
      <c r="P693">
        <v>2</v>
      </c>
      <c r="Q693" t="s">
        <v>96</v>
      </c>
    </row>
    <row r="694" spans="1:17" x14ac:dyDescent="0.5">
      <c r="A694" t="s">
        <v>1561</v>
      </c>
      <c r="B694">
        <v>2</v>
      </c>
      <c r="C694" t="s">
        <v>96</v>
      </c>
      <c r="O694" t="s">
        <v>1561</v>
      </c>
      <c r="P694">
        <v>3</v>
      </c>
      <c r="Q694" t="s">
        <v>97</v>
      </c>
    </row>
    <row r="695" spans="1:17" x14ac:dyDescent="0.5">
      <c r="A695" t="s">
        <v>1561</v>
      </c>
      <c r="B695">
        <v>3</v>
      </c>
      <c r="C695" t="s">
        <v>97</v>
      </c>
      <c r="O695" t="s">
        <v>1561</v>
      </c>
      <c r="P695">
        <v>4</v>
      </c>
      <c r="Q695" t="s">
        <v>98</v>
      </c>
    </row>
    <row r="696" spans="1:17" x14ac:dyDescent="0.5">
      <c r="A696" t="s">
        <v>1561</v>
      </c>
      <c r="B696">
        <v>4</v>
      </c>
      <c r="C696" t="s">
        <v>98</v>
      </c>
      <c r="O696" t="s">
        <v>1561</v>
      </c>
      <c r="P696">
        <v>4</v>
      </c>
      <c r="Q696" t="s">
        <v>99</v>
      </c>
    </row>
    <row r="697" spans="1:17" x14ac:dyDescent="0.5">
      <c r="A697" t="s">
        <v>1561</v>
      </c>
      <c r="B697">
        <v>4</v>
      </c>
      <c r="C697" t="s">
        <v>99</v>
      </c>
      <c r="O697" t="s">
        <v>1561</v>
      </c>
      <c r="P697">
        <v>3</v>
      </c>
      <c r="Q697" t="s">
        <v>100</v>
      </c>
    </row>
    <row r="698" spans="1:17" x14ac:dyDescent="0.5">
      <c r="A698" t="s">
        <v>1561</v>
      </c>
      <c r="B698">
        <v>3</v>
      </c>
      <c r="C698" t="s">
        <v>100</v>
      </c>
      <c r="O698" t="s">
        <v>1561</v>
      </c>
      <c r="P698">
        <v>4</v>
      </c>
      <c r="Q698" t="s">
        <v>101</v>
      </c>
    </row>
    <row r="699" spans="1:17" x14ac:dyDescent="0.5">
      <c r="A699" t="s">
        <v>1561</v>
      </c>
      <c r="B699">
        <v>4</v>
      </c>
      <c r="C699" t="s">
        <v>101</v>
      </c>
      <c r="O699" t="s">
        <v>1561</v>
      </c>
      <c r="P699">
        <v>4</v>
      </c>
      <c r="Q699" t="s">
        <v>102</v>
      </c>
    </row>
    <row r="700" spans="1:17" x14ac:dyDescent="0.5">
      <c r="A700" t="s">
        <v>1561</v>
      </c>
      <c r="B700">
        <v>4</v>
      </c>
      <c r="C700" t="s">
        <v>102</v>
      </c>
      <c r="O700" t="s">
        <v>1561</v>
      </c>
      <c r="P700">
        <v>3</v>
      </c>
      <c r="Q700" t="s">
        <v>103</v>
      </c>
    </row>
    <row r="701" spans="1:17" x14ac:dyDescent="0.5">
      <c r="A701" t="s">
        <v>1561</v>
      </c>
      <c r="B701">
        <v>3</v>
      </c>
      <c r="C701" t="s">
        <v>103</v>
      </c>
      <c r="O701" t="s">
        <v>1561</v>
      </c>
      <c r="P701">
        <v>3</v>
      </c>
      <c r="Q701" t="s">
        <v>104</v>
      </c>
    </row>
    <row r="702" spans="1:17" x14ac:dyDescent="0.5">
      <c r="A702" t="s">
        <v>1561</v>
      </c>
      <c r="B702">
        <v>3</v>
      </c>
      <c r="C702" t="s">
        <v>104</v>
      </c>
      <c r="O702" t="s">
        <v>1561</v>
      </c>
      <c r="P702">
        <v>2</v>
      </c>
      <c r="Q702" t="s">
        <v>105</v>
      </c>
    </row>
    <row r="703" spans="1:17" x14ac:dyDescent="0.5">
      <c r="A703" t="s">
        <v>1561</v>
      </c>
      <c r="B703">
        <v>2</v>
      </c>
      <c r="C703" t="s">
        <v>105</v>
      </c>
      <c r="O703" t="s">
        <v>1561</v>
      </c>
      <c r="P703">
        <v>3</v>
      </c>
      <c r="Q703" t="s">
        <v>106</v>
      </c>
    </row>
    <row r="704" spans="1:17" x14ac:dyDescent="0.5">
      <c r="A704" t="s">
        <v>1561</v>
      </c>
      <c r="B704">
        <v>3</v>
      </c>
      <c r="C704" t="s">
        <v>106</v>
      </c>
      <c r="O704" t="s">
        <v>1561</v>
      </c>
      <c r="P704">
        <v>3</v>
      </c>
      <c r="Q704" t="s">
        <v>107</v>
      </c>
    </row>
    <row r="705" spans="1:17" x14ac:dyDescent="0.5">
      <c r="A705" t="s">
        <v>1561</v>
      </c>
      <c r="B705">
        <v>3</v>
      </c>
      <c r="C705" t="s">
        <v>107</v>
      </c>
      <c r="O705" t="s">
        <v>1561</v>
      </c>
      <c r="P705">
        <v>3</v>
      </c>
      <c r="Q705" t="s">
        <v>108</v>
      </c>
    </row>
    <row r="706" spans="1:17" x14ac:dyDescent="0.5">
      <c r="A706" t="s">
        <v>1561</v>
      </c>
      <c r="B706">
        <v>3</v>
      </c>
      <c r="C706" t="s">
        <v>108</v>
      </c>
      <c r="O706" t="s">
        <v>1561</v>
      </c>
      <c r="P706">
        <v>2</v>
      </c>
      <c r="Q706" t="s">
        <v>109</v>
      </c>
    </row>
    <row r="707" spans="1:17" x14ac:dyDescent="0.5">
      <c r="A707" t="s">
        <v>1561</v>
      </c>
      <c r="B707">
        <v>2</v>
      </c>
      <c r="C707" t="s">
        <v>109</v>
      </c>
      <c r="O707" t="s">
        <v>1561</v>
      </c>
      <c r="P707">
        <v>3</v>
      </c>
      <c r="Q707" t="s">
        <v>110</v>
      </c>
    </row>
    <row r="708" spans="1:17" x14ac:dyDescent="0.5">
      <c r="A708" t="s">
        <v>1561</v>
      </c>
      <c r="B708">
        <v>3</v>
      </c>
      <c r="C708" t="s">
        <v>110</v>
      </c>
      <c r="O708" t="s">
        <v>1561</v>
      </c>
      <c r="P708">
        <v>4</v>
      </c>
      <c r="Q708" t="s">
        <v>111</v>
      </c>
    </row>
    <row r="709" spans="1:17" x14ac:dyDescent="0.5">
      <c r="A709" t="s">
        <v>1561</v>
      </c>
      <c r="B709">
        <v>4</v>
      </c>
      <c r="C709" t="s">
        <v>111</v>
      </c>
      <c r="O709" t="s">
        <v>1561</v>
      </c>
      <c r="P709">
        <v>4</v>
      </c>
      <c r="Q709" t="s">
        <v>112</v>
      </c>
    </row>
    <row r="710" spans="1:17" x14ac:dyDescent="0.5">
      <c r="A710" t="s">
        <v>1561</v>
      </c>
      <c r="B710">
        <v>4</v>
      </c>
      <c r="C710" t="s">
        <v>112</v>
      </c>
      <c r="O710" t="s">
        <v>1561</v>
      </c>
      <c r="P710">
        <v>4</v>
      </c>
      <c r="Q710" t="s">
        <v>113</v>
      </c>
    </row>
    <row r="711" spans="1:17" x14ac:dyDescent="0.5">
      <c r="A711" t="s">
        <v>1561</v>
      </c>
      <c r="B711">
        <v>4</v>
      </c>
      <c r="C711" t="s">
        <v>113</v>
      </c>
      <c r="O711" t="s">
        <v>1561</v>
      </c>
      <c r="P711">
        <v>4</v>
      </c>
      <c r="Q711" t="s">
        <v>336</v>
      </c>
    </row>
    <row r="712" spans="1:17" x14ac:dyDescent="0.5">
      <c r="A712" t="s">
        <v>1561</v>
      </c>
      <c r="B712">
        <v>4</v>
      </c>
      <c r="C712" t="s">
        <v>336</v>
      </c>
      <c r="O712" t="s">
        <v>1561</v>
      </c>
      <c r="P712">
        <v>3</v>
      </c>
      <c r="Q712" t="s">
        <v>115</v>
      </c>
    </row>
    <row r="713" spans="1:17" x14ac:dyDescent="0.5">
      <c r="A713" t="s">
        <v>1561</v>
      </c>
      <c r="B713">
        <v>3</v>
      </c>
      <c r="C713" t="s">
        <v>115</v>
      </c>
      <c r="O713" t="s">
        <v>1561</v>
      </c>
      <c r="P713">
        <v>4</v>
      </c>
      <c r="Q713" t="s">
        <v>116</v>
      </c>
    </row>
    <row r="714" spans="1:17" x14ac:dyDescent="0.5">
      <c r="A714" t="s">
        <v>1561</v>
      </c>
      <c r="B714">
        <v>4</v>
      </c>
      <c r="C714" t="s">
        <v>116</v>
      </c>
      <c r="O714" t="s">
        <v>1561</v>
      </c>
      <c r="P714">
        <v>4</v>
      </c>
      <c r="Q714" t="s">
        <v>117</v>
      </c>
    </row>
    <row r="715" spans="1:17" x14ac:dyDescent="0.5">
      <c r="A715" t="s">
        <v>1561</v>
      </c>
      <c r="B715">
        <v>4</v>
      </c>
      <c r="C715" t="s">
        <v>117</v>
      </c>
      <c r="O715" t="s">
        <v>1561</v>
      </c>
      <c r="P715">
        <v>4</v>
      </c>
      <c r="Q715" t="s">
        <v>118</v>
      </c>
    </row>
    <row r="716" spans="1:17" x14ac:dyDescent="0.5">
      <c r="A716" t="s">
        <v>1561</v>
      </c>
      <c r="B716">
        <v>4</v>
      </c>
      <c r="C716" t="s">
        <v>118</v>
      </c>
      <c r="O716" t="s">
        <v>1561</v>
      </c>
      <c r="P716">
        <v>4</v>
      </c>
      <c r="Q716" t="s">
        <v>337</v>
      </c>
    </row>
    <row r="717" spans="1:17" x14ac:dyDescent="0.5">
      <c r="A717" t="s">
        <v>1561</v>
      </c>
      <c r="B717">
        <v>4</v>
      </c>
      <c r="C717" t="s">
        <v>337</v>
      </c>
      <c r="O717" t="s">
        <v>1561</v>
      </c>
      <c r="P717">
        <v>2</v>
      </c>
      <c r="Q717" t="s">
        <v>120</v>
      </c>
    </row>
    <row r="718" spans="1:17" x14ac:dyDescent="0.5">
      <c r="A718" t="s">
        <v>1561</v>
      </c>
      <c r="B718">
        <v>2</v>
      </c>
      <c r="C718" t="s">
        <v>120</v>
      </c>
      <c r="O718" t="s">
        <v>1561</v>
      </c>
      <c r="P718">
        <v>3</v>
      </c>
      <c r="Q718" t="s">
        <v>110</v>
      </c>
    </row>
    <row r="719" spans="1:17" x14ac:dyDescent="0.5">
      <c r="A719" t="s">
        <v>1561</v>
      </c>
      <c r="B719">
        <v>3</v>
      </c>
      <c r="C719" t="s">
        <v>110</v>
      </c>
      <c r="O719" t="s">
        <v>1561</v>
      </c>
      <c r="P719">
        <v>4</v>
      </c>
      <c r="Q719" t="s">
        <v>111</v>
      </c>
    </row>
    <row r="720" spans="1:17" x14ac:dyDescent="0.5">
      <c r="A720" t="s">
        <v>1561</v>
      </c>
      <c r="B720">
        <v>4</v>
      </c>
      <c r="C720" t="s">
        <v>111</v>
      </c>
      <c r="O720" t="s">
        <v>1561</v>
      </c>
      <c r="P720">
        <v>4</v>
      </c>
      <c r="Q720" t="s">
        <v>112</v>
      </c>
    </row>
    <row r="721" spans="1:17" x14ac:dyDescent="0.5">
      <c r="A721" t="s">
        <v>1561</v>
      </c>
      <c r="B721">
        <v>4</v>
      </c>
      <c r="C721" t="s">
        <v>112</v>
      </c>
      <c r="O721" t="s">
        <v>1561</v>
      </c>
      <c r="P721">
        <v>4</v>
      </c>
      <c r="Q721" t="s">
        <v>113</v>
      </c>
    </row>
    <row r="722" spans="1:17" x14ac:dyDescent="0.5">
      <c r="A722" t="s">
        <v>1561</v>
      </c>
      <c r="B722">
        <v>4</v>
      </c>
      <c r="C722" t="s">
        <v>113</v>
      </c>
      <c r="O722" t="s">
        <v>1561</v>
      </c>
      <c r="P722">
        <v>4</v>
      </c>
      <c r="Q722" t="s">
        <v>336</v>
      </c>
    </row>
    <row r="723" spans="1:17" x14ac:dyDescent="0.5">
      <c r="A723" t="s">
        <v>1561</v>
      </c>
      <c r="B723">
        <v>4</v>
      </c>
      <c r="C723" t="s">
        <v>336</v>
      </c>
      <c r="O723" t="s">
        <v>1561</v>
      </c>
      <c r="P723">
        <v>3</v>
      </c>
      <c r="Q723" t="s">
        <v>115</v>
      </c>
    </row>
    <row r="724" spans="1:17" x14ac:dyDescent="0.5">
      <c r="A724" t="s">
        <v>1561</v>
      </c>
      <c r="B724">
        <v>3</v>
      </c>
      <c r="C724" t="s">
        <v>115</v>
      </c>
      <c r="O724" t="s">
        <v>1561</v>
      </c>
      <c r="P724">
        <v>4</v>
      </c>
      <c r="Q724" t="s">
        <v>116</v>
      </c>
    </row>
    <row r="725" spans="1:17" x14ac:dyDescent="0.5">
      <c r="A725" t="s">
        <v>1561</v>
      </c>
      <c r="B725">
        <v>4</v>
      </c>
      <c r="C725" t="s">
        <v>116</v>
      </c>
      <c r="O725" t="s">
        <v>1561</v>
      </c>
      <c r="P725">
        <v>4</v>
      </c>
      <c r="Q725" t="s">
        <v>117</v>
      </c>
    </row>
    <row r="726" spans="1:17" x14ac:dyDescent="0.5">
      <c r="A726" t="s">
        <v>1561</v>
      </c>
      <c r="B726">
        <v>4</v>
      </c>
      <c r="C726" t="s">
        <v>117</v>
      </c>
      <c r="O726" t="s">
        <v>1561</v>
      </c>
      <c r="P726">
        <v>4</v>
      </c>
      <c r="Q726" t="s">
        <v>118</v>
      </c>
    </row>
    <row r="727" spans="1:17" x14ac:dyDescent="0.5">
      <c r="A727" t="s">
        <v>1561</v>
      </c>
      <c r="B727">
        <v>4</v>
      </c>
      <c r="C727" t="s">
        <v>118</v>
      </c>
      <c r="O727" t="s">
        <v>1561</v>
      </c>
      <c r="P727">
        <v>4</v>
      </c>
      <c r="Q727" t="s">
        <v>337</v>
      </c>
    </row>
    <row r="728" spans="1:17" x14ac:dyDescent="0.5">
      <c r="A728" t="s">
        <v>1561</v>
      </c>
      <c r="B728">
        <v>4</v>
      </c>
      <c r="C728" t="s">
        <v>337</v>
      </c>
      <c r="O728" t="s">
        <v>1561</v>
      </c>
      <c r="P728">
        <v>2</v>
      </c>
      <c r="Q728" t="s">
        <v>121</v>
      </c>
    </row>
    <row r="729" spans="1:17" x14ac:dyDescent="0.5">
      <c r="A729" t="s">
        <v>1561</v>
      </c>
      <c r="B729">
        <v>2</v>
      </c>
      <c r="C729" t="s">
        <v>121</v>
      </c>
      <c r="O729" t="s">
        <v>1561</v>
      </c>
      <c r="P729">
        <v>3</v>
      </c>
      <c r="Q729" t="s">
        <v>122</v>
      </c>
    </row>
    <row r="730" spans="1:17" x14ac:dyDescent="0.5">
      <c r="A730" t="s">
        <v>1561</v>
      </c>
      <c r="B730">
        <v>3</v>
      </c>
      <c r="C730" t="s">
        <v>122</v>
      </c>
      <c r="O730" t="s">
        <v>1561</v>
      </c>
      <c r="P730">
        <v>3</v>
      </c>
      <c r="Q730" t="s">
        <v>123</v>
      </c>
    </row>
    <row r="731" spans="1:17" x14ac:dyDescent="0.5">
      <c r="A731" t="s">
        <v>1561</v>
      </c>
      <c r="B731">
        <v>3</v>
      </c>
      <c r="C731" t="s">
        <v>123</v>
      </c>
      <c r="O731" t="s">
        <v>1561</v>
      </c>
      <c r="P731">
        <v>3</v>
      </c>
      <c r="Q731" t="s">
        <v>124</v>
      </c>
    </row>
    <row r="732" spans="1:17" x14ac:dyDescent="0.5">
      <c r="A732" t="s">
        <v>1561</v>
      </c>
      <c r="B732">
        <v>3</v>
      </c>
      <c r="C732" t="s">
        <v>124</v>
      </c>
      <c r="O732" t="s">
        <v>1561</v>
      </c>
      <c r="P732">
        <v>3</v>
      </c>
      <c r="Q732" t="s">
        <v>125</v>
      </c>
    </row>
    <row r="733" spans="1:17" x14ac:dyDescent="0.5">
      <c r="A733" t="s">
        <v>1561</v>
      </c>
      <c r="B733">
        <v>3</v>
      </c>
      <c r="C733" t="s">
        <v>125</v>
      </c>
      <c r="O733" t="s">
        <v>1561</v>
      </c>
      <c r="P733">
        <v>3</v>
      </c>
      <c r="Q733" t="s">
        <v>126</v>
      </c>
    </row>
    <row r="734" spans="1:17" x14ac:dyDescent="0.5">
      <c r="A734" t="s">
        <v>1561</v>
      </c>
      <c r="B734">
        <v>3</v>
      </c>
      <c r="C734" t="s">
        <v>126</v>
      </c>
      <c r="O734" t="s">
        <v>1561</v>
      </c>
      <c r="P734">
        <v>2</v>
      </c>
      <c r="Q734" t="s">
        <v>127</v>
      </c>
    </row>
    <row r="735" spans="1:17" x14ac:dyDescent="0.5">
      <c r="A735" t="s">
        <v>1561</v>
      </c>
      <c r="B735">
        <v>2</v>
      </c>
      <c r="C735" t="s">
        <v>127</v>
      </c>
      <c r="O735" t="s">
        <v>1561</v>
      </c>
      <c r="P735">
        <v>2</v>
      </c>
      <c r="Q735" t="s">
        <v>128</v>
      </c>
    </row>
    <row r="736" spans="1:17" x14ac:dyDescent="0.5">
      <c r="A736" t="s">
        <v>1561</v>
      </c>
      <c r="B736">
        <v>2</v>
      </c>
      <c r="C736" t="s">
        <v>128</v>
      </c>
      <c r="O736" t="s">
        <v>1561</v>
      </c>
      <c r="P736">
        <v>3</v>
      </c>
      <c r="Q736" t="s">
        <v>129</v>
      </c>
    </row>
    <row r="737" spans="1:17" x14ac:dyDescent="0.5">
      <c r="A737" t="s">
        <v>1561</v>
      </c>
      <c r="B737">
        <v>3</v>
      </c>
      <c r="C737" t="s">
        <v>129</v>
      </c>
      <c r="O737" t="s">
        <v>1561</v>
      </c>
      <c r="P737">
        <v>3</v>
      </c>
      <c r="Q737" t="s">
        <v>130</v>
      </c>
    </row>
    <row r="738" spans="1:17" x14ac:dyDescent="0.5">
      <c r="A738" t="s">
        <v>1561</v>
      </c>
      <c r="B738">
        <v>3</v>
      </c>
      <c r="C738" t="s">
        <v>130</v>
      </c>
      <c r="O738" t="s">
        <v>1561</v>
      </c>
      <c r="P738">
        <v>3</v>
      </c>
      <c r="Q738" t="s">
        <v>131</v>
      </c>
    </row>
    <row r="739" spans="1:17" x14ac:dyDescent="0.5">
      <c r="A739" t="s">
        <v>1561</v>
      </c>
      <c r="B739">
        <v>3</v>
      </c>
      <c r="C739" t="s">
        <v>131</v>
      </c>
      <c r="O739" t="s">
        <v>1561</v>
      </c>
      <c r="P739">
        <v>2</v>
      </c>
      <c r="Q739" t="s">
        <v>132</v>
      </c>
    </row>
    <row r="740" spans="1:17" x14ac:dyDescent="0.5">
      <c r="A740" t="s">
        <v>1561</v>
      </c>
      <c r="B740">
        <v>2</v>
      </c>
      <c r="C740" t="s">
        <v>132</v>
      </c>
      <c r="O740" t="s">
        <v>1394</v>
      </c>
      <c r="P740">
        <v>1</v>
      </c>
      <c r="Q740" t="s">
        <v>382</v>
      </c>
    </row>
    <row r="741" spans="1:17" x14ac:dyDescent="0.5">
      <c r="A741" t="s">
        <v>1394</v>
      </c>
      <c r="B741">
        <v>1</v>
      </c>
      <c r="C741" t="s">
        <v>382</v>
      </c>
      <c r="O741" t="s">
        <v>1394</v>
      </c>
      <c r="P741">
        <v>2</v>
      </c>
      <c r="Q741" t="s">
        <v>383</v>
      </c>
    </row>
    <row r="742" spans="1:17" x14ac:dyDescent="0.5">
      <c r="A742" t="s">
        <v>1394</v>
      </c>
      <c r="B742">
        <v>2</v>
      </c>
      <c r="C742" t="s">
        <v>383</v>
      </c>
      <c r="O742" t="s">
        <v>1394</v>
      </c>
      <c r="P742">
        <v>3</v>
      </c>
      <c r="Q742" t="s">
        <v>67</v>
      </c>
    </row>
    <row r="743" spans="1:17" x14ac:dyDescent="0.5">
      <c r="A743" t="s">
        <v>1394</v>
      </c>
      <c r="B743">
        <v>3</v>
      </c>
      <c r="C743" t="s">
        <v>67</v>
      </c>
      <c r="O743" t="s">
        <v>1394</v>
      </c>
      <c r="P743">
        <v>3</v>
      </c>
      <c r="Q743" t="s">
        <v>149</v>
      </c>
    </row>
    <row r="744" spans="1:17" x14ac:dyDescent="0.5">
      <c r="A744" t="s">
        <v>1394</v>
      </c>
      <c r="B744">
        <v>3</v>
      </c>
      <c r="C744" t="s">
        <v>149</v>
      </c>
      <c r="O744" t="s">
        <v>1394</v>
      </c>
      <c r="P744">
        <v>3</v>
      </c>
      <c r="Q744" t="s">
        <v>73</v>
      </c>
    </row>
    <row r="745" spans="1:17" x14ac:dyDescent="0.5">
      <c r="A745" t="s">
        <v>1394</v>
      </c>
      <c r="B745">
        <v>3</v>
      </c>
      <c r="C745" t="s">
        <v>73</v>
      </c>
      <c r="O745" t="s">
        <v>1394</v>
      </c>
      <c r="P745">
        <v>3</v>
      </c>
      <c r="Q745" t="s">
        <v>384</v>
      </c>
    </row>
    <row r="746" spans="1:17" x14ac:dyDescent="0.5">
      <c r="A746" t="s">
        <v>1394</v>
      </c>
      <c r="B746">
        <v>3</v>
      </c>
      <c r="C746" t="s">
        <v>384</v>
      </c>
      <c r="O746" t="s">
        <v>1394</v>
      </c>
      <c r="P746">
        <v>2</v>
      </c>
      <c r="Q746" t="s">
        <v>385</v>
      </c>
    </row>
    <row r="747" spans="1:17" x14ac:dyDescent="0.5">
      <c r="A747" t="s">
        <v>1394</v>
      </c>
      <c r="B747">
        <v>2</v>
      </c>
      <c r="C747" t="s">
        <v>385</v>
      </c>
      <c r="O747" t="s">
        <v>1394</v>
      </c>
      <c r="P747">
        <v>3</v>
      </c>
      <c r="Q747" t="s">
        <v>383</v>
      </c>
    </row>
    <row r="748" spans="1:17" x14ac:dyDescent="0.5">
      <c r="A748" t="s">
        <v>1394</v>
      </c>
      <c r="B748">
        <v>3</v>
      </c>
      <c r="C748" t="s">
        <v>383</v>
      </c>
      <c r="O748" t="s">
        <v>1394</v>
      </c>
      <c r="P748">
        <v>4</v>
      </c>
      <c r="Q748" t="s">
        <v>67</v>
      </c>
    </row>
    <row r="749" spans="1:17" x14ac:dyDescent="0.5">
      <c r="A749" t="s">
        <v>1394</v>
      </c>
      <c r="B749">
        <v>4</v>
      </c>
      <c r="C749" t="s">
        <v>67</v>
      </c>
      <c r="O749" t="s">
        <v>1394</v>
      </c>
      <c r="P749">
        <v>4</v>
      </c>
      <c r="Q749" t="s">
        <v>149</v>
      </c>
    </row>
    <row r="750" spans="1:17" x14ac:dyDescent="0.5">
      <c r="A750" t="s">
        <v>1394</v>
      </c>
      <c r="B750">
        <v>4</v>
      </c>
      <c r="C750" t="s">
        <v>149</v>
      </c>
      <c r="O750" t="s">
        <v>1394</v>
      </c>
      <c r="P750">
        <v>4</v>
      </c>
      <c r="Q750" t="s">
        <v>73</v>
      </c>
    </row>
    <row r="751" spans="1:17" x14ac:dyDescent="0.5">
      <c r="A751" t="s">
        <v>1394</v>
      </c>
      <c r="B751">
        <v>4</v>
      </c>
      <c r="C751" t="s">
        <v>73</v>
      </c>
      <c r="O751" t="s">
        <v>1394</v>
      </c>
      <c r="P751">
        <v>4</v>
      </c>
      <c r="Q751" t="s">
        <v>384</v>
      </c>
    </row>
    <row r="752" spans="1:17" x14ac:dyDescent="0.5">
      <c r="A752" t="s">
        <v>1394</v>
      </c>
      <c r="B752">
        <v>4</v>
      </c>
      <c r="C752" t="s">
        <v>384</v>
      </c>
      <c r="O752" t="s">
        <v>1394</v>
      </c>
      <c r="P752">
        <v>3</v>
      </c>
      <c r="Q752" t="s">
        <v>386</v>
      </c>
    </row>
    <row r="753" spans="1:17" x14ac:dyDescent="0.5">
      <c r="A753" t="s">
        <v>1394</v>
      </c>
      <c r="B753">
        <v>3</v>
      </c>
      <c r="C753" t="s">
        <v>386</v>
      </c>
      <c r="O753" t="s">
        <v>1394</v>
      </c>
      <c r="P753">
        <v>4</v>
      </c>
      <c r="Q753" t="s">
        <v>383</v>
      </c>
    </row>
    <row r="754" spans="1:17" x14ac:dyDescent="0.5">
      <c r="A754" t="s">
        <v>1394</v>
      </c>
      <c r="B754">
        <v>4</v>
      </c>
      <c r="C754" t="s">
        <v>383</v>
      </c>
      <c r="O754" t="s">
        <v>1394</v>
      </c>
      <c r="P754">
        <v>5</v>
      </c>
      <c r="Q754" t="s">
        <v>67</v>
      </c>
    </row>
    <row r="755" spans="1:17" x14ac:dyDescent="0.5">
      <c r="A755" t="s">
        <v>1394</v>
      </c>
      <c r="B755">
        <v>5</v>
      </c>
      <c r="C755" t="s">
        <v>67</v>
      </c>
      <c r="O755" t="s">
        <v>1394</v>
      </c>
      <c r="P755">
        <v>5</v>
      </c>
      <c r="Q755" t="s">
        <v>149</v>
      </c>
    </row>
    <row r="756" spans="1:17" x14ac:dyDescent="0.5">
      <c r="A756" t="s">
        <v>1394</v>
      </c>
      <c r="B756">
        <v>5</v>
      </c>
      <c r="C756" t="s">
        <v>149</v>
      </c>
      <c r="O756" t="s">
        <v>1394</v>
      </c>
      <c r="P756">
        <v>5</v>
      </c>
      <c r="Q756" t="s">
        <v>73</v>
      </c>
    </row>
    <row r="757" spans="1:17" x14ac:dyDescent="0.5">
      <c r="A757" t="s">
        <v>1394</v>
      </c>
      <c r="B757">
        <v>5</v>
      </c>
      <c r="C757" t="s">
        <v>73</v>
      </c>
      <c r="O757" t="s">
        <v>1394</v>
      </c>
      <c r="P757">
        <v>5</v>
      </c>
      <c r="Q757" t="s">
        <v>384</v>
      </c>
    </row>
    <row r="758" spans="1:17" x14ac:dyDescent="0.5">
      <c r="A758" t="s">
        <v>1394</v>
      </c>
      <c r="B758">
        <v>5</v>
      </c>
      <c r="C758" t="s">
        <v>384</v>
      </c>
      <c r="O758" t="s">
        <v>1394</v>
      </c>
      <c r="P758">
        <v>4</v>
      </c>
      <c r="Q758" t="s">
        <v>387</v>
      </c>
    </row>
    <row r="759" spans="1:17" x14ac:dyDescent="0.5">
      <c r="A759" t="s">
        <v>1394</v>
      </c>
      <c r="B759">
        <v>4</v>
      </c>
      <c r="C759" t="s">
        <v>387</v>
      </c>
      <c r="O759" t="s">
        <v>1394</v>
      </c>
      <c r="P759">
        <v>5</v>
      </c>
      <c r="Q759" t="s">
        <v>388</v>
      </c>
    </row>
    <row r="760" spans="1:17" x14ac:dyDescent="0.5">
      <c r="A760" t="s">
        <v>1394</v>
      </c>
      <c r="B760">
        <v>5</v>
      </c>
      <c r="C760" t="s">
        <v>388</v>
      </c>
      <c r="O760" t="s">
        <v>1394</v>
      </c>
      <c r="P760">
        <v>5</v>
      </c>
      <c r="Q760" t="s">
        <v>149</v>
      </c>
    </row>
    <row r="761" spans="1:17" x14ac:dyDescent="0.5">
      <c r="A761" t="s">
        <v>1394</v>
      </c>
      <c r="B761">
        <v>5</v>
      </c>
      <c r="C761" t="s">
        <v>149</v>
      </c>
      <c r="O761" t="s">
        <v>1394</v>
      </c>
      <c r="P761">
        <v>5</v>
      </c>
      <c r="Q761" t="s">
        <v>384</v>
      </c>
    </row>
    <row r="762" spans="1:17" x14ac:dyDescent="0.5">
      <c r="A762" t="s">
        <v>1394</v>
      </c>
      <c r="B762">
        <v>5</v>
      </c>
      <c r="C762" t="s">
        <v>384</v>
      </c>
      <c r="O762" t="s">
        <v>1394</v>
      </c>
      <c r="P762">
        <v>5</v>
      </c>
      <c r="Q762" t="s">
        <v>389</v>
      </c>
    </row>
    <row r="763" spans="1:17" x14ac:dyDescent="0.5">
      <c r="A763" t="s">
        <v>1394</v>
      </c>
      <c r="B763">
        <v>5</v>
      </c>
      <c r="C763" t="s">
        <v>389</v>
      </c>
      <c r="O763" t="s">
        <v>1394</v>
      </c>
      <c r="P763">
        <v>5</v>
      </c>
      <c r="Q763" t="s">
        <v>390</v>
      </c>
    </row>
    <row r="764" spans="1:17" x14ac:dyDescent="0.5">
      <c r="A764" t="s">
        <v>1394</v>
      </c>
      <c r="B764">
        <v>5</v>
      </c>
      <c r="C764" t="s">
        <v>390</v>
      </c>
      <c r="O764" t="s">
        <v>1394</v>
      </c>
      <c r="P764">
        <v>5</v>
      </c>
      <c r="Q764" t="s">
        <v>391</v>
      </c>
    </row>
    <row r="765" spans="1:17" x14ac:dyDescent="0.5">
      <c r="A765" t="s">
        <v>1394</v>
      </c>
      <c r="B765">
        <v>5</v>
      </c>
      <c r="C765" t="s">
        <v>391</v>
      </c>
      <c r="O765" t="s">
        <v>1394</v>
      </c>
      <c r="P765">
        <v>4</v>
      </c>
      <c r="Q765" t="s">
        <v>392</v>
      </c>
    </row>
    <row r="766" spans="1:17" x14ac:dyDescent="0.5">
      <c r="A766" t="s">
        <v>1394</v>
      </c>
      <c r="B766">
        <v>4</v>
      </c>
      <c r="C766" t="s">
        <v>392</v>
      </c>
      <c r="O766" t="s">
        <v>1394</v>
      </c>
      <c r="P766">
        <v>5</v>
      </c>
      <c r="Q766" t="s">
        <v>388</v>
      </c>
    </row>
    <row r="767" spans="1:17" x14ac:dyDescent="0.5">
      <c r="A767" t="s">
        <v>1394</v>
      </c>
      <c r="B767">
        <v>5</v>
      </c>
      <c r="C767" t="s">
        <v>388</v>
      </c>
      <c r="O767" t="s">
        <v>1394</v>
      </c>
      <c r="P767">
        <v>5</v>
      </c>
      <c r="Q767" t="s">
        <v>149</v>
      </c>
    </row>
    <row r="768" spans="1:17" x14ac:dyDescent="0.5">
      <c r="A768" t="s">
        <v>1394</v>
      </c>
      <c r="B768">
        <v>5</v>
      </c>
      <c r="C768" t="s">
        <v>149</v>
      </c>
      <c r="O768" t="s">
        <v>1394</v>
      </c>
      <c r="P768">
        <v>5</v>
      </c>
      <c r="Q768" t="s">
        <v>384</v>
      </c>
    </row>
    <row r="769" spans="1:17" x14ac:dyDescent="0.5">
      <c r="A769" t="s">
        <v>1394</v>
      </c>
      <c r="B769">
        <v>5</v>
      </c>
      <c r="C769" t="s">
        <v>384</v>
      </c>
      <c r="O769" t="s">
        <v>1394</v>
      </c>
      <c r="P769">
        <v>5</v>
      </c>
      <c r="Q769" t="s">
        <v>393</v>
      </c>
    </row>
    <row r="770" spans="1:17" x14ac:dyDescent="0.5">
      <c r="A770" t="s">
        <v>1394</v>
      </c>
      <c r="B770">
        <v>5</v>
      </c>
      <c r="C770" t="s">
        <v>393</v>
      </c>
      <c r="O770" t="s">
        <v>1394</v>
      </c>
      <c r="P770">
        <v>5</v>
      </c>
      <c r="Q770" t="s">
        <v>394</v>
      </c>
    </row>
    <row r="771" spans="1:17" x14ac:dyDescent="0.5">
      <c r="A771" t="s">
        <v>1394</v>
      </c>
      <c r="B771">
        <v>5</v>
      </c>
      <c r="C771" t="s">
        <v>394</v>
      </c>
      <c r="O771" t="s">
        <v>1394</v>
      </c>
      <c r="P771">
        <v>5</v>
      </c>
      <c r="Q771" t="s">
        <v>395</v>
      </c>
    </row>
    <row r="772" spans="1:17" x14ac:dyDescent="0.5">
      <c r="A772" t="s">
        <v>1394</v>
      </c>
      <c r="B772">
        <v>5</v>
      </c>
      <c r="C772" t="s">
        <v>395</v>
      </c>
      <c r="O772" t="s">
        <v>1394</v>
      </c>
      <c r="P772">
        <v>5</v>
      </c>
      <c r="Q772" t="s">
        <v>396</v>
      </c>
    </row>
    <row r="773" spans="1:17" x14ac:dyDescent="0.5">
      <c r="A773" t="s">
        <v>1394</v>
      </c>
      <c r="B773">
        <v>5</v>
      </c>
      <c r="C773" t="s">
        <v>396</v>
      </c>
      <c r="O773" t="s">
        <v>1394</v>
      </c>
      <c r="P773">
        <v>5</v>
      </c>
      <c r="Q773" t="s">
        <v>397</v>
      </c>
    </row>
    <row r="774" spans="1:17" x14ac:dyDescent="0.5">
      <c r="A774" t="s">
        <v>1394</v>
      </c>
      <c r="B774">
        <v>5</v>
      </c>
      <c r="C774" t="s">
        <v>397</v>
      </c>
      <c r="O774" t="s">
        <v>1394</v>
      </c>
      <c r="P774">
        <v>5</v>
      </c>
      <c r="Q774" t="s">
        <v>398</v>
      </c>
    </row>
    <row r="775" spans="1:17" x14ac:dyDescent="0.5">
      <c r="A775" t="s">
        <v>1394</v>
      </c>
      <c r="B775">
        <v>5</v>
      </c>
      <c r="C775" t="s">
        <v>398</v>
      </c>
      <c r="O775" t="s">
        <v>1394</v>
      </c>
      <c r="P775">
        <v>4</v>
      </c>
      <c r="Q775" t="s">
        <v>399</v>
      </c>
    </row>
    <row r="776" spans="1:17" x14ac:dyDescent="0.5">
      <c r="A776" t="s">
        <v>1394</v>
      </c>
      <c r="B776">
        <v>4</v>
      </c>
      <c r="C776" t="s">
        <v>399</v>
      </c>
      <c r="O776" t="s">
        <v>1394</v>
      </c>
      <c r="P776">
        <v>5</v>
      </c>
      <c r="Q776" t="s">
        <v>400</v>
      </c>
    </row>
    <row r="777" spans="1:17" x14ac:dyDescent="0.5">
      <c r="A777" t="s">
        <v>1394</v>
      </c>
      <c r="B777">
        <v>5</v>
      </c>
      <c r="C777" t="s">
        <v>400</v>
      </c>
      <c r="O777" t="s">
        <v>1394</v>
      </c>
      <c r="P777">
        <v>5</v>
      </c>
      <c r="Q777" t="s">
        <v>149</v>
      </c>
    </row>
    <row r="778" spans="1:17" x14ac:dyDescent="0.5">
      <c r="A778" t="s">
        <v>1394</v>
      </c>
      <c r="B778">
        <v>5</v>
      </c>
      <c r="C778" t="s">
        <v>149</v>
      </c>
      <c r="O778" t="s">
        <v>1394</v>
      </c>
      <c r="P778">
        <v>5</v>
      </c>
      <c r="Q778" t="s">
        <v>384</v>
      </c>
    </row>
    <row r="779" spans="1:17" x14ac:dyDescent="0.5">
      <c r="A779" t="s">
        <v>1394</v>
      </c>
      <c r="B779">
        <v>5</v>
      </c>
      <c r="C779" t="s">
        <v>384</v>
      </c>
      <c r="O779" t="s">
        <v>1394</v>
      </c>
      <c r="P779">
        <v>5</v>
      </c>
      <c r="Q779" t="s">
        <v>401</v>
      </c>
    </row>
    <row r="780" spans="1:17" x14ac:dyDescent="0.5">
      <c r="A780" t="s">
        <v>1394</v>
      </c>
      <c r="B780">
        <v>5</v>
      </c>
      <c r="C780" t="s">
        <v>401</v>
      </c>
      <c r="O780" t="s">
        <v>1394</v>
      </c>
      <c r="P780">
        <v>5</v>
      </c>
      <c r="Q780" t="s">
        <v>402</v>
      </c>
    </row>
    <row r="781" spans="1:17" x14ac:dyDescent="0.5">
      <c r="A781" t="s">
        <v>1394</v>
      </c>
      <c r="B781">
        <v>5</v>
      </c>
      <c r="C781" t="s">
        <v>402</v>
      </c>
      <c r="O781" t="s">
        <v>1394</v>
      </c>
      <c r="P781">
        <v>5</v>
      </c>
      <c r="Q781" t="s">
        <v>403</v>
      </c>
    </row>
    <row r="782" spans="1:17" x14ac:dyDescent="0.5">
      <c r="A782" t="s">
        <v>1394</v>
      </c>
      <c r="B782">
        <v>5</v>
      </c>
      <c r="C782" t="s">
        <v>403</v>
      </c>
      <c r="O782" t="s">
        <v>1394</v>
      </c>
      <c r="P782">
        <v>5</v>
      </c>
      <c r="Q782" t="s">
        <v>404</v>
      </c>
    </row>
    <row r="783" spans="1:17" x14ac:dyDescent="0.5">
      <c r="A783" t="s">
        <v>1394</v>
      </c>
      <c r="B783">
        <v>5</v>
      </c>
      <c r="C783" t="s">
        <v>404</v>
      </c>
      <c r="O783" t="s">
        <v>1394</v>
      </c>
      <c r="P783">
        <v>5</v>
      </c>
      <c r="Q783" t="s">
        <v>405</v>
      </c>
    </row>
    <row r="784" spans="1:17" x14ac:dyDescent="0.5">
      <c r="A784" t="s">
        <v>1394</v>
      </c>
      <c r="B784">
        <v>5</v>
      </c>
      <c r="C784" t="s">
        <v>405</v>
      </c>
      <c r="O784" t="s">
        <v>1394</v>
      </c>
      <c r="P784">
        <v>5</v>
      </c>
      <c r="Q784" t="s">
        <v>406</v>
      </c>
    </row>
    <row r="785" spans="1:17" x14ac:dyDescent="0.5">
      <c r="A785" t="s">
        <v>1394</v>
      </c>
      <c r="B785">
        <v>5</v>
      </c>
      <c r="C785" t="s">
        <v>406</v>
      </c>
      <c r="O785" t="s">
        <v>1394</v>
      </c>
      <c r="P785">
        <v>5</v>
      </c>
      <c r="Q785" t="s">
        <v>407</v>
      </c>
    </row>
    <row r="786" spans="1:17" x14ac:dyDescent="0.5">
      <c r="A786" t="s">
        <v>1394</v>
      </c>
      <c r="B786">
        <v>5</v>
      </c>
      <c r="C786" t="s">
        <v>407</v>
      </c>
      <c r="O786" t="s">
        <v>1394</v>
      </c>
      <c r="P786">
        <v>5</v>
      </c>
      <c r="Q786" t="s">
        <v>408</v>
      </c>
    </row>
    <row r="787" spans="1:17" x14ac:dyDescent="0.5">
      <c r="A787" t="s">
        <v>1394</v>
      </c>
      <c r="B787">
        <v>5</v>
      </c>
      <c r="C787" t="s">
        <v>408</v>
      </c>
      <c r="O787" t="s">
        <v>1394</v>
      </c>
      <c r="P787">
        <v>5</v>
      </c>
      <c r="Q787" t="s">
        <v>409</v>
      </c>
    </row>
    <row r="788" spans="1:17" x14ac:dyDescent="0.5">
      <c r="A788" t="s">
        <v>1394</v>
      </c>
      <c r="B788">
        <v>5</v>
      </c>
      <c r="C788" t="s">
        <v>409</v>
      </c>
      <c r="O788" t="s">
        <v>1394</v>
      </c>
      <c r="P788">
        <v>5</v>
      </c>
      <c r="Q788" t="s">
        <v>410</v>
      </c>
    </row>
    <row r="789" spans="1:17" x14ac:dyDescent="0.5">
      <c r="A789" t="s">
        <v>1394</v>
      </c>
      <c r="B789">
        <v>5</v>
      </c>
      <c r="C789" t="s">
        <v>410</v>
      </c>
      <c r="O789" t="s">
        <v>1394</v>
      </c>
      <c r="P789">
        <v>5</v>
      </c>
      <c r="Q789" t="s">
        <v>411</v>
      </c>
    </row>
    <row r="790" spans="1:17" x14ac:dyDescent="0.5">
      <c r="A790" t="s">
        <v>1394</v>
      </c>
      <c r="B790">
        <v>5</v>
      </c>
      <c r="C790" t="s">
        <v>411</v>
      </c>
      <c r="O790" t="s">
        <v>1394</v>
      </c>
      <c r="P790">
        <v>4</v>
      </c>
      <c r="Q790" t="s">
        <v>412</v>
      </c>
    </row>
    <row r="791" spans="1:17" x14ac:dyDescent="0.5">
      <c r="A791" t="s">
        <v>1394</v>
      </c>
      <c r="B791">
        <v>4</v>
      </c>
      <c r="C791" t="s">
        <v>412</v>
      </c>
      <c r="O791" t="s">
        <v>1394</v>
      </c>
      <c r="P791">
        <v>5</v>
      </c>
      <c r="Q791" t="s">
        <v>388</v>
      </c>
    </row>
    <row r="792" spans="1:17" x14ac:dyDescent="0.5">
      <c r="A792" t="s">
        <v>1394</v>
      </c>
      <c r="B792">
        <v>5</v>
      </c>
      <c r="C792" t="s">
        <v>388</v>
      </c>
      <c r="O792" t="s">
        <v>1394</v>
      </c>
      <c r="P792">
        <v>5</v>
      </c>
      <c r="Q792" t="s">
        <v>149</v>
      </c>
    </row>
    <row r="793" spans="1:17" x14ac:dyDescent="0.5">
      <c r="A793" t="s">
        <v>1394</v>
      </c>
      <c r="B793">
        <v>5</v>
      </c>
      <c r="C793" t="s">
        <v>149</v>
      </c>
      <c r="O793" t="s">
        <v>1394</v>
      </c>
      <c r="P793">
        <v>5</v>
      </c>
      <c r="Q793" t="s">
        <v>384</v>
      </c>
    </row>
    <row r="794" spans="1:17" x14ac:dyDescent="0.5">
      <c r="A794" t="s">
        <v>1394</v>
      </c>
      <c r="B794">
        <v>5</v>
      </c>
      <c r="C794" t="s">
        <v>384</v>
      </c>
      <c r="O794" t="s">
        <v>1394</v>
      </c>
      <c r="P794">
        <v>5</v>
      </c>
      <c r="Q794" t="s">
        <v>413</v>
      </c>
    </row>
    <row r="795" spans="1:17" x14ac:dyDescent="0.5">
      <c r="A795" t="s">
        <v>1394</v>
      </c>
      <c r="B795">
        <v>5</v>
      </c>
      <c r="C795" t="s">
        <v>413</v>
      </c>
      <c r="O795" t="s">
        <v>1394</v>
      </c>
      <c r="P795">
        <v>5</v>
      </c>
      <c r="Q795" t="s">
        <v>414</v>
      </c>
    </row>
    <row r="796" spans="1:17" x14ac:dyDescent="0.5">
      <c r="A796" t="s">
        <v>1394</v>
      </c>
      <c r="B796">
        <v>5</v>
      </c>
      <c r="C796" t="s">
        <v>414</v>
      </c>
      <c r="O796" t="s">
        <v>1394</v>
      </c>
      <c r="P796">
        <v>5</v>
      </c>
      <c r="Q796" t="s">
        <v>415</v>
      </c>
    </row>
    <row r="797" spans="1:17" x14ac:dyDescent="0.5">
      <c r="A797" t="s">
        <v>1394</v>
      </c>
      <c r="B797">
        <v>5</v>
      </c>
      <c r="C797" t="s">
        <v>415</v>
      </c>
      <c r="O797" t="s">
        <v>1394</v>
      </c>
      <c r="P797">
        <v>5</v>
      </c>
      <c r="Q797" t="s">
        <v>416</v>
      </c>
    </row>
    <row r="798" spans="1:17" x14ac:dyDescent="0.5">
      <c r="A798" t="s">
        <v>1394</v>
      </c>
      <c r="B798">
        <v>5</v>
      </c>
      <c r="C798" t="s">
        <v>416</v>
      </c>
      <c r="O798" t="s">
        <v>1394</v>
      </c>
      <c r="P798">
        <v>5</v>
      </c>
      <c r="Q798" t="s">
        <v>417</v>
      </c>
    </row>
    <row r="799" spans="1:17" x14ac:dyDescent="0.5">
      <c r="A799" t="s">
        <v>1394</v>
      </c>
      <c r="B799">
        <v>5</v>
      </c>
      <c r="C799" t="s">
        <v>417</v>
      </c>
      <c r="O799" t="s">
        <v>1394</v>
      </c>
      <c r="P799">
        <v>5</v>
      </c>
      <c r="Q799" t="s">
        <v>418</v>
      </c>
    </row>
    <row r="800" spans="1:17" x14ac:dyDescent="0.5">
      <c r="A800" t="s">
        <v>1394</v>
      </c>
      <c r="B800">
        <v>5</v>
      </c>
      <c r="C800" t="s">
        <v>418</v>
      </c>
      <c r="O800" t="s">
        <v>1394</v>
      </c>
      <c r="P800">
        <v>5</v>
      </c>
      <c r="Q800" t="s">
        <v>419</v>
      </c>
    </row>
    <row r="801" spans="1:17" x14ac:dyDescent="0.5">
      <c r="A801" t="s">
        <v>1394</v>
      </c>
      <c r="B801">
        <v>5</v>
      </c>
      <c r="C801" t="s">
        <v>419</v>
      </c>
      <c r="O801" t="s">
        <v>1394</v>
      </c>
      <c r="P801">
        <v>5</v>
      </c>
      <c r="Q801" t="s">
        <v>420</v>
      </c>
    </row>
    <row r="802" spans="1:17" x14ac:dyDescent="0.5">
      <c r="A802" t="s">
        <v>1394</v>
      </c>
      <c r="B802">
        <v>5</v>
      </c>
      <c r="C802" t="s">
        <v>420</v>
      </c>
      <c r="O802" t="s">
        <v>1394</v>
      </c>
      <c r="P802">
        <v>5</v>
      </c>
      <c r="Q802" t="s">
        <v>421</v>
      </c>
    </row>
    <row r="803" spans="1:17" x14ac:dyDescent="0.5">
      <c r="A803" t="s">
        <v>1394</v>
      </c>
      <c r="B803">
        <v>5</v>
      </c>
      <c r="C803" t="s">
        <v>421</v>
      </c>
      <c r="O803" t="s">
        <v>1394</v>
      </c>
      <c r="P803">
        <v>5</v>
      </c>
      <c r="Q803" t="s">
        <v>422</v>
      </c>
    </row>
    <row r="804" spans="1:17" x14ac:dyDescent="0.5">
      <c r="A804" t="s">
        <v>1394</v>
      </c>
      <c r="B804">
        <v>5</v>
      </c>
      <c r="C804" t="s">
        <v>422</v>
      </c>
      <c r="O804" t="s">
        <v>1394</v>
      </c>
      <c r="P804">
        <v>5</v>
      </c>
      <c r="Q804" t="s">
        <v>423</v>
      </c>
    </row>
    <row r="805" spans="1:17" x14ac:dyDescent="0.5">
      <c r="A805" t="s">
        <v>1394</v>
      </c>
      <c r="B805">
        <v>5</v>
      </c>
      <c r="C805" t="s">
        <v>423</v>
      </c>
      <c r="O805" t="s">
        <v>1394</v>
      </c>
      <c r="P805">
        <v>5</v>
      </c>
      <c r="Q805" t="s">
        <v>424</v>
      </c>
    </row>
    <row r="806" spans="1:17" x14ac:dyDescent="0.5">
      <c r="A806" t="s">
        <v>1394</v>
      </c>
      <c r="B806">
        <v>5</v>
      </c>
      <c r="C806" t="s">
        <v>424</v>
      </c>
      <c r="O806" t="s">
        <v>1394</v>
      </c>
      <c r="P806">
        <v>5</v>
      </c>
      <c r="Q806" t="s">
        <v>425</v>
      </c>
    </row>
    <row r="807" spans="1:17" x14ac:dyDescent="0.5">
      <c r="A807" t="s">
        <v>1394</v>
      </c>
      <c r="B807">
        <v>5</v>
      </c>
      <c r="C807" t="s">
        <v>425</v>
      </c>
      <c r="O807" t="s">
        <v>1394</v>
      </c>
      <c r="P807">
        <v>5</v>
      </c>
      <c r="Q807" t="s">
        <v>426</v>
      </c>
    </row>
    <row r="808" spans="1:17" x14ac:dyDescent="0.5">
      <c r="A808" t="s">
        <v>1394</v>
      </c>
      <c r="B808">
        <v>5</v>
      </c>
      <c r="C808" t="s">
        <v>426</v>
      </c>
      <c r="O808" t="s">
        <v>1394</v>
      </c>
      <c r="P808">
        <v>4</v>
      </c>
      <c r="Q808" t="s">
        <v>182</v>
      </c>
    </row>
    <row r="809" spans="1:17" x14ac:dyDescent="0.5">
      <c r="A809" t="s">
        <v>1394</v>
      </c>
      <c r="B809">
        <v>4</v>
      </c>
      <c r="C809" t="s">
        <v>182</v>
      </c>
      <c r="O809" t="s">
        <v>1394</v>
      </c>
      <c r="P809">
        <v>5</v>
      </c>
      <c r="Q809" t="s">
        <v>388</v>
      </c>
    </row>
    <row r="810" spans="1:17" x14ac:dyDescent="0.5">
      <c r="A810" t="s">
        <v>1394</v>
      </c>
      <c r="B810">
        <v>5</v>
      </c>
      <c r="C810" t="s">
        <v>388</v>
      </c>
      <c r="O810" t="s">
        <v>1394</v>
      </c>
      <c r="P810">
        <v>5</v>
      </c>
      <c r="Q810" t="s">
        <v>149</v>
      </c>
    </row>
    <row r="811" spans="1:17" x14ac:dyDescent="0.5">
      <c r="A811" t="s">
        <v>1394</v>
      </c>
      <c r="B811">
        <v>5</v>
      </c>
      <c r="C811" t="s">
        <v>149</v>
      </c>
      <c r="O811" t="s">
        <v>1394</v>
      </c>
      <c r="P811">
        <v>5</v>
      </c>
      <c r="Q811" t="s">
        <v>384</v>
      </c>
    </row>
    <row r="812" spans="1:17" x14ac:dyDescent="0.5">
      <c r="A812" t="s">
        <v>1394</v>
      </c>
      <c r="B812">
        <v>5</v>
      </c>
      <c r="C812" t="s">
        <v>384</v>
      </c>
      <c r="O812" t="s">
        <v>1394</v>
      </c>
      <c r="P812">
        <v>5</v>
      </c>
      <c r="Q812" t="s">
        <v>427</v>
      </c>
    </row>
    <row r="813" spans="1:17" x14ac:dyDescent="0.5">
      <c r="A813" t="s">
        <v>1394</v>
      </c>
      <c r="B813">
        <v>5</v>
      </c>
      <c r="C813" t="s">
        <v>427</v>
      </c>
      <c r="O813" t="s">
        <v>1394</v>
      </c>
      <c r="P813">
        <v>5</v>
      </c>
      <c r="Q813" t="s">
        <v>428</v>
      </c>
    </row>
    <row r="814" spans="1:17" x14ac:dyDescent="0.5">
      <c r="A814" t="s">
        <v>1394</v>
      </c>
      <c r="B814">
        <v>5</v>
      </c>
      <c r="C814" t="s">
        <v>428</v>
      </c>
      <c r="O814" t="s">
        <v>1394</v>
      </c>
      <c r="P814">
        <v>5</v>
      </c>
      <c r="Q814" t="s">
        <v>429</v>
      </c>
    </row>
    <row r="815" spans="1:17" x14ac:dyDescent="0.5">
      <c r="A815" t="s">
        <v>1394</v>
      </c>
      <c r="B815">
        <v>5</v>
      </c>
      <c r="C815" t="s">
        <v>429</v>
      </c>
      <c r="O815" t="s">
        <v>1394</v>
      </c>
      <c r="P815">
        <v>5</v>
      </c>
      <c r="Q815" t="s">
        <v>430</v>
      </c>
    </row>
    <row r="816" spans="1:17" x14ac:dyDescent="0.5">
      <c r="A816" t="s">
        <v>1394</v>
      </c>
      <c r="B816">
        <v>5</v>
      </c>
      <c r="C816" t="s">
        <v>430</v>
      </c>
      <c r="O816" t="s">
        <v>1394</v>
      </c>
      <c r="P816">
        <v>5</v>
      </c>
      <c r="Q816" t="s">
        <v>431</v>
      </c>
    </row>
    <row r="817" spans="1:17" x14ac:dyDescent="0.5">
      <c r="A817" t="s">
        <v>1394</v>
      </c>
      <c r="B817">
        <v>5</v>
      </c>
      <c r="C817" t="s">
        <v>431</v>
      </c>
      <c r="O817" t="s">
        <v>1394</v>
      </c>
      <c r="P817">
        <v>5</v>
      </c>
      <c r="Q817" t="s">
        <v>432</v>
      </c>
    </row>
    <row r="818" spans="1:17" x14ac:dyDescent="0.5">
      <c r="A818" t="s">
        <v>1394</v>
      </c>
      <c r="B818">
        <v>5</v>
      </c>
      <c r="C818" t="s">
        <v>432</v>
      </c>
      <c r="O818" t="s">
        <v>1394</v>
      </c>
      <c r="P818">
        <v>5</v>
      </c>
      <c r="Q818" t="s">
        <v>433</v>
      </c>
    </row>
    <row r="819" spans="1:17" x14ac:dyDescent="0.5">
      <c r="A819" t="s">
        <v>1394</v>
      </c>
      <c r="B819">
        <v>5</v>
      </c>
      <c r="C819" t="s">
        <v>433</v>
      </c>
      <c r="O819" t="s">
        <v>1394</v>
      </c>
      <c r="P819">
        <v>4</v>
      </c>
      <c r="Q819" t="s">
        <v>434</v>
      </c>
    </row>
    <row r="820" spans="1:17" x14ac:dyDescent="0.5">
      <c r="A820" t="s">
        <v>1394</v>
      </c>
      <c r="B820">
        <v>4</v>
      </c>
      <c r="C820" t="s">
        <v>434</v>
      </c>
      <c r="O820" t="s">
        <v>1394</v>
      </c>
      <c r="P820">
        <v>5</v>
      </c>
      <c r="Q820" t="s">
        <v>388</v>
      </c>
    </row>
    <row r="821" spans="1:17" x14ac:dyDescent="0.5">
      <c r="A821" t="s">
        <v>1394</v>
      </c>
      <c r="B821">
        <v>5</v>
      </c>
      <c r="C821" t="s">
        <v>388</v>
      </c>
      <c r="O821" t="s">
        <v>1394</v>
      </c>
      <c r="P821">
        <v>5</v>
      </c>
      <c r="Q821" t="s">
        <v>149</v>
      </c>
    </row>
    <row r="822" spans="1:17" x14ac:dyDescent="0.5">
      <c r="A822" t="s">
        <v>1394</v>
      </c>
      <c r="B822">
        <v>5</v>
      </c>
      <c r="C822" t="s">
        <v>149</v>
      </c>
      <c r="O822" t="s">
        <v>1394</v>
      </c>
      <c r="P822">
        <v>5</v>
      </c>
      <c r="Q822" t="s">
        <v>384</v>
      </c>
    </row>
    <row r="823" spans="1:17" x14ac:dyDescent="0.5">
      <c r="A823" t="s">
        <v>1394</v>
      </c>
      <c r="B823">
        <v>5</v>
      </c>
      <c r="C823" t="s">
        <v>384</v>
      </c>
      <c r="O823" t="s">
        <v>1394</v>
      </c>
      <c r="P823">
        <v>5</v>
      </c>
      <c r="Q823" t="s">
        <v>435</v>
      </c>
    </row>
    <row r="824" spans="1:17" x14ac:dyDescent="0.5">
      <c r="A824" t="s">
        <v>1394</v>
      </c>
      <c r="B824">
        <v>5</v>
      </c>
      <c r="C824" t="s">
        <v>435</v>
      </c>
      <c r="O824" t="s">
        <v>1394</v>
      </c>
      <c r="P824">
        <v>5</v>
      </c>
      <c r="Q824" t="s">
        <v>436</v>
      </c>
    </row>
    <row r="825" spans="1:17" x14ac:dyDescent="0.5">
      <c r="A825" t="s">
        <v>1394</v>
      </c>
      <c r="B825">
        <v>5</v>
      </c>
      <c r="C825" t="s">
        <v>436</v>
      </c>
      <c r="O825" t="s">
        <v>1394</v>
      </c>
      <c r="P825">
        <v>5</v>
      </c>
      <c r="Q825" t="s">
        <v>437</v>
      </c>
    </row>
    <row r="826" spans="1:17" x14ac:dyDescent="0.5">
      <c r="A826" t="s">
        <v>1394</v>
      </c>
      <c r="B826">
        <v>5</v>
      </c>
      <c r="C826" t="s">
        <v>437</v>
      </c>
      <c r="O826" t="s">
        <v>1394</v>
      </c>
      <c r="P826">
        <v>5</v>
      </c>
      <c r="Q826" t="s">
        <v>438</v>
      </c>
    </row>
    <row r="827" spans="1:17" x14ac:dyDescent="0.5">
      <c r="A827" t="s">
        <v>1394</v>
      </c>
      <c r="B827">
        <v>5</v>
      </c>
      <c r="C827" t="s">
        <v>438</v>
      </c>
      <c r="O827" t="s">
        <v>1394</v>
      </c>
      <c r="P827">
        <v>5</v>
      </c>
      <c r="Q827" t="s">
        <v>439</v>
      </c>
    </row>
    <row r="828" spans="1:17" x14ac:dyDescent="0.5">
      <c r="A828" t="s">
        <v>1394</v>
      </c>
      <c r="B828">
        <v>5</v>
      </c>
      <c r="C828" t="s">
        <v>439</v>
      </c>
      <c r="O828" t="s">
        <v>1394</v>
      </c>
      <c r="P828">
        <v>5</v>
      </c>
      <c r="Q828" t="s">
        <v>440</v>
      </c>
    </row>
    <row r="829" spans="1:17" x14ac:dyDescent="0.5">
      <c r="A829" t="s">
        <v>1394</v>
      </c>
      <c r="B829">
        <v>5</v>
      </c>
      <c r="C829" t="s">
        <v>440</v>
      </c>
      <c r="O829" t="s">
        <v>1394</v>
      </c>
      <c r="P829">
        <v>5</v>
      </c>
      <c r="Q829" t="s">
        <v>441</v>
      </c>
    </row>
    <row r="830" spans="1:17" x14ac:dyDescent="0.5">
      <c r="A830" t="s">
        <v>1394</v>
      </c>
      <c r="B830">
        <v>5</v>
      </c>
      <c r="C830" t="s">
        <v>441</v>
      </c>
      <c r="O830" t="s">
        <v>1394</v>
      </c>
      <c r="P830">
        <v>5</v>
      </c>
      <c r="Q830" t="s">
        <v>442</v>
      </c>
    </row>
    <row r="831" spans="1:17" x14ac:dyDescent="0.5">
      <c r="A831" t="s">
        <v>1394</v>
      </c>
      <c r="B831">
        <v>5</v>
      </c>
      <c r="C831" t="s">
        <v>442</v>
      </c>
      <c r="O831" t="s">
        <v>1394</v>
      </c>
      <c r="P831">
        <v>5</v>
      </c>
      <c r="Q831" t="s">
        <v>443</v>
      </c>
    </row>
    <row r="832" spans="1:17" x14ac:dyDescent="0.5">
      <c r="A832" t="s">
        <v>1394</v>
      </c>
      <c r="B832">
        <v>5</v>
      </c>
      <c r="C832" t="s">
        <v>443</v>
      </c>
      <c r="O832" t="s">
        <v>1394</v>
      </c>
      <c r="P832">
        <v>5</v>
      </c>
      <c r="Q832" t="s">
        <v>444</v>
      </c>
    </row>
    <row r="833" spans="1:17" x14ac:dyDescent="0.5">
      <c r="A833" t="s">
        <v>1394</v>
      </c>
      <c r="B833">
        <v>5</v>
      </c>
      <c r="C833" t="s">
        <v>444</v>
      </c>
      <c r="O833" t="s">
        <v>1394</v>
      </c>
      <c r="P833">
        <v>5</v>
      </c>
      <c r="Q833" t="s">
        <v>445</v>
      </c>
    </row>
    <row r="834" spans="1:17" x14ac:dyDescent="0.5">
      <c r="A834" t="s">
        <v>1394</v>
      </c>
      <c r="B834">
        <v>5</v>
      </c>
      <c r="C834" t="s">
        <v>445</v>
      </c>
      <c r="O834" t="s">
        <v>1394</v>
      </c>
      <c r="P834">
        <v>5</v>
      </c>
      <c r="Q834" t="s">
        <v>446</v>
      </c>
    </row>
    <row r="835" spans="1:17" x14ac:dyDescent="0.5">
      <c r="A835" t="s">
        <v>1394</v>
      </c>
      <c r="B835">
        <v>5</v>
      </c>
      <c r="C835" t="s">
        <v>446</v>
      </c>
      <c r="O835" t="s">
        <v>1394</v>
      </c>
      <c r="P835">
        <v>5</v>
      </c>
      <c r="Q835" t="s">
        <v>447</v>
      </c>
    </row>
    <row r="836" spans="1:17" x14ac:dyDescent="0.5">
      <c r="A836" t="s">
        <v>1394</v>
      </c>
      <c r="B836">
        <v>5</v>
      </c>
      <c r="C836" t="s">
        <v>447</v>
      </c>
      <c r="O836" t="s">
        <v>1394</v>
      </c>
      <c r="P836">
        <v>5</v>
      </c>
      <c r="Q836" t="s">
        <v>448</v>
      </c>
    </row>
    <row r="837" spans="1:17" x14ac:dyDescent="0.5">
      <c r="A837" t="s">
        <v>1394</v>
      </c>
      <c r="B837">
        <v>5</v>
      </c>
      <c r="C837" t="s">
        <v>448</v>
      </c>
      <c r="O837" t="s">
        <v>1394</v>
      </c>
      <c r="P837">
        <v>4</v>
      </c>
      <c r="Q837" t="s">
        <v>449</v>
      </c>
    </row>
    <row r="838" spans="1:17" x14ac:dyDescent="0.5">
      <c r="A838" t="s">
        <v>1394</v>
      </c>
      <c r="B838">
        <v>4</v>
      </c>
      <c r="C838" t="s">
        <v>449</v>
      </c>
      <c r="O838" t="s">
        <v>1394</v>
      </c>
      <c r="P838">
        <v>5</v>
      </c>
      <c r="Q838" t="s">
        <v>388</v>
      </c>
    </row>
    <row r="839" spans="1:17" x14ac:dyDescent="0.5">
      <c r="A839" t="s">
        <v>1394</v>
      </c>
      <c r="B839">
        <v>5</v>
      </c>
      <c r="C839" t="s">
        <v>388</v>
      </c>
      <c r="O839" t="s">
        <v>1394</v>
      </c>
      <c r="P839">
        <v>5</v>
      </c>
      <c r="Q839" t="s">
        <v>149</v>
      </c>
    </row>
    <row r="840" spans="1:17" x14ac:dyDescent="0.5">
      <c r="A840" t="s">
        <v>1394</v>
      </c>
      <c r="B840">
        <v>5</v>
      </c>
      <c r="C840" t="s">
        <v>149</v>
      </c>
      <c r="O840" t="s">
        <v>1394</v>
      </c>
      <c r="P840">
        <v>5</v>
      </c>
      <c r="Q840" t="s">
        <v>384</v>
      </c>
    </row>
    <row r="841" spans="1:17" x14ac:dyDescent="0.5">
      <c r="A841" t="s">
        <v>1394</v>
      </c>
      <c r="B841">
        <v>5</v>
      </c>
      <c r="C841" t="s">
        <v>384</v>
      </c>
      <c r="O841" t="s">
        <v>1394</v>
      </c>
      <c r="P841">
        <v>5</v>
      </c>
      <c r="Q841" t="s">
        <v>450</v>
      </c>
    </row>
    <row r="842" spans="1:17" x14ac:dyDescent="0.5">
      <c r="A842" t="s">
        <v>1394</v>
      </c>
      <c r="B842">
        <v>5</v>
      </c>
      <c r="C842" t="s">
        <v>450</v>
      </c>
      <c r="O842" t="s">
        <v>1394</v>
      </c>
      <c r="P842">
        <v>3</v>
      </c>
      <c r="Q842" t="s">
        <v>451</v>
      </c>
    </row>
    <row r="843" spans="1:17" x14ac:dyDescent="0.5">
      <c r="A843" t="s">
        <v>1394</v>
      </c>
      <c r="B843">
        <v>3</v>
      </c>
      <c r="C843" t="s">
        <v>451</v>
      </c>
      <c r="O843" t="s">
        <v>1394</v>
      </c>
      <c r="P843">
        <v>4</v>
      </c>
      <c r="Q843" t="s">
        <v>67</v>
      </c>
    </row>
    <row r="844" spans="1:17" x14ac:dyDescent="0.5">
      <c r="A844" t="s">
        <v>1394</v>
      </c>
      <c r="B844">
        <v>4</v>
      </c>
      <c r="C844" t="s">
        <v>67</v>
      </c>
      <c r="O844" t="s">
        <v>1394</v>
      </c>
      <c r="P844">
        <v>4</v>
      </c>
      <c r="Q844" t="s">
        <v>149</v>
      </c>
    </row>
    <row r="845" spans="1:17" x14ac:dyDescent="0.5">
      <c r="A845" t="s">
        <v>1394</v>
      </c>
      <c r="B845">
        <v>4</v>
      </c>
      <c r="C845" t="s">
        <v>149</v>
      </c>
      <c r="O845" t="s">
        <v>1394</v>
      </c>
      <c r="P845">
        <v>4</v>
      </c>
      <c r="Q845" t="s">
        <v>73</v>
      </c>
    </row>
    <row r="846" spans="1:17" x14ac:dyDescent="0.5">
      <c r="A846" t="s">
        <v>1394</v>
      </c>
      <c r="B846">
        <v>4</v>
      </c>
      <c r="C846" t="s">
        <v>73</v>
      </c>
      <c r="O846" t="s">
        <v>1394</v>
      </c>
      <c r="P846">
        <v>4</v>
      </c>
      <c r="Q846" t="s">
        <v>384</v>
      </c>
    </row>
    <row r="847" spans="1:17" x14ac:dyDescent="0.5">
      <c r="A847" t="s">
        <v>1394</v>
      </c>
      <c r="B847">
        <v>4</v>
      </c>
      <c r="C847" t="s">
        <v>384</v>
      </c>
      <c r="O847" t="s">
        <v>1394</v>
      </c>
      <c r="P847">
        <v>3</v>
      </c>
      <c r="Q847" t="s">
        <v>452</v>
      </c>
    </row>
    <row r="848" spans="1:17" x14ac:dyDescent="0.5">
      <c r="A848" t="s">
        <v>1394</v>
      </c>
      <c r="B848">
        <v>3</v>
      </c>
      <c r="C848" t="s">
        <v>452</v>
      </c>
      <c r="O848" t="s">
        <v>1394</v>
      </c>
      <c r="P848">
        <v>4</v>
      </c>
      <c r="Q848" t="s">
        <v>383</v>
      </c>
    </row>
    <row r="849" spans="1:17" x14ac:dyDescent="0.5">
      <c r="A849" t="s">
        <v>1394</v>
      </c>
      <c r="B849">
        <v>4</v>
      </c>
      <c r="C849" t="s">
        <v>383</v>
      </c>
      <c r="O849" t="s">
        <v>1394</v>
      </c>
      <c r="P849">
        <v>5</v>
      </c>
      <c r="Q849" t="s">
        <v>67</v>
      </c>
    </row>
    <row r="850" spans="1:17" x14ac:dyDescent="0.5">
      <c r="A850" t="s">
        <v>1394</v>
      </c>
      <c r="B850">
        <v>5</v>
      </c>
      <c r="C850" t="s">
        <v>67</v>
      </c>
      <c r="O850" t="s">
        <v>1394</v>
      </c>
      <c r="P850">
        <v>5</v>
      </c>
      <c r="Q850" t="s">
        <v>149</v>
      </c>
    </row>
    <row r="851" spans="1:17" x14ac:dyDescent="0.5">
      <c r="A851" t="s">
        <v>1394</v>
      </c>
      <c r="B851">
        <v>5</v>
      </c>
      <c r="C851" t="s">
        <v>149</v>
      </c>
      <c r="O851" t="s">
        <v>1394</v>
      </c>
      <c r="P851">
        <v>5</v>
      </c>
      <c r="Q851" t="s">
        <v>73</v>
      </c>
    </row>
    <row r="852" spans="1:17" x14ac:dyDescent="0.5">
      <c r="A852" t="s">
        <v>1394</v>
      </c>
      <c r="B852">
        <v>5</v>
      </c>
      <c r="C852" t="s">
        <v>73</v>
      </c>
      <c r="O852" t="s">
        <v>1394</v>
      </c>
      <c r="P852">
        <v>5</v>
      </c>
      <c r="Q852" t="s">
        <v>384</v>
      </c>
    </row>
    <row r="853" spans="1:17" x14ac:dyDescent="0.5">
      <c r="A853" t="s">
        <v>1394</v>
      </c>
      <c r="B853">
        <v>5</v>
      </c>
      <c r="C853" t="s">
        <v>384</v>
      </c>
      <c r="O853" t="s">
        <v>1394</v>
      </c>
      <c r="P853">
        <v>4</v>
      </c>
      <c r="Q853" t="s">
        <v>266</v>
      </c>
    </row>
    <row r="854" spans="1:17" x14ac:dyDescent="0.5">
      <c r="A854" t="s">
        <v>1394</v>
      </c>
      <c r="B854">
        <v>4</v>
      </c>
      <c r="C854" t="s">
        <v>266</v>
      </c>
      <c r="O854" t="s">
        <v>1394</v>
      </c>
      <c r="P854">
        <v>5</v>
      </c>
      <c r="Q854" t="s">
        <v>388</v>
      </c>
    </row>
    <row r="855" spans="1:17" x14ac:dyDescent="0.5">
      <c r="A855" t="s">
        <v>1394</v>
      </c>
      <c r="B855">
        <v>5</v>
      </c>
      <c r="C855" t="s">
        <v>388</v>
      </c>
      <c r="O855" t="s">
        <v>1394</v>
      </c>
      <c r="P855">
        <v>5</v>
      </c>
      <c r="Q855" t="s">
        <v>149</v>
      </c>
    </row>
    <row r="856" spans="1:17" x14ac:dyDescent="0.5">
      <c r="A856" t="s">
        <v>1394</v>
      </c>
      <c r="B856">
        <v>5</v>
      </c>
      <c r="C856" t="s">
        <v>149</v>
      </c>
      <c r="O856" t="s">
        <v>1394</v>
      </c>
      <c r="P856">
        <v>5</v>
      </c>
      <c r="Q856" t="s">
        <v>384</v>
      </c>
    </row>
    <row r="857" spans="1:17" x14ac:dyDescent="0.5">
      <c r="A857" t="s">
        <v>1394</v>
      </c>
      <c r="B857">
        <v>5</v>
      </c>
      <c r="C857" t="s">
        <v>384</v>
      </c>
      <c r="O857" t="s">
        <v>1394</v>
      </c>
      <c r="P857">
        <v>5</v>
      </c>
      <c r="Q857" t="s">
        <v>389</v>
      </c>
    </row>
    <row r="858" spans="1:17" x14ac:dyDescent="0.5">
      <c r="A858" t="s">
        <v>1394</v>
      </c>
      <c r="B858">
        <v>5</v>
      </c>
      <c r="C858" t="s">
        <v>389</v>
      </c>
      <c r="O858" t="s">
        <v>1394</v>
      </c>
      <c r="P858">
        <v>5</v>
      </c>
      <c r="Q858" t="s">
        <v>390</v>
      </c>
    </row>
    <row r="859" spans="1:17" x14ac:dyDescent="0.5">
      <c r="A859" t="s">
        <v>1394</v>
      </c>
      <c r="B859">
        <v>5</v>
      </c>
      <c r="C859" t="s">
        <v>390</v>
      </c>
      <c r="O859" t="s">
        <v>1394</v>
      </c>
      <c r="P859">
        <v>5</v>
      </c>
      <c r="Q859" t="s">
        <v>453</v>
      </c>
    </row>
    <row r="860" spans="1:17" x14ac:dyDescent="0.5">
      <c r="A860" t="s">
        <v>1394</v>
      </c>
      <c r="B860">
        <v>5</v>
      </c>
      <c r="C860" t="s">
        <v>453</v>
      </c>
      <c r="O860" t="s">
        <v>1394</v>
      </c>
      <c r="P860">
        <v>4</v>
      </c>
      <c r="Q860" t="s">
        <v>454</v>
      </c>
    </row>
    <row r="861" spans="1:17" x14ac:dyDescent="0.5">
      <c r="A861" t="s">
        <v>1394</v>
      </c>
      <c r="B861">
        <v>4</v>
      </c>
      <c r="C861" t="s">
        <v>454</v>
      </c>
      <c r="O861" t="s">
        <v>1394</v>
      </c>
      <c r="P861">
        <v>5</v>
      </c>
      <c r="Q861" t="s">
        <v>388</v>
      </c>
    </row>
    <row r="862" spans="1:17" x14ac:dyDescent="0.5">
      <c r="A862" t="s">
        <v>1394</v>
      </c>
      <c r="B862">
        <v>5</v>
      </c>
      <c r="C862" t="s">
        <v>388</v>
      </c>
      <c r="O862" t="s">
        <v>1394</v>
      </c>
      <c r="P862">
        <v>5</v>
      </c>
      <c r="Q862" t="s">
        <v>149</v>
      </c>
    </row>
    <row r="863" spans="1:17" x14ac:dyDescent="0.5">
      <c r="A863" t="s">
        <v>1394</v>
      </c>
      <c r="B863">
        <v>5</v>
      </c>
      <c r="C863" t="s">
        <v>149</v>
      </c>
      <c r="O863" t="s">
        <v>1394</v>
      </c>
      <c r="P863">
        <v>5</v>
      </c>
      <c r="Q863" t="s">
        <v>384</v>
      </c>
    </row>
    <row r="864" spans="1:17" x14ac:dyDescent="0.5">
      <c r="A864" t="s">
        <v>1394</v>
      </c>
      <c r="B864">
        <v>5</v>
      </c>
      <c r="C864" t="s">
        <v>384</v>
      </c>
      <c r="O864" t="s">
        <v>1394</v>
      </c>
      <c r="P864">
        <v>5</v>
      </c>
      <c r="Q864" t="s">
        <v>393</v>
      </c>
    </row>
    <row r="865" spans="1:17" x14ac:dyDescent="0.5">
      <c r="A865" t="s">
        <v>1394</v>
      </c>
      <c r="B865">
        <v>5</v>
      </c>
      <c r="C865" t="s">
        <v>393</v>
      </c>
      <c r="O865" t="s">
        <v>1394</v>
      </c>
      <c r="P865">
        <v>5</v>
      </c>
      <c r="Q865" t="s">
        <v>394</v>
      </c>
    </row>
    <row r="866" spans="1:17" x14ac:dyDescent="0.5">
      <c r="A866" t="s">
        <v>1394</v>
      </c>
      <c r="B866">
        <v>5</v>
      </c>
      <c r="C866" t="s">
        <v>394</v>
      </c>
      <c r="O866" t="s">
        <v>1394</v>
      </c>
      <c r="P866">
        <v>5</v>
      </c>
      <c r="Q866" t="s">
        <v>395</v>
      </c>
    </row>
    <row r="867" spans="1:17" x14ac:dyDescent="0.5">
      <c r="A867" t="s">
        <v>1394</v>
      </c>
      <c r="B867">
        <v>5</v>
      </c>
      <c r="C867" t="s">
        <v>395</v>
      </c>
      <c r="O867" t="s">
        <v>1394</v>
      </c>
      <c r="P867">
        <v>5</v>
      </c>
      <c r="Q867" t="s">
        <v>455</v>
      </c>
    </row>
    <row r="868" spans="1:17" x14ac:dyDescent="0.5">
      <c r="A868" t="s">
        <v>1394</v>
      </c>
      <c r="B868">
        <v>5</v>
      </c>
      <c r="C868" t="s">
        <v>455</v>
      </c>
      <c r="O868" t="s">
        <v>1394</v>
      </c>
      <c r="P868">
        <v>5</v>
      </c>
      <c r="Q868" t="s">
        <v>397</v>
      </c>
    </row>
    <row r="869" spans="1:17" x14ac:dyDescent="0.5">
      <c r="A869" t="s">
        <v>1394</v>
      </c>
      <c r="B869">
        <v>5</v>
      </c>
      <c r="C869" t="s">
        <v>397</v>
      </c>
      <c r="O869" t="s">
        <v>1394</v>
      </c>
      <c r="P869">
        <v>5</v>
      </c>
      <c r="Q869" t="s">
        <v>456</v>
      </c>
    </row>
    <row r="870" spans="1:17" x14ac:dyDescent="0.5">
      <c r="A870" t="s">
        <v>1394</v>
      </c>
      <c r="B870">
        <v>5</v>
      </c>
      <c r="C870" t="s">
        <v>456</v>
      </c>
      <c r="O870" t="s">
        <v>1394</v>
      </c>
      <c r="P870">
        <v>5</v>
      </c>
      <c r="Q870" t="s">
        <v>457</v>
      </c>
    </row>
    <row r="871" spans="1:17" x14ac:dyDescent="0.5">
      <c r="A871" t="s">
        <v>1394</v>
      </c>
      <c r="B871">
        <v>5</v>
      </c>
      <c r="C871" t="s">
        <v>457</v>
      </c>
      <c r="O871" t="s">
        <v>1394</v>
      </c>
      <c r="P871">
        <v>4</v>
      </c>
      <c r="Q871" t="s">
        <v>458</v>
      </c>
    </row>
    <row r="872" spans="1:17" x14ac:dyDescent="0.5">
      <c r="A872" t="s">
        <v>1394</v>
      </c>
      <c r="B872">
        <v>4</v>
      </c>
      <c r="C872" t="s">
        <v>458</v>
      </c>
      <c r="O872" t="s">
        <v>1394</v>
      </c>
      <c r="P872">
        <v>5</v>
      </c>
      <c r="Q872" t="s">
        <v>388</v>
      </c>
    </row>
    <row r="873" spans="1:17" x14ac:dyDescent="0.5">
      <c r="A873" t="s">
        <v>1394</v>
      </c>
      <c r="B873">
        <v>5</v>
      </c>
      <c r="C873" t="s">
        <v>388</v>
      </c>
      <c r="O873" t="s">
        <v>1394</v>
      </c>
      <c r="P873">
        <v>5</v>
      </c>
      <c r="Q873" t="s">
        <v>149</v>
      </c>
    </row>
    <row r="874" spans="1:17" x14ac:dyDescent="0.5">
      <c r="A874" t="s">
        <v>1394</v>
      </c>
      <c r="B874">
        <v>5</v>
      </c>
      <c r="C874" t="s">
        <v>149</v>
      </c>
      <c r="O874" t="s">
        <v>1394</v>
      </c>
      <c r="P874">
        <v>5</v>
      </c>
      <c r="Q874" t="s">
        <v>384</v>
      </c>
    </row>
    <row r="875" spans="1:17" x14ac:dyDescent="0.5">
      <c r="A875" t="s">
        <v>1394</v>
      </c>
      <c r="B875">
        <v>5</v>
      </c>
      <c r="C875" t="s">
        <v>384</v>
      </c>
      <c r="O875" t="s">
        <v>1394</v>
      </c>
      <c r="P875">
        <v>5</v>
      </c>
      <c r="Q875" t="s">
        <v>459</v>
      </c>
    </row>
    <row r="876" spans="1:17" x14ac:dyDescent="0.5">
      <c r="A876" t="s">
        <v>1394</v>
      </c>
      <c r="B876">
        <v>5</v>
      </c>
      <c r="C876" t="s">
        <v>459</v>
      </c>
      <c r="O876" t="s">
        <v>1394</v>
      </c>
      <c r="P876">
        <v>5</v>
      </c>
      <c r="Q876" t="s">
        <v>405</v>
      </c>
    </row>
    <row r="877" spans="1:17" x14ac:dyDescent="0.5">
      <c r="A877" t="s">
        <v>1394</v>
      </c>
      <c r="B877">
        <v>5</v>
      </c>
      <c r="C877" t="s">
        <v>405</v>
      </c>
      <c r="O877" t="s">
        <v>1394</v>
      </c>
      <c r="P877">
        <v>5</v>
      </c>
      <c r="Q877" t="s">
        <v>406</v>
      </c>
    </row>
    <row r="878" spans="1:17" x14ac:dyDescent="0.5">
      <c r="A878" t="s">
        <v>1394</v>
      </c>
      <c r="B878">
        <v>5</v>
      </c>
      <c r="C878" t="s">
        <v>406</v>
      </c>
      <c r="O878" t="s">
        <v>1394</v>
      </c>
      <c r="P878">
        <v>5</v>
      </c>
      <c r="Q878" t="s">
        <v>410</v>
      </c>
    </row>
    <row r="879" spans="1:17" x14ac:dyDescent="0.5">
      <c r="A879" t="s">
        <v>1394</v>
      </c>
      <c r="B879">
        <v>5</v>
      </c>
      <c r="C879" t="s">
        <v>410</v>
      </c>
      <c r="O879" t="s">
        <v>1394</v>
      </c>
      <c r="P879">
        <v>5</v>
      </c>
      <c r="Q879" t="s">
        <v>460</v>
      </c>
    </row>
    <row r="880" spans="1:17" x14ac:dyDescent="0.5">
      <c r="A880" t="s">
        <v>1394</v>
      </c>
      <c r="B880">
        <v>5</v>
      </c>
      <c r="C880" t="s">
        <v>460</v>
      </c>
      <c r="O880" t="s">
        <v>1394</v>
      </c>
      <c r="P880">
        <v>4</v>
      </c>
      <c r="Q880" t="s">
        <v>461</v>
      </c>
    </row>
    <row r="881" spans="1:17" x14ac:dyDescent="0.5">
      <c r="A881" t="s">
        <v>1394</v>
      </c>
      <c r="B881">
        <v>4</v>
      </c>
      <c r="C881" t="s">
        <v>461</v>
      </c>
      <c r="O881" t="s">
        <v>1394</v>
      </c>
      <c r="P881">
        <v>5</v>
      </c>
      <c r="Q881" t="s">
        <v>388</v>
      </c>
    </row>
    <row r="882" spans="1:17" x14ac:dyDescent="0.5">
      <c r="A882" t="s">
        <v>1394</v>
      </c>
      <c r="B882">
        <v>5</v>
      </c>
      <c r="C882" t="s">
        <v>388</v>
      </c>
      <c r="O882" t="s">
        <v>1394</v>
      </c>
      <c r="P882">
        <v>5</v>
      </c>
      <c r="Q882" t="s">
        <v>149</v>
      </c>
    </row>
    <row r="883" spans="1:17" x14ac:dyDescent="0.5">
      <c r="A883" t="s">
        <v>1394</v>
      </c>
      <c r="B883">
        <v>5</v>
      </c>
      <c r="C883" t="s">
        <v>149</v>
      </c>
      <c r="O883" t="s">
        <v>1394</v>
      </c>
      <c r="P883">
        <v>5</v>
      </c>
      <c r="Q883" t="s">
        <v>384</v>
      </c>
    </row>
    <row r="884" spans="1:17" x14ac:dyDescent="0.5">
      <c r="A884" t="s">
        <v>1394</v>
      </c>
      <c r="B884">
        <v>5</v>
      </c>
      <c r="C884" t="s">
        <v>384</v>
      </c>
      <c r="O884" t="s">
        <v>1394</v>
      </c>
      <c r="P884">
        <v>5</v>
      </c>
      <c r="Q884" t="s">
        <v>441</v>
      </c>
    </row>
    <row r="885" spans="1:17" x14ac:dyDescent="0.5">
      <c r="A885" t="s">
        <v>1394</v>
      </c>
      <c r="B885">
        <v>5</v>
      </c>
      <c r="C885" t="s">
        <v>441</v>
      </c>
      <c r="O885" t="s">
        <v>1394</v>
      </c>
      <c r="P885">
        <v>5</v>
      </c>
      <c r="Q885" t="s">
        <v>442</v>
      </c>
    </row>
    <row r="886" spans="1:17" x14ac:dyDescent="0.5">
      <c r="A886" t="s">
        <v>1394</v>
      </c>
      <c r="B886">
        <v>5</v>
      </c>
      <c r="C886" t="s">
        <v>442</v>
      </c>
      <c r="O886" t="s">
        <v>1394</v>
      </c>
      <c r="P886">
        <v>5</v>
      </c>
      <c r="Q886" t="s">
        <v>425</v>
      </c>
    </row>
    <row r="887" spans="1:17" x14ac:dyDescent="0.5">
      <c r="A887" t="s">
        <v>1394</v>
      </c>
      <c r="B887">
        <v>5</v>
      </c>
      <c r="C887" t="s">
        <v>425</v>
      </c>
      <c r="O887" t="s">
        <v>1394</v>
      </c>
      <c r="P887">
        <v>5</v>
      </c>
      <c r="Q887" t="s">
        <v>462</v>
      </c>
    </row>
    <row r="888" spans="1:17" x14ac:dyDescent="0.5">
      <c r="A888" t="s">
        <v>1394</v>
      </c>
      <c r="B888">
        <v>5</v>
      </c>
      <c r="C888" t="s">
        <v>462</v>
      </c>
      <c r="O888" t="s">
        <v>1394</v>
      </c>
      <c r="P888">
        <v>5</v>
      </c>
      <c r="Q888" t="s">
        <v>463</v>
      </c>
    </row>
    <row r="889" spans="1:17" x14ac:dyDescent="0.5">
      <c r="A889" t="s">
        <v>1394</v>
      </c>
      <c r="B889">
        <v>5</v>
      </c>
      <c r="C889" t="s">
        <v>463</v>
      </c>
      <c r="O889" t="s">
        <v>1394</v>
      </c>
      <c r="P889">
        <v>5</v>
      </c>
      <c r="Q889" t="s">
        <v>464</v>
      </c>
    </row>
    <row r="890" spans="1:17" x14ac:dyDescent="0.5">
      <c r="A890" t="s">
        <v>1394</v>
      </c>
      <c r="B890">
        <v>5</v>
      </c>
      <c r="C890" t="s">
        <v>464</v>
      </c>
      <c r="O890" t="s">
        <v>1394</v>
      </c>
      <c r="P890">
        <v>5</v>
      </c>
      <c r="Q890" t="s">
        <v>447</v>
      </c>
    </row>
    <row r="891" spans="1:17" x14ac:dyDescent="0.5">
      <c r="A891" t="s">
        <v>1394</v>
      </c>
      <c r="B891">
        <v>5</v>
      </c>
      <c r="C891" t="s">
        <v>447</v>
      </c>
      <c r="O891" t="s">
        <v>1394</v>
      </c>
      <c r="P891">
        <v>5</v>
      </c>
      <c r="Q891" t="s">
        <v>465</v>
      </c>
    </row>
    <row r="892" spans="1:17" x14ac:dyDescent="0.5">
      <c r="A892" t="s">
        <v>1394</v>
      </c>
      <c r="B892">
        <v>5</v>
      </c>
      <c r="C892" t="s">
        <v>465</v>
      </c>
      <c r="O892" t="s">
        <v>1394</v>
      </c>
      <c r="P892">
        <v>5</v>
      </c>
      <c r="Q892" t="s">
        <v>461</v>
      </c>
    </row>
    <row r="893" spans="1:17" x14ac:dyDescent="0.5">
      <c r="A893" t="s">
        <v>1394</v>
      </c>
      <c r="B893">
        <v>5</v>
      </c>
      <c r="C893" t="s">
        <v>461</v>
      </c>
      <c r="O893" t="s">
        <v>1394</v>
      </c>
      <c r="P893">
        <v>4</v>
      </c>
      <c r="Q893" t="s">
        <v>466</v>
      </c>
    </row>
    <row r="894" spans="1:17" x14ac:dyDescent="0.5">
      <c r="A894" t="s">
        <v>1394</v>
      </c>
      <c r="B894">
        <v>4</v>
      </c>
      <c r="C894" t="s">
        <v>466</v>
      </c>
      <c r="O894" t="s">
        <v>1394</v>
      </c>
      <c r="P894">
        <v>5</v>
      </c>
      <c r="Q894" t="s">
        <v>388</v>
      </c>
    </row>
    <row r="895" spans="1:17" x14ac:dyDescent="0.5">
      <c r="A895" t="s">
        <v>1394</v>
      </c>
      <c r="B895">
        <v>5</v>
      </c>
      <c r="C895" t="s">
        <v>388</v>
      </c>
      <c r="O895" t="s">
        <v>1394</v>
      </c>
      <c r="P895">
        <v>5</v>
      </c>
      <c r="Q895" t="s">
        <v>149</v>
      </c>
    </row>
    <row r="896" spans="1:17" x14ac:dyDescent="0.5">
      <c r="A896" t="s">
        <v>1394</v>
      </c>
      <c r="B896">
        <v>5</v>
      </c>
      <c r="C896" t="s">
        <v>149</v>
      </c>
      <c r="O896" t="s">
        <v>1394</v>
      </c>
      <c r="P896">
        <v>5</v>
      </c>
      <c r="Q896" t="s">
        <v>384</v>
      </c>
    </row>
    <row r="897" spans="1:17" x14ac:dyDescent="0.5">
      <c r="A897" t="s">
        <v>1394</v>
      </c>
      <c r="B897">
        <v>5</v>
      </c>
      <c r="C897" t="s">
        <v>384</v>
      </c>
      <c r="O897" t="s">
        <v>1394</v>
      </c>
      <c r="P897">
        <v>5</v>
      </c>
      <c r="Q897" t="s">
        <v>266</v>
      </c>
    </row>
    <row r="898" spans="1:17" x14ac:dyDescent="0.5">
      <c r="A898" t="s">
        <v>1394</v>
      </c>
      <c r="B898">
        <v>5</v>
      </c>
      <c r="C898" t="s">
        <v>266</v>
      </c>
      <c r="O898" t="s">
        <v>1394</v>
      </c>
      <c r="P898">
        <v>5</v>
      </c>
      <c r="Q898" t="s">
        <v>467</v>
      </c>
    </row>
    <row r="899" spans="1:17" x14ac:dyDescent="0.5">
      <c r="A899" t="s">
        <v>1394</v>
      </c>
      <c r="B899">
        <v>5</v>
      </c>
      <c r="C899" t="s">
        <v>467</v>
      </c>
      <c r="O899" t="s">
        <v>1394</v>
      </c>
      <c r="P899">
        <v>5</v>
      </c>
      <c r="Q899" t="s">
        <v>468</v>
      </c>
    </row>
    <row r="900" spans="1:17" x14ac:dyDescent="0.5">
      <c r="A900" t="s">
        <v>1394</v>
      </c>
      <c r="B900">
        <v>5</v>
      </c>
      <c r="C900" t="s">
        <v>468</v>
      </c>
      <c r="O900" t="s">
        <v>1394</v>
      </c>
      <c r="P900">
        <v>5</v>
      </c>
      <c r="Q900" t="s">
        <v>469</v>
      </c>
    </row>
    <row r="901" spans="1:17" x14ac:dyDescent="0.5">
      <c r="A901" t="s">
        <v>1394</v>
      </c>
      <c r="B901">
        <v>5</v>
      </c>
      <c r="C901" t="s">
        <v>469</v>
      </c>
      <c r="O901" t="s">
        <v>1394</v>
      </c>
      <c r="P901">
        <v>5</v>
      </c>
      <c r="Q901" t="s">
        <v>470</v>
      </c>
    </row>
    <row r="902" spans="1:17" x14ac:dyDescent="0.5">
      <c r="A902" t="s">
        <v>1394</v>
      </c>
      <c r="B902">
        <v>5</v>
      </c>
      <c r="C902" t="s">
        <v>470</v>
      </c>
      <c r="O902" t="s">
        <v>1394</v>
      </c>
      <c r="P902">
        <v>5</v>
      </c>
      <c r="Q902" t="s">
        <v>471</v>
      </c>
    </row>
    <row r="903" spans="1:17" x14ac:dyDescent="0.5">
      <c r="A903" t="s">
        <v>1394</v>
      </c>
      <c r="B903">
        <v>5</v>
      </c>
      <c r="C903" t="s">
        <v>471</v>
      </c>
      <c r="O903" t="s">
        <v>1394</v>
      </c>
      <c r="P903">
        <v>5</v>
      </c>
      <c r="Q903" t="s">
        <v>472</v>
      </c>
    </row>
    <row r="904" spans="1:17" x14ac:dyDescent="0.5">
      <c r="A904" t="s">
        <v>1394</v>
      </c>
      <c r="B904">
        <v>5</v>
      </c>
      <c r="C904" t="s">
        <v>472</v>
      </c>
      <c r="O904" t="s">
        <v>1394</v>
      </c>
      <c r="P904">
        <v>4</v>
      </c>
      <c r="Q904" t="s">
        <v>473</v>
      </c>
    </row>
    <row r="905" spans="1:17" x14ac:dyDescent="0.5">
      <c r="A905" t="s">
        <v>1394</v>
      </c>
      <c r="B905">
        <v>4</v>
      </c>
      <c r="C905" t="s">
        <v>473</v>
      </c>
      <c r="O905" t="s">
        <v>1394</v>
      </c>
      <c r="P905">
        <v>5</v>
      </c>
      <c r="Q905" t="s">
        <v>388</v>
      </c>
    </row>
    <row r="906" spans="1:17" x14ac:dyDescent="0.5">
      <c r="A906" t="s">
        <v>1394</v>
      </c>
      <c r="B906">
        <v>5</v>
      </c>
      <c r="C906" t="s">
        <v>388</v>
      </c>
      <c r="O906" t="s">
        <v>1394</v>
      </c>
      <c r="P906">
        <v>5</v>
      </c>
      <c r="Q906" t="s">
        <v>149</v>
      </c>
    </row>
    <row r="907" spans="1:17" x14ac:dyDescent="0.5">
      <c r="A907" t="s">
        <v>1394</v>
      </c>
      <c r="B907">
        <v>5</v>
      </c>
      <c r="C907" t="s">
        <v>149</v>
      </c>
      <c r="O907" t="s">
        <v>1394</v>
      </c>
      <c r="P907">
        <v>5</v>
      </c>
      <c r="Q907" t="s">
        <v>384</v>
      </c>
    </row>
    <row r="908" spans="1:17" x14ac:dyDescent="0.5">
      <c r="A908" t="s">
        <v>1394</v>
      </c>
      <c r="B908">
        <v>5</v>
      </c>
      <c r="C908" t="s">
        <v>384</v>
      </c>
      <c r="O908" t="s">
        <v>1394</v>
      </c>
      <c r="P908">
        <v>5</v>
      </c>
      <c r="Q908" t="s">
        <v>436</v>
      </c>
    </row>
    <row r="909" spans="1:17" x14ac:dyDescent="0.5">
      <c r="A909" t="s">
        <v>1394</v>
      </c>
      <c r="B909">
        <v>5</v>
      </c>
      <c r="C909" t="s">
        <v>436</v>
      </c>
      <c r="O909" t="s">
        <v>1394</v>
      </c>
      <c r="P909">
        <v>5</v>
      </c>
      <c r="Q909" t="s">
        <v>437</v>
      </c>
    </row>
    <row r="910" spans="1:17" x14ac:dyDescent="0.5">
      <c r="A910" t="s">
        <v>1394</v>
      </c>
      <c r="B910">
        <v>5</v>
      </c>
      <c r="C910" t="s">
        <v>437</v>
      </c>
      <c r="O910" t="s">
        <v>1394</v>
      </c>
      <c r="P910">
        <v>5</v>
      </c>
      <c r="Q910" t="s">
        <v>474</v>
      </c>
    </row>
    <row r="911" spans="1:17" x14ac:dyDescent="0.5">
      <c r="A911" t="s">
        <v>1394</v>
      </c>
      <c r="B911">
        <v>5</v>
      </c>
      <c r="C911" t="s">
        <v>474</v>
      </c>
      <c r="O911" t="s">
        <v>1394</v>
      </c>
      <c r="P911">
        <v>5</v>
      </c>
      <c r="Q911" t="s">
        <v>475</v>
      </c>
    </row>
    <row r="912" spans="1:17" x14ac:dyDescent="0.5">
      <c r="A912" t="s">
        <v>1394</v>
      </c>
      <c r="B912">
        <v>5</v>
      </c>
      <c r="C912" t="s">
        <v>475</v>
      </c>
      <c r="O912" t="s">
        <v>1394</v>
      </c>
      <c r="P912">
        <v>5</v>
      </c>
      <c r="Q912" t="s">
        <v>476</v>
      </c>
    </row>
    <row r="913" spans="1:17" x14ac:dyDescent="0.5">
      <c r="A913" t="s">
        <v>1394</v>
      </c>
      <c r="B913">
        <v>5</v>
      </c>
      <c r="C913" t="s">
        <v>476</v>
      </c>
      <c r="O913" t="s">
        <v>1394</v>
      </c>
      <c r="P913">
        <v>5</v>
      </c>
      <c r="Q913" t="s">
        <v>477</v>
      </c>
    </row>
    <row r="914" spans="1:17" x14ac:dyDescent="0.5">
      <c r="A914" t="s">
        <v>1394</v>
      </c>
      <c r="B914">
        <v>5</v>
      </c>
      <c r="C914" t="s">
        <v>477</v>
      </c>
      <c r="O914" t="s">
        <v>1394</v>
      </c>
      <c r="P914">
        <v>5</v>
      </c>
      <c r="Q914" t="s">
        <v>478</v>
      </c>
    </row>
    <row r="915" spans="1:17" x14ac:dyDescent="0.5">
      <c r="A915" t="s">
        <v>1394</v>
      </c>
      <c r="B915">
        <v>5</v>
      </c>
      <c r="C915" t="s">
        <v>478</v>
      </c>
      <c r="O915" t="s">
        <v>1394</v>
      </c>
      <c r="P915">
        <v>5</v>
      </c>
      <c r="Q915" t="s">
        <v>479</v>
      </c>
    </row>
    <row r="916" spans="1:17" x14ac:dyDescent="0.5">
      <c r="A916" t="s">
        <v>1394</v>
      </c>
      <c r="B916">
        <v>5</v>
      </c>
      <c r="C916" t="s">
        <v>479</v>
      </c>
      <c r="O916" t="s">
        <v>1394</v>
      </c>
      <c r="P916">
        <v>5</v>
      </c>
      <c r="Q916" t="s">
        <v>480</v>
      </c>
    </row>
    <row r="917" spans="1:17" x14ac:dyDescent="0.5">
      <c r="A917" t="s">
        <v>1394</v>
      </c>
      <c r="B917">
        <v>5</v>
      </c>
      <c r="C917" t="s">
        <v>480</v>
      </c>
      <c r="O917" t="s">
        <v>1394</v>
      </c>
      <c r="P917">
        <v>5</v>
      </c>
      <c r="Q917" t="s">
        <v>481</v>
      </c>
    </row>
    <row r="918" spans="1:17" x14ac:dyDescent="0.5">
      <c r="A918" t="s">
        <v>1394</v>
      </c>
      <c r="B918">
        <v>5</v>
      </c>
      <c r="C918" t="s">
        <v>481</v>
      </c>
      <c r="O918" t="s">
        <v>1394</v>
      </c>
      <c r="P918">
        <v>4</v>
      </c>
      <c r="Q918" t="s">
        <v>482</v>
      </c>
    </row>
    <row r="919" spans="1:17" x14ac:dyDescent="0.5">
      <c r="A919" t="s">
        <v>1394</v>
      </c>
      <c r="B919">
        <v>4</v>
      </c>
      <c r="C919" t="s">
        <v>482</v>
      </c>
      <c r="O919" t="s">
        <v>1394</v>
      </c>
      <c r="P919">
        <v>5</v>
      </c>
      <c r="Q919" t="s">
        <v>388</v>
      </c>
    </row>
    <row r="920" spans="1:17" x14ac:dyDescent="0.5">
      <c r="A920" t="s">
        <v>1394</v>
      </c>
      <c r="B920">
        <v>5</v>
      </c>
      <c r="C920" t="s">
        <v>388</v>
      </c>
      <c r="O920" t="s">
        <v>1394</v>
      </c>
      <c r="P920">
        <v>5</v>
      </c>
      <c r="Q920" t="s">
        <v>149</v>
      </c>
    </row>
    <row r="921" spans="1:17" x14ac:dyDescent="0.5">
      <c r="A921" t="s">
        <v>1394</v>
      </c>
      <c r="B921">
        <v>5</v>
      </c>
      <c r="C921" t="s">
        <v>149</v>
      </c>
      <c r="O921" t="s">
        <v>1394</v>
      </c>
      <c r="P921">
        <v>5</v>
      </c>
      <c r="Q921" t="s">
        <v>384</v>
      </c>
    </row>
    <row r="922" spans="1:17" x14ac:dyDescent="0.5">
      <c r="A922" t="s">
        <v>1394</v>
      </c>
      <c r="B922">
        <v>5</v>
      </c>
      <c r="C922" t="s">
        <v>384</v>
      </c>
      <c r="O922" t="s">
        <v>1394</v>
      </c>
      <c r="P922">
        <v>5</v>
      </c>
      <c r="Q922" t="s">
        <v>483</v>
      </c>
    </row>
    <row r="923" spans="1:17" x14ac:dyDescent="0.5">
      <c r="A923" t="s">
        <v>1394</v>
      </c>
      <c r="B923">
        <v>5</v>
      </c>
      <c r="C923" t="s">
        <v>483</v>
      </c>
      <c r="O923" t="s">
        <v>1394</v>
      </c>
      <c r="P923">
        <v>5</v>
      </c>
      <c r="Q923" t="s">
        <v>484</v>
      </c>
    </row>
    <row r="924" spans="1:17" x14ac:dyDescent="0.5">
      <c r="A924" t="s">
        <v>1394</v>
      </c>
      <c r="B924">
        <v>5</v>
      </c>
      <c r="C924" t="s">
        <v>484</v>
      </c>
      <c r="O924" t="s">
        <v>1394</v>
      </c>
      <c r="P924">
        <v>5</v>
      </c>
      <c r="Q924" t="s">
        <v>485</v>
      </c>
    </row>
    <row r="925" spans="1:17" x14ac:dyDescent="0.5">
      <c r="A925" t="s">
        <v>1394</v>
      </c>
      <c r="B925">
        <v>5</v>
      </c>
      <c r="C925" t="s">
        <v>485</v>
      </c>
      <c r="O925" t="s">
        <v>1394</v>
      </c>
      <c r="P925">
        <v>5</v>
      </c>
      <c r="Q925" t="s">
        <v>486</v>
      </c>
    </row>
    <row r="926" spans="1:17" x14ac:dyDescent="0.5">
      <c r="A926" t="s">
        <v>1394</v>
      </c>
      <c r="B926">
        <v>5</v>
      </c>
      <c r="C926" t="s">
        <v>486</v>
      </c>
      <c r="O926" t="s">
        <v>1394</v>
      </c>
      <c r="P926">
        <v>5</v>
      </c>
      <c r="Q926" t="s">
        <v>487</v>
      </c>
    </row>
    <row r="927" spans="1:17" x14ac:dyDescent="0.5">
      <c r="A927" t="s">
        <v>1394</v>
      </c>
      <c r="B927">
        <v>5</v>
      </c>
      <c r="C927" t="s">
        <v>487</v>
      </c>
      <c r="O927" t="s">
        <v>1394</v>
      </c>
      <c r="P927">
        <v>5</v>
      </c>
      <c r="Q927" t="s">
        <v>425</v>
      </c>
    </row>
    <row r="928" spans="1:17" x14ac:dyDescent="0.5">
      <c r="A928" t="s">
        <v>1394</v>
      </c>
      <c r="B928">
        <v>5</v>
      </c>
      <c r="C928" t="s">
        <v>425</v>
      </c>
      <c r="O928" t="s">
        <v>1394</v>
      </c>
      <c r="P928">
        <v>5</v>
      </c>
      <c r="Q928" t="s">
        <v>488</v>
      </c>
    </row>
    <row r="929" spans="1:17" x14ac:dyDescent="0.5">
      <c r="A929" t="s">
        <v>1394</v>
      </c>
      <c r="B929">
        <v>5</v>
      </c>
      <c r="C929" t="s">
        <v>488</v>
      </c>
      <c r="O929" t="s">
        <v>1394</v>
      </c>
      <c r="P929">
        <v>4</v>
      </c>
      <c r="Q929" t="s">
        <v>489</v>
      </c>
    </row>
    <row r="930" spans="1:17" x14ac:dyDescent="0.5">
      <c r="A930" t="s">
        <v>1394</v>
      </c>
      <c r="B930">
        <v>4</v>
      </c>
      <c r="C930" t="s">
        <v>489</v>
      </c>
      <c r="O930" t="s">
        <v>1394</v>
      </c>
      <c r="P930">
        <v>5</v>
      </c>
      <c r="Q930" t="s">
        <v>388</v>
      </c>
    </row>
    <row r="931" spans="1:17" x14ac:dyDescent="0.5">
      <c r="A931" t="s">
        <v>1394</v>
      </c>
      <c r="B931">
        <v>5</v>
      </c>
      <c r="C931" t="s">
        <v>388</v>
      </c>
      <c r="O931" t="s">
        <v>1394</v>
      </c>
      <c r="P931">
        <v>5</v>
      </c>
      <c r="Q931" t="s">
        <v>149</v>
      </c>
    </row>
    <row r="932" spans="1:17" x14ac:dyDescent="0.5">
      <c r="A932" t="s">
        <v>1394</v>
      </c>
      <c r="B932">
        <v>5</v>
      </c>
      <c r="C932" t="s">
        <v>149</v>
      </c>
      <c r="O932" t="s">
        <v>1394</v>
      </c>
      <c r="P932">
        <v>5</v>
      </c>
      <c r="Q932" t="s">
        <v>384</v>
      </c>
    </row>
    <row r="933" spans="1:17" x14ac:dyDescent="0.5">
      <c r="A933" t="s">
        <v>1394</v>
      </c>
      <c r="B933">
        <v>5</v>
      </c>
      <c r="C933" t="s">
        <v>384</v>
      </c>
      <c r="O933" t="s">
        <v>1394</v>
      </c>
      <c r="P933">
        <v>5</v>
      </c>
      <c r="Q933" t="s">
        <v>490</v>
      </c>
    </row>
    <row r="934" spans="1:17" x14ac:dyDescent="0.5">
      <c r="A934" t="s">
        <v>1394</v>
      </c>
      <c r="B934">
        <v>5</v>
      </c>
      <c r="C934" t="s">
        <v>490</v>
      </c>
      <c r="O934" t="s">
        <v>1394</v>
      </c>
      <c r="P934">
        <v>5</v>
      </c>
      <c r="Q934" t="s">
        <v>491</v>
      </c>
    </row>
    <row r="935" spans="1:17" x14ac:dyDescent="0.5">
      <c r="A935" t="s">
        <v>1394</v>
      </c>
      <c r="B935">
        <v>5</v>
      </c>
      <c r="C935" t="s">
        <v>491</v>
      </c>
      <c r="O935" t="s">
        <v>1394</v>
      </c>
      <c r="P935">
        <v>5</v>
      </c>
      <c r="Q935" t="s">
        <v>492</v>
      </c>
    </row>
    <row r="936" spans="1:17" x14ac:dyDescent="0.5">
      <c r="A936" t="s">
        <v>1394</v>
      </c>
      <c r="B936">
        <v>5</v>
      </c>
      <c r="C936" t="s">
        <v>492</v>
      </c>
      <c r="O936" t="s">
        <v>1394</v>
      </c>
      <c r="P936">
        <v>5</v>
      </c>
      <c r="Q936" t="s">
        <v>493</v>
      </c>
    </row>
    <row r="937" spans="1:17" x14ac:dyDescent="0.5">
      <c r="A937" t="s">
        <v>1394</v>
      </c>
      <c r="B937">
        <v>5</v>
      </c>
      <c r="C937" t="s">
        <v>493</v>
      </c>
      <c r="O937" t="s">
        <v>1394</v>
      </c>
      <c r="P937">
        <v>5</v>
      </c>
      <c r="Q937" t="s">
        <v>486</v>
      </c>
    </row>
    <row r="938" spans="1:17" x14ac:dyDescent="0.5">
      <c r="A938" t="s">
        <v>1394</v>
      </c>
      <c r="B938">
        <v>5</v>
      </c>
      <c r="C938" t="s">
        <v>486</v>
      </c>
      <c r="O938" t="s">
        <v>1394</v>
      </c>
      <c r="P938">
        <v>5</v>
      </c>
      <c r="Q938" t="s">
        <v>494</v>
      </c>
    </row>
    <row r="939" spans="1:17" x14ac:dyDescent="0.5">
      <c r="A939" t="s">
        <v>1394</v>
      </c>
      <c r="B939">
        <v>5</v>
      </c>
      <c r="C939" t="s">
        <v>494</v>
      </c>
      <c r="O939" t="s">
        <v>1394</v>
      </c>
      <c r="P939">
        <v>5</v>
      </c>
      <c r="Q939" t="s">
        <v>495</v>
      </c>
    </row>
    <row r="940" spans="1:17" x14ac:dyDescent="0.5">
      <c r="A940" t="s">
        <v>1394</v>
      </c>
      <c r="B940">
        <v>5</v>
      </c>
      <c r="C940" t="s">
        <v>495</v>
      </c>
      <c r="O940" t="s">
        <v>1394</v>
      </c>
      <c r="P940">
        <v>5</v>
      </c>
      <c r="Q940" t="s">
        <v>496</v>
      </c>
    </row>
    <row r="941" spans="1:17" x14ac:dyDescent="0.5">
      <c r="A941" t="s">
        <v>1394</v>
      </c>
      <c r="B941">
        <v>5</v>
      </c>
      <c r="C941" t="s">
        <v>496</v>
      </c>
      <c r="O941" t="s">
        <v>1394</v>
      </c>
      <c r="P941">
        <v>5</v>
      </c>
      <c r="Q941" t="s">
        <v>497</v>
      </c>
    </row>
    <row r="942" spans="1:17" x14ac:dyDescent="0.5">
      <c r="A942" t="s">
        <v>1394</v>
      </c>
      <c r="B942">
        <v>5</v>
      </c>
      <c r="C942" t="s">
        <v>497</v>
      </c>
      <c r="O942" t="s">
        <v>1394</v>
      </c>
      <c r="P942">
        <v>5</v>
      </c>
      <c r="Q942" t="s">
        <v>498</v>
      </c>
    </row>
    <row r="943" spans="1:17" x14ac:dyDescent="0.5">
      <c r="A943" t="s">
        <v>1394</v>
      </c>
      <c r="B943">
        <v>5</v>
      </c>
      <c r="C943" t="s">
        <v>498</v>
      </c>
      <c r="O943" t="s">
        <v>1394</v>
      </c>
      <c r="P943">
        <v>5</v>
      </c>
      <c r="Q943" t="s">
        <v>499</v>
      </c>
    </row>
    <row r="944" spans="1:17" x14ac:dyDescent="0.5">
      <c r="A944" t="s">
        <v>1394</v>
      </c>
      <c r="B944">
        <v>5</v>
      </c>
      <c r="C944" t="s">
        <v>499</v>
      </c>
      <c r="O944" t="s">
        <v>1394</v>
      </c>
      <c r="P944">
        <v>5</v>
      </c>
      <c r="Q944" t="s">
        <v>500</v>
      </c>
    </row>
    <row r="945" spans="1:17" x14ac:dyDescent="0.5">
      <c r="A945" t="s">
        <v>1394</v>
      </c>
      <c r="B945">
        <v>5</v>
      </c>
      <c r="C945" t="s">
        <v>500</v>
      </c>
      <c r="O945" t="s">
        <v>1394</v>
      </c>
      <c r="P945">
        <v>5</v>
      </c>
      <c r="Q945" t="s">
        <v>501</v>
      </c>
    </row>
    <row r="946" spans="1:17" x14ac:dyDescent="0.5">
      <c r="A946" t="s">
        <v>1394</v>
      </c>
      <c r="B946">
        <v>5</v>
      </c>
      <c r="C946" t="s">
        <v>501</v>
      </c>
      <c r="O946" t="s">
        <v>1394</v>
      </c>
      <c r="P946">
        <v>4</v>
      </c>
      <c r="Q946" t="s">
        <v>502</v>
      </c>
    </row>
    <row r="947" spans="1:17" x14ac:dyDescent="0.5">
      <c r="A947" t="s">
        <v>1394</v>
      </c>
      <c r="B947">
        <v>4</v>
      </c>
      <c r="C947" t="s">
        <v>502</v>
      </c>
      <c r="O947" t="s">
        <v>1394</v>
      </c>
      <c r="P947">
        <v>5</v>
      </c>
      <c r="Q947" t="s">
        <v>388</v>
      </c>
    </row>
    <row r="948" spans="1:17" x14ac:dyDescent="0.5">
      <c r="A948" t="s">
        <v>1394</v>
      </c>
      <c r="B948">
        <v>5</v>
      </c>
      <c r="C948" t="s">
        <v>388</v>
      </c>
      <c r="O948" t="s">
        <v>1394</v>
      </c>
      <c r="P948">
        <v>5</v>
      </c>
      <c r="Q948" t="s">
        <v>149</v>
      </c>
    </row>
    <row r="949" spans="1:17" x14ac:dyDescent="0.5">
      <c r="A949" t="s">
        <v>1394</v>
      </c>
      <c r="B949">
        <v>5</v>
      </c>
      <c r="C949" t="s">
        <v>149</v>
      </c>
      <c r="O949" t="s">
        <v>1394</v>
      </c>
      <c r="P949">
        <v>5</v>
      </c>
      <c r="Q949" t="s">
        <v>384</v>
      </c>
    </row>
    <row r="950" spans="1:17" x14ac:dyDescent="0.5">
      <c r="A950" t="s">
        <v>1394</v>
      </c>
      <c r="B950">
        <v>5</v>
      </c>
      <c r="C950" t="s">
        <v>384</v>
      </c>
      <c r="O950" t="s">
        <v>1394</v>
      </c>
      <c r="P950">
        <v>5</v>
      </c>
      <c r="Q950" t="s">
        <v>450</v>
      </c>
    </row>
    <row r="951" spans="1:17" x14ac:dyDescent="0.5">
      <c r="A951" t="s">
        <v>1394</v>
      </c>
      <c r="B951">
        <v>5</v>
      </c>
      <c r="C951" t="s">
        <v>450</v>
      </c>
      <c r="O951" t="s">
        <v>1394</v>
      </c>
      <c r="P951">
        <v>4</v>
      </c>
      <c r="Q951" t="s">
        <v>503</v>
      </c>
    </row>
    <row r="952" spans="1:17" x14ac:dyDescent="0.5">
      <c r="A952" t="s">
        <v>1394</v>
      </c>
      <c r="B952">
        <v>4</v>
      </c>
      <c r="C952" t="s">
        <v>503</v>
      </c>
      <c r="O952" t="s">
        <v>1394</v>
      </c>
      <c r="P952">
        <v>3</v>
      </c>
      <c r="Q952" t="s">
        <v>504</v>
      </c>
    </row>
    <row r="953" spans="1:17" x14ac:dyDescent="0.5">
      <c r="A953" t="s">
        <v>1394</v>
      </c>
      <c r="B953">
        <v>3</v>
      </c>
      <c r="C953" t="s">
        <v>504</v>
      </c>
      <c r="O953" t="s">
        <v>1394</v>
      </c>
      <c r="P953">
        <v>3</v>
      </c>
      <c r="Q953" t="s">
        <v>505</v>
      </c>
    </row>
    <row r="954" spans="1:17" x14ac:dyDescent="0.5">
      <c r="A954" t="s">
        <v>1394</v>
      </c>
      <c r="B954">
        <v>3</v>
      </c>
      <c r="C954" t="s">
        <v>505</v>
      </c>
      <c r="O954" t="s">
        <v>1394</v>
      </c>
      <c r="P954">
        <v>3</v>
      </c>
      <c r="Q954" t="s">
        <v>506</v>
      </c>
    </row>
    <row r="955" spans="1:17" x14ac:dyDescent="0.5">
      <c r="A955" t="s">
        <v>1394</v>
      </c>
      <c r="B955">
        <v>3</v>
      </c>
      <c r="C955" t="s">
        <v>506</v>
      </c>
      <c r="O955" t="s">
        <v>1394</v>
      </c>
      <c r="P955">
        <v>3</v>
      </c>
      <c r="Q955" t="s">
        <v>507</v>
      </c>
    </row>
    <row r="956" spans="1:17" x14ac:dyDescent="0.5">
      <c r="A956" t="s">
        <v>1394</v>
      </c>
      <c r="B956">
        <v>3</v>
      </c>
      <c r="C956" t="s">
        <v>507</v>
      </c>
      <c r="O956" t="s">
        <v>1394</v>
      </c>
      <c r="P956">
        <v>3</v>
      </c>
      <c r="Q956" t="s">
        <v>508</v>
      </c>
    </row>
    <row r="957" spans="1:17" x14ac:dyDescent="0.5">
      <c r="A957" t="s">
        <v>1394</v>
      </c>
      <c r="B957">
        <v>3</v>
      </c>
      <c r="C957" t="s">
        <v>508</v>
      </c>
      <c r="O957" t="s">
        <v>1394</v>
      </c>
      <c r="P957">
        <v>3</v>
      </c>
      <c r="Q957" t="s">
        <v>509</v>
      </c>
    </row>
    <row r="958" spans="1:17" x14ac:dyDescent="0.5">
      <c r="A958" t="s">
        <v>1394</v>
      </c>
      <c r="B958">
        <v>3</v>
      </c>
      <c r="C958" t="s">
        <v>509</v>
      </c>
      <c r="O958" t="s">
        <v>1394</v>
      </c>
      <c r="P958">
        <v>2</v>
      </c>
      <c r="Q958" t="s">
        <v>510</v>
      </c>
    </row>
    <row r="959" spans="1:17" x14ac:dyDescent="0.5">
      <c r="A959" t="s">
        <v>1394</v>
      </c>
      <c r="B959">
        <v>2</v>
      </c>
      <c r="C959" t="s">
        <v>510</v>
      </c>
      <c r="O959" t="s">
        <v>1394</v>
      </c>
      <c r="P959">
        <v>3</v>
      </c>
      <c r="Q959" t="s">
        <v>383</v>
      </c>
    </row>
    <row r="960" spans="1:17" x14ac:dyDescent="0.5">
      <c r="A960" t="s">
        <v>1394</v>
      </c>
      <c r="B960">
        <v>3</v>
      </c>
      <c r="C960" t="s">
        <v>383</v>
      </c>
      <c r="O960" t="s">
        <v>1394</v>
      </c>
      <c r="P960">
        <v>4</v>
      </c>
      <c r="Q960" t="s">
        <v>67</v>
      </c>
    </row>
    <row r="961" spans="1:17" x14ac:dyDescent="0.5">
      <c r="A961" t="s">
        <v>1394</v>
      </c>
      <c r="B961">
        <v>4</v>
      </c>
      <c r="C961" t="s">
        <v>67</v>
      </c>
      <c r="O961" t="s">
        <v>1394</v>
      </c>
      <c r="P961">
        <v>4</v>
      </c>
      <c r="Q961" t="s">
        <v>149</v>
      </c>
    </row>
    <row r="962" spans="1:17" x14ac:dyDescent="0.5">
      <c r="A962" t="s">
        <v>1394</v>
      </c>
      <c r="B962">
        <v>4</v>
      </c>
      <c r="C962" t="s">
        <v>149</v>
      </c>
      <c r="O962" t="s">
        <v>1394</v>
      </c>
      <c r="P962">
        <v>4</v>
      </c>
      <c r="Q962" t="s">
        <v>73</v>
      </c>
    </row>
    <row r="963" spans="1:17" x14ac:dyDescent="0.5">
      <c r="A963" t="s">
        <v>1394</v>
      </c>
      <c r="B963">
        <v>4</v>
      </c>
      <c r="C963" t="s">
        <v>73</v>
      </c>
      <c r="O963" t="s">
        <v>1394</v>
      </c>
      <c r="P963">
        <v>4</v>
      </c>
      <c r="Q963" t="s">
        <v>384</v>
      </c>
    </row>
    <row r="964" spans="1:17" x14ac:dyDescent="0.5">
      <c r="A964" t="s">
        <v>1394</v>
      </c>
      <c r="B964">
        <v>4</v>
      </c>
      <c r="C964" t="s">
        <v>384</v>
      </c>
      <c r="O964" t="s">
        <v>1394</v>
      </c>
      <c r="P964">
        <v>3</v>
      </c>
      <c r="Q964" t="s">
        <v>511</v>
      </c>
    </row>
    <row r="965" spans="1:17" x14ac:dyDescent="0.5">
      <c r="A965" t="s">
        <v>1394</v>
      </c>
      <c r="B965">
        <v>3</v>
      </c>
      <c r="C965" t="s">
        <v>511</v>
      </c>
      <c r="O965" t="s">
        <v>1394</v>
      </c>
      <c r="P965">
        <v>4</v>
      </c>
      <c r="Q965" t="s">
        <v>383</v>
      </c>
    </row>
    <row r="966" spans="1:17" x14ac:dyDescent="0.5">
      <c r="A966" t="s">
        <v>1394</v>
      </c>
      <c r="B966">
        <v>4</v>
      </c>
      <c r="C966" t="s">
        <v>383</v>
      </c>
      <c r="O966" t="s">
        <v>1394</v>
      </c>
      <c r="P966">
        <v>5</v>
      </c>
      <c r="Q966" t="s">
        <v>67</v>
      </c>
    </row>
    <row r="967" spans="1:17" x14ac:dyDescent="0.5">
      <c r="A967" t="s">
        <v>1394</v>
      </c>
      <c r="B967">
        <v>5</v>
      </c>
      <c r="C967" t="s">
        <v>67</v>
      </c>
      <c r="O967" t="s">
        <v>1394</v>
      </c>
      <c r="P967">
        <v>5</v>
      </c>
      <c r="Q967" t="s">
        <v>149</v>
      </c>
    </row>
    <row r="968" spans="1:17" x14ac:dyDescent="0.5">
      <c r="A968" t="s">
        <v>1394</v>
      </c>
      <c r="B968">
        <v>5</v>
      </c>
      <c r="C968" t="s">
        <v>149</v>
      </c>
      <c r="O968" t="s">
        <v>1394</v>
      </c>
      <c r="P968">
        <v>5</v>
      </c>
      <c r="Q968" t="s">
        <v>73</v>
      </c>
    </row>
    <row r="969" spans="1:17" x14ac:dyDescent="0.5">
      <c r="A969" t="s">
        <v>1394</v>
      </c>
      <c r="B969">
        <v>5</v>
      </c>
      <c r="C969" t="s">
        <v>73</v>
      </c>
      <c r="O969" t="s">
        <v>1394</v>
      </c>
      <c r="P969">
        <v>5</v>
      </c>
      <c r="Q969" t="s">
        <v>384</v>
      </c>
    </row>
    <row r="970" spans="1:17" x14ac:dyDescent="0.5">
      <c r="A970" t="s">
        <v>1394</v>
      </c>
      <c r="B970">
        <v>5</v>
      </c>
      <c r="C970" t="s">
        <v>384</v>
      </c>
      <c r="O970" t="s">
        <v>1394</v>
      </c>
      <c r="P970">
        <v>4</v>
      </c>
      <c r="Q970" t="s">
        <v>512</v>
      </c>
    </row>
    <row r="971" spans="1:17" x14ac:dyDescent="0.5">
      <c r="A971" t="s">
        <v>1394</v>
      </c>
      <c r="B971">
        <v>4</v>
      </c>
      <c r="C971" t="s">
        <v>512</v>
      </c>
      <c r="O971" t="s">
        <v>1394</v>
      </c>
      <c r="P971">
        <v>5</v>
      </c>
      <c r="Q971" t="s">
        <v>388</v>
      </c>
    </row>
    <row r="972" spans="1:17" x14ac:dyDescent="0.5">
      <c r="A972" t="s">
        <v>1394</v>
      </c>
      <c r="B972">
        <v>5</v>
      </c>
      <c r="C972" t="s">
        <v>388</v>
      </c>
      <c r="O972" t="s">
        <v>1394</v>
      </c>
      <c r="P972">
        <v>5</v>
      </c>
      <c r="Q972" t="s">
        <v>149</v>
      </c>
    </row>
    <row r="973" spans="1:17" x14ac:dyDescent="0.5">
      <c r="A973" t="s">
        <v>1394</v>
      </c>
      <c r="B973">
        <v>5</v>
      </c>
      <c r="C973" t="s">
        <v>149</v>
      </c>
      <c r="O973" t="s">
        <v>1394</v>
      </c>
      <c r="P973">
        <v>5</v>
      </c>
      <c r="Q973" t="s">
        <v>384</v>
      </c>
    </row>
    <row r="974" spans="1:17" x14ac:dyDescent="0.5">
      <c r="A974" t="s">
        <v>1394</v>
      </c>
      <c r="B974">
        <v>5</v>
      </c>
      <c r="C974" t="s">
        <v>384</v>
      </c>
      <c r="O974" t="s">
        <v>1394</v>
      </c>
      <c r="P974">
        <v>5</v>
      </c>
      <c r="Q974" t="s">
        <v>513</v>
      </c>
    </row>
    <row r="975" spans="1:17" x14ac:dyDescent="0.5">
      <c r="A975" t="s">
        <v>1394</v>
      </c>
      <c r="B975">
        <v>5</v>
      </c>
      <c r="C975" t="s">
        <v>513</v>
      </c>
      <c r="O975" t="s">
        <v>1394</v>
      </c>
      <c r="P975">
        <v>5</v>
      </c>
      <c r="Q975" t="s">
        <v>514</v>
      </c>
    </row>
    <row r="976" spans="1:17" x14ac:dyDescent="0.5">
      <c r="A976" t="s">
        <v>1394</v>
      </c>
      <c r="B976">
        <v>5</v>
      </c>
      <c r="C976" t="s">
        <v>514</v>
      </c>
      <c r="O976" t="s">
        <v>1394</v>
      </c>
      <c r="P976">
        <v>5</v>
      </c>
      <c r="Q976" t="s">
        <v>515</v>
      </c>
    </row>
    <row r="977" spans="1:17" x14ac:dyDescent="0.5">
      <c r="A977" t="s">
        <v>1394</v>
      </c>
      <c r="B977">
        <v>5</v>
      </c>
      <c r="C977" t="s">
        <v>515</v>
      </c>
      <c r="O977" t="s">
        <v>1394</v>
      </c>
      <c r="P977">
        <v>5</v>
      </c>
      <c r="Q977" t="s">
        <v>516</v>
      </c>
    </row>
    <row r="978" spans="1:17" x14ac:dyDescent="0.5">
      <c r="A978" t="s">
        <v>1394</v>
      </c>
      <c r="B978">
        <v>5</v>
      </c>
      <c r="C978" t="s">
        <v>516</v>
      </c>
      <c r="O978" t="s">
        <v>1394</v>
      </c>
      <c r="P978">
        <v>5</v>
      </c>
      <c r="Q978" t="s">
        <v>517</v>
      </c>
    </row>
    <row r="979" spans="1:17" x14ac:dyDescent="0.5">
      <c r="A979" t="s">
        <v>1394</v>
      </c>
      <c r="B979">
        <v>5</v>
      </c>
      <c r="C979" t="s">
        <v>517</v>
      </c>
      <c r="O979" t="s">
        <v>1394</v>
      </c>
      <c r="P979">
        <v>5</v>
      </c>
      <c r="Q979" t="s">
        <v>518</v>
      </c>
    </row>
    <row r="980" spans="1:17" x14ac:dyDescent="0.5">
      <c r="A980" t="s">
        <v>1394</v>
      </c>
      <c r="B980">
        <v>5</v>
      </c>
      <c r="C980" t="s">
        <v>518</v>
      </c>
      <c r="O980" t="s">
        <v>1394</v>
      </c>
      <c r="P980">
        <v>5</v>
      </c>
      <c r="Q980" t="s">
        <v>519</v>
      </c>
    </row>
    <row r="981" spans="1:17" x14ac:dyDescent="0.5">
      <c r="A981" t="s">
        <v>1394</v>
      </c>
      <c r="B981">
        <v>5</v>
      </c>
      <c r="C981" t="s">
        <v>519</v>
      </c>
      <c r="O981" t="s">
        <v>1394</v>
      </c>
      <c r="P981">
        <v>5</v>
      </c>
      <c r="Q981" t="s">
        <v>520</v>
      </c>
    </row>
    <row r="982" spans="1:17" x14ac:dyDescent="0.5">
      <c r="A982" t="s">
        <v>1394</v>
      </c>
      <c r="B982">
        <v>5</v>
      </c>
      <c r="C982" t="s">
        <v>520</v>
      </c>
      <c r="O982" t="s">
        <v>1394</v>
      </c>
      <c r="P982">
        <v>5</v>
      </c>
      <c r="Q982" t="s">
        <v>521</v>
      </c>
    </row>
    <row r="983" spans="1:17" x14ac:dyDescent="0.5">
      <c r="A983" t="s">
        <v>1394</v>
      </c>
      <c r="B983">
        <v>5</v>
      </c>
      <c r="C983" t="s">
        <v>521</v>
      </c>
      <c r="O983" t="s">
        <v>1394</v>
      </c>
      <c r="P983">
        <v>5</v>
      </c>
      <c r="Q983" t="s">
        <v>522</v>
      </c>
    </row>
    <row r="984" spans="1:17" x14ac:dyDescent="0.5">
      <c r="A984" t="s">
        <v>1394</v>
      </c>
      <c r="B984">
        <v>5</v>
      </c>
      <c r="C984" t="s">
        <v>522</v>
      </c>
      <c r="O984" t="s">
        <v>1394</v>
      </c>
      <c r="P984">
        <v>4</v>
      </c>
      <c r="Q984" t="s">
        <v>523</v>
      </c>
    </row>
    <row r="985" spans="1:17" x14ac:dyDescent="0.5">
      <c r="A985" t="s">
        <v>1394</v>
      </c>
      <c r="B985">
        <v>4</v>
      </c>
      <c r="C985" t="s">
        <v>523</v>
      </c>
      <c r="O985" t="s">
        <v>1394</v>
      </c>
      <c r="P985">
        <v>5</v>
      </c>
      <c r="Q985" t="s">
        <v>388</v>
      </c>
    </row>
    <row r="986" spans="1:17" x14ac:dyDescent="0.5">
      <c r="A986" t="s">
        <v>1394</v>
      </c>
      <c r="B986">
        <v>5</v>
      </c>
      <c r="C986" t="s">
        <v>388</v>
      </c>
      <c r="O986" t="s">
        <v>1394</v>
      </c>
      <c r="P986">
        <v>5</v>
      </c>
      <c r="Q986" t="s">
        <v>149</v>
      </c>
    </row>
    <row r="987" spans="1:17" x14ac:dyDescent="0.5">
      <c r="A987" t="s">
        <v>1394</v>
      </c>
      <c r="B987">
        <v>5</v>
      </c>
      <c r="C987" t="s">
        <v>149</v>
      </c>
      <c r="O987" t="s">
        <v>1394</v>
      </c>
      <c r="P987">
        <v>5</v>
      </c>
      <c r="Q987" t="s">
        <v>384</v>
      </c>
    </row>
    <row r="988" spans="1:17" x14ac:dyDescent="0.5">
      <c r="A988" t="s">
        <v>1394</v>
      </c>
      <c r="B988">
        <v>5</v>
      </c>
      <c r="C988" t="s">
        <v>384</v>
      </c>
      <c r="O988" t="s">
        <v>1394</v>
      </c>
      <c r="P988">
        <v>5</v>
      </c>
      <c r="Q988" t="s">
        <v>524</v>
      </c>
    </row>
    <row r="989" spans="1:17" x14ac:dyDescent="0.5">
      <c r="A989" t="s">
        <v>1394</v>
      </c>
      <c r="B989">
        <v>5</v>
      </c>
      <c r="C989" t="s">
        <v>524</v>
      </c>
      <c r="O989" t="s">
        <v>1394</v>
      </c>
      <c r="P989">
        <v>5</v>
      </c>
      <c r="Q989" t="s">
        <v>521</v>
      </c>
    </row>
    <row r="990" spans="1:17" x14ac:dyDescent="0.5">
      <c r="A990" t="s">
        <v>1394</v>
      </c>
      <c r="B990">
        <v>5</v>
      </c>
      <c r="C990" t="s">
        <v>521</v>
      </c>
      <c r="O990" t="s">
        <v>1394</v>
      </c>
      <c r="P990">
        <v>4</v>
      </c>
      <c r="Q990" t="s">
        <v>525</v>
      </c>
    </row>
    <row r="991" spans="1:17" x14ac:dyDescent="0.5">
      <c r="A991" t="s">
        <v>1394</v>
      </c>
      <c r="B991">
        <v>4</v>
      </c>
      <c r="C991" t="s">
        <v>525</v>
      </c>
      <c r="O991" t="s">
        <v>1394</v>
      </c>
      <c r="P991">
        <v>5</v>
      </c>
      <c r="Q991" t="s">
        <v>388</v>
      </c>
    </row>
    <row r="992" spans="1:17" x14ac:dyDescent="0.5">
      <c r="A992" t="s">
        <v>1394</v>
      </c>
      <c r="B992">
        <v>5</v>
      </c>
      <c r="C992" t="s">
        <v>388</v>
      </c>
      <c r="O992" t="s">
        <v>1394</v>
      </c>
      <c r="P992">
        <v>5</v>
      </c>
      <c r="Q992" t="s">
        <v>149</v>
      </c>
    </row>
    <row r="993" spans="1:17" x14ac:dyDescent="0.5">
      <c r="A993" t="s">
        <v>1394</v>
      </c>
      <c r="B993">
        <v>5</v>
      </c>
      <c r="C993" t="s">
        <v>149</v>
      </c>
      <c r="O993" t="s">
        <v>1394</v>
      </c>
      <c r="P993">
        <v>5</v>
      </c>
      <c r="Q993" t="s">
        <v>384</v>
      </c>
    </row>
    <row r="994" spans="1:17" x14ac:dyDescent="0.5">
      <c r="A994" t="s">
        <v>1394</v>
      </c>
      <c r="B994">
        <v>5</v>
      </c>
      <c r="C994" t="s">
        <v>384</v>
      </c>
      <c r="O994" t="s">
        <v>1394</v>
      </c>
      <c r="P994">
        <v>5</v>
      </c>
      <c r="Q994" t="s">
        <v>526</v>
      </c>
    </row>
    <row r="995" spans="1:17" x14ac:dyDescent="0.5">
      <c r="A995" t="s">
        <v>1394</v>
      </c>
      <c r="B995">
        <v>5</v>
      </c>
      <c r="C995" t="s">
        <v>526</v>
      </c>
      <c r="O995" t="s">
        <v>1394</v>
      </c>
      <c r="P995">
        <v>5</v>
      </c>
      <c r="Q995" t="s">
        <v>521</v>
      </c>
    </row>
    <row r="996" spans="1:17" x14ac:dyDescent="0.5">
      <c r="A996" t="s">
        <v>1394</v>
      </c>
      <c r="B996">
        <v>5</v>
      </c>
      <c r="C996" t="s">
        <v>521</v>
      </c>
      <c r="O996" t="s">
        <v>1394</v>
      </c>
      <c r="P996">
        <v>4</v>
      </c>
      <c r="Q996" t="s">
        <v>527</v>
      </c>
    </row>
    <row r="997" spans="1:17" x14ac:dyDescent="0.5">
      <c r="A997" t="s">
        <v>1394</v>
      </c>
      <c r="B997">
        <v>4</v>
      </c>
      <c r="C997" t="s">
        <v>527</v>
      </c>
      <c r="O997" t="s">
        <v>1394</v>
      </c>
      <c r="P997">
        <v>3</v>
      </c>
      <c r="Q997" t="s">
        <v>528</v>
      </c>
    </row>
    <row r="998" spans="1:17" x14ac:dyDescent="0.5">
      <c r="A998" t="s">
        <v>1394</v>
      </c>
      <c r="B998">
        <v>3</v>
      </c>
      <c r="C998" t="s">
        <v>528</v>
      </c>
      <c r="O998" t="s">
        <v>1394</v>
      </c>
      <c r="P998">
        <v>4</v>
      </c>
      <c r="Q998" t="s">
        <v>383</v>
      </c>
    </row>
    <row r="999" spans="1:17" x14ac:dyDescent="0.5">
      <c r="A999" t="s">
        <v>1394</v>
      </c>
      <c r="B999">
        <v>4</v>
      </c>
      <c r="C999" t="s">
        <v>383</v>
      </c>
      <c r="O999" t="s">
        <v>1394</v>
      </c>
      <c r="P999">
        <v>5</v>
      </c>
      <c r="Q999" t="s">
        <v>67</v>
      </c>
    </row>
    <row r="1000" spans="1:17" x14ac:dyDescent="0.5">
      <c r="A1000" t="s">
        <v>1394</v>
      </c>
      <c r="B1000">
        <v>5</v>
      </c>
      <c r="C1000" t="s">
        <v>67</v>
      </c>
      <c r="O1000" t="s">
        <v>1394</v>
      </c>
      <c r="P1000">
        <v>5</v>
      </c>
      <c r="Q1000" t="s">
        <v>149</v>
      </c>
    </row>
    <row r="1001" spans="1:17" x14ac:dyDescent="0.5">
      <c r="A1001" t="s">
        <v>1394</v>
      </c>
      <c r="B1001">
        <v>5</v>
      </c>
      <c r="C1001" t="s">
        <v>149</v>
      </c>
      <c r="O1001" t="s">
        <v>1394</v>
      </c>
      <c r="P1001">
        <v>5</v>
      </c>
      <c r="Q1001" t="s">
        <v>73</v>
      </c>
    </row>
    <row r="1002" spans="1:17" x14ac:dyDescent="0.5">
      <c r="A1002" t="s">
        <v>1394</v>
      </c>
      <c r="B1002">
        <v>5</v>
      </c>
      <c r="C1002" t="s">
        <v>73</v>
      </c>
      <c r="O1002" t="s">
        <v>1394</v>
      </c>
      <c r="P1002">
        <v>5</v>
      </c>
      <c r="Q1002" t="s">
        <v>384</v>
      </c>
    </row>
    <row r="1003" spans="1:17" x14ac:dyDescent="0.5">
      <c r="A1003" t="s">
        <v>1394</v>
      </c>
      <c r="B1003">
        <v>5</v>
      </c>
      <c r="C1003" t="s">
        <v>384</v>
      </c>
      <c r="O1003" t="s">
        <v>1394</v>
      </c>
      <c r="P1003">
        <v>4</v>
      </c>
      <c r="Q1003" t="s">
        <v>529</v>
      </c>
    </row>
    <row r="1004" spans="1:17" x14ac:dyDescent="0.5">
      <c r="A1004" t="s">
        <v>1394</v>
      </c>
      <c r="B1004">
        <v>4</v>
      </c>
      <c r="C1004" t="s">
        <v>529</v>
      </c>
      <c r="O1004" t="s">
        <v>1394</v>
      </c>
      <c r="P1004">
        <v>5</v>
      </c>
      <c r="Q1004" t="s">
        <v>388</v>
      </c>
    </row>
    <row r="1005" spans="1:17" x14ac:dyDescent="0.5">
      <c r="A1005" t="s">
        <v>1394</v>
      </c>
      <c r="B1005">
        <v>5</v>
      </c>
      <c r="C1005" t="s">
        <v>388</v>
      </c>
      <c r="O1005" t="s">
        <v>1394</v>
      </c>
      <c r="P1005">
        <v>5</v>
      </c>
      <c r="Q1005" t="s">
        <v>149</v>
      </c>
    </row>
    <row r="1006" spans="1:17" x14ac:dyDescent="0.5">
      <c r="A1006" t="s">
        <v>1394</v>
      </c>
      <c r="B1006">
        <v>5</v>
      </c>
      <c r="C1006" t="s">
        <v>149</v>
      </c>
      <c r="O1006" t="s">
        <v>1394</v>
      </c>
      <c r="P1006">
        <v>5</v>
      </c>
      <c r="Q1006" t="s">
        <v>384</v>
      </c>
    </row>
    <row r="1007" spans="1:17" x14ac:dyDescent="0.5">
      <c r="A1007" t="s">
        <v>1394</v>
      </c>
      <c r="B1007">
        <v>5</v>
      </c>
      <c r="C1007" t="s">
        <v>384</v>
      </c>
      <c r="O1007" t="s">
        <v>1394</v>
      </c>
      <c r="P1007">
        <v>5</v>
      </c>
      <c r="Q1007" t="s">
        <v>530</v>
      </c>
    </row>
    <row r="1008" spans="1:17" x14ac:dyDescent="0.5">
      <c r="A1008" t="s">
        <v>1394</v>
      </c>
      <c r="B1008">
        <v>5</v>
      </c>
      <c r="C1008" t="s">
        <v>530</v>
      </c>
      <c r="O1008" t="s">
        <v>1394</v>
      </c>
      <c r="P1008">
        <v>5</v>
      </c>
      <c r="Q1008" t="s">
        <v>531</v>
      </c>
    </row>
    <row r="1009" spans="1:17" x14ac:dyDescent="0.5">
      <c r="A1009" t="s">
        <v>1394</v>
      </c>
      <c r="B1009">
        <v>5</v>
      </c>
      <c r="C1009" t="s">
        <v>531</v>
      </c>
      <c r="O1009" t="s">
        <v>1394</v>
      </c>
      <c r="P1009">
        <v>5</v>
      </c>
      <c r="Q1009" t="s">
        <v>532</v>
      </c>
    </row>
    <row r="1010" spans="1:17" x14ac:dyDescent="0.5">
      <c r="A1010" t="s">
        <v>1394</v>
      </c>
      <c r="B1010">
        <v>5</v>
      </c>
      <c r="C1010" t="s">
        <v>532</v>
      </c>
      <c r="O1010" t="s">
        <v>1394</v>
      </c>
      <c r="P1010">
        <v>5</v>
      </c>
      <c r="Q1010" t="s">
        <v>533</v>
      </c>
    </row>
    <row r="1011" spans="1:17" x14ac:dyDescent="0.5">
      <c r="A1011" t="s">
        <v>1394</v>
      </c>
      <c r="B1011">
        <v>5</v>
      </c>
      <c r="C1011" t="s">
        <v>533</v>
      </c>
      <c r="O1011" t="s">
        <v>1394</v>
      </c>
      <c r="P1011">
        <v>5</v>
      </c>
      <c r="Q1011" t="s">
        <v>469</v>
      </c>
    </row>
    <row r="1012" spans="1:17" x14ac:dyDescent="0.5">
      <c r="A1012" t="s">
        <v>1394</v>
      </c>
      <c r="B1012">
        <v>5</v>
      </c>
      <c r="C1012" t="s">
        <v>469</v>
      </c>
      <c r="O1012" t="s">
        <v>1394</v>
      </c>
      <c r="P1012">
        <v>5</v>
      </c>
      <c r="Q1012" t="s">
        <v>470</v>
      </c>
    </row>
    <row r="1013" spans="1:17" x14ac:dyDescent="0.5">
      <c r="A1013" t="s">
        <v>1394</v>
      </c>
      <c r="B1013">
        <v>5</v>
      </c>
      <c r="C1013" t="s">
        <v>470</v>
      </c>
      <c r="O1013" t="s">
        <v>1394</v>
      </c>
      <c r="P1013">
        <v>5</v>
      </c>
      <c r="Q1013" t="s">
        <v>472</v>
      </c>
    </row>
    <row r="1014" spans="1:17" x14ac:dyDescent="0.5">
      <c r="A1014" t="s">
        <v>1394</v>
      </c>
      <c r="B1014">
        <v>5</v>
      </c>
      <c r="C1014" t="s">
        <v>472</v>
      </c>
      <c r="O1014" t="s">
        <v>1394</v>
      </c>
      <c r="P1014">
        <v>4</v>
      </c>
      <c r="Q1014" t="s">
        <v>534</v>
      </c>
    </row>
    <row r="1015" spans="1:17" x14ac:dyDescent="0.5">
      <c r="A1015" t="s">
        <v>1394</v>
      </c>
      <c r="B1015">
        <v>4</v>
      </c>
      <c r="C1015" t="s">
        <v>534</v>
      </c>
      <c r="O1015" t="s">
        <v>1394</v>
      </c>
      <c r="P1015">
        <v>5</v>
      </c>
      <c r="Q1015" t="s">
        <v>388</v>
      </c>
    </row>
    <row r="1016" spans="1:17" x14ac:dyDescent="0.5">
      <c r="A1016" t="s">
        <v>1394</v>
      </c>
      <c r="B1016">
        <v>5</v>
      </c>
      <c r="C1016" t="s">
        <v>388</v>
      </c>
      <c r="O1016" t="s">
        <v>1394</v>
      </c>
      <c r="P1016">
        <v>5</v>
      </c>
      <c r="Q1016" t="s">
        <v>149</v>
      </c>
    </row>
    <row r="1017" spans="1:17" x14ac:dyDescent="0.5">
      <c r="A1017" t="s">
        <v>1394</v>
      </c>
      <c r="B1017">
        <v>5</v>
      </c>
      <c r="C1017" t="s">
        <v>149</v>
      </c>
      <c r="O1017" t="s">
        <v>1394</v>
      </c>
      <c r="P1017">
        <v>5</v>
      </c>
      <c r="Q1017" t="s">
        <v>384</v>
      </c>
    </row>
    <row r="1018" spans="1:17" x14ac:dyDescent="0.5">
      <c r="A1018" t="s">
        <v>1394</v>
      </c>
      <c r="B1018">
        <v>5</v>
      </c>
      <c r="C1018" t="s">
        <v>384</v>
      </c>
      <c r="O1018" t="s">
        <v>1394</v>
      </c>
      <c r="P1018">
        <v>5</v>
      </c>
      <c r="Q1018" t="s">
        <v>483</v>
      </c>
    </row>
    <row r="1019" spans="1:17" x14ac:dyDescent="0.5">
      <c r="A1019" t="s">
        <v>1394</v>
      </c>
      <c r="B1019">
        <v>5</v>
      </c>
      <c r="C1019" t="s">
        <v>483</v>
      </c>
      <c r="O1019" t="s">
        <v>1394</v>
      </c>
      <c r="P1019">
        <v>5</v>
      </c>
      <c r="Q1019" t="s">
        <v>484</v>
      </c>
    </row>
    <row r="1020" spans="1:17" x14ac:dyDescent="0.5">
      <c r="A1020" t="s">
        <v>1394</v>
      </c>
      <c r="B1020">
        <v>5</v>
      </c>
      <c r="C1020" t="s">
        <v>484</v>
      </c>
      <c r="O1020" t="s">
        <v>1394</v>
      </c>
      <c r="P1020">
        <v>5</v>
      </c>
      <c r="Q1020" t="s">
        <v>535</v>
      </c>
    </row>
    <row r="1021" spans="1:17" x14ac:dyDescent="0.5">
      <c r="A1021" t="s">
        <v>1394</v>
      </c>
      <c r="B1021">
        <v>5</v>
      </c>
      <c r="C1021" t="s">
        <v>535</v>
      </c>
      <c r="O1021" t="s">
        <v>1394</v>
      </c>
      <c r="P1021">
        <v>5</v>
      </c>
      <c r="Q1021" t="s">
        <v>536</v>
      </c>
    </row>
    <row r="1022" spans="1:17" x14ac:dyDescent="0.5">
      <c r="A1022" t="s">
        <v>1394</v>
      </c>
      <c r="B1022">
        <v>5</v>
      </c>
      <c r="C1022" t="s">
        <v>536</v>
      </c>
      <c r="O1022" t="s">
        <v>1394</v>
      </c>
      <c r="P1022">
        <v>5</v>
      </c>
      <c r="Q1022" t="s">
        <v>488</v>
      </c>
    </row>
    <row r="1023" spans="1:17" x14ac:dyDescent="0.5">
      <c r="A1023" t="s">
        <v>1394</v>
      </c>
      <c r="B1023">
        <v>5</v>
      </c>
      <c r="C1023" t="s">
        <v>488</v>
      </c>
      <c r="O1023" t="s">
        <v>1394</v>
      </c>
      <c r="P1023">
        <v>4</v>
      </c>
      <c r="Q1023" t="s">
        <v>537</v>
      </c>
    </row>
    <row r="1024" spans="1:17" x14ac:dyDescent="0.5">
      <c r="A1024" t="s">
        <v>1394</v>
      </c>
      <c r="B1024">
        <v>4</v>
      </c>
      <c r="C1024" t="s">
        <v>537</v>
      </c>
      <c r="O1024" t="s">
        <v>1394</v>
      </c>
      <c r="P1024">
        <v>5</v>
      </c>
      <c r="Q1024" t="s">
        <v>388</v>
      </c>
    </row>
    <row r="1025" spans="1:17" x14ac:dyDescent="0.5">
      <c r="A1025" t="s">
        <v>1394</v>
      </c>
      <c r="B1025">
        <v>5</v>
      </c>
      <c r="C1025" t="s">
        <v>388</v>
      </c>
      <c r="O1025" t="s">
        <v>1394</v>
      </c>
      <c r="P1025">
        <v>5</v>
      </c>
      <c r="Q1025" t="s">
        <v>149</v>
      </c>
    </row>
    <row r="1026" spans="1:17" x14ac:dyDescent="0.5">
      <c r="A1026" t="s">
        <v>1394</v>
      </c>
      <c r="B1026">
        <v>5</v>
      </c>
      <c r="C1026" t="s">
        <v>149</v>
      </c>
      <c r="O1026" t="s">
        <v>1394</v>
      </c>
      <c r="P1026">
        <v>5</v>
      </c>
      <c r="Q1026" t="s">
        <v>384</v>
      </c>
    </row>
    <row r="1027" spans="1:17" x14ac:dyDescent="0.5">
      <c r="A1027" t="s">
        <v>1394</v>
      </c>
      <c r="B1027">
        <v>5</v>
      </c>
      <c r="C1027" t="s">
        <v>384</v>
      </c>
      <c r="O1027" t="s">
        <v>1394</v>
      </c>
      <c r="P1027">
        <v>5</v>
      </c>
      <c r="Q1027" t="s">
        <v>436</v>
      </c>
    </row>
    <row r="1028" spans="1:17" x14ac:dyDescent="0.5">
      <c r="A1028" t="s">
        <v>1394</v>
      </c>
      <c r="B1028">
        <v>5</v>
      </c>
      <c r="C1028" t="s">
        <v>436</v>
      </c>
      <c r="O1028" t="s">
        <v>1394</v>
      </c>
      <c r="P1028">
        <v>5</v>
      </c>
      <c r="Q1028" t="s">
        <v>437</v>
      </c>
    </row>
    <row r="1029" spans="1:17" x14ac:dyDescent="0.5">
      <c r="A1029" t="s">
        <v>1394</v>
      </c>
      <c r="B1029">
        <v>5</v>
      </c>
      <c r="C1029" t="s">
        <v>437</v>
      </c>
      <c r="O1029" t="s">
        <v>1394</v>
      </c>
      <c r="P1029">
        <v>5</v>
      </c>
      <c r="Q1029" t="s">
        <v>474</v>
      </c>
    </row>
    <row r="1030" spans="1:17" x14ac:dyDescent="0.5">
      <c r="A1030" t="s">
        <v>1394</v>
      </c>
      <c r="B1030">
        <v>5</v>
      </c>
      <c r="C1030" t="s">
        <v>474</v>
      </c>
      <c r="O1030" t="s">
        <v>1394</v>
      </c>
      <c r="P1030">
        <v>5</v>
      </c>
      <c r="Q1030" t="s">
        <v>475</v>
      </c>
    </row>
    <row r="1031" spans="1:17" x14ac:dyDescent="0.5">
      <c r="A1031" t="s">
        <v>1394</v>
      </c>
      <c r="B1031">
        <v>5</v>
      </c>
      <c r="C1031" t="s">
        <v>475</v>
      </c>
      <c r="O1031" t="s">
        <v>1394</v>
      </c>
      <c r="P1031">
        <v>5</v>
      </c>
      <c r="Q1031" t="s">
        <v>538</v>
      </c>
    </row>
    <row r="1032" spans="1:17" x14ac:dyDescent="0.5">
      <c r="A1032" t="s">
        <v>1394</v>
      </c>
      <c r="B1032">
        <v>5</v>
      </c>
      <c r="C1032" t="s">
        <v>538</v>
      </c>
      <c r="O1032" t="s">
        <v>1394</v>
      </c>
      <c r="P1032">
        <v>5</v>
      </c>
      <c r="Q1032" t="s">
        <v>477</v>
      </c>
    </row>
    <row r="1033" spans="1:17" x14ac:dyDescent="0.5">
      <c r="A1033" t="s">
        <v>1394</v>
      </c>
      <c r="B1033">
        <v>5</v>
      </c>
      <c r="C1033" t="s">
        <v>477</v>
      </c>
      <c r="O1033" t="s">
        <v>1394</v>
      </c>
      <c r="P1033">
        <v>5</v>
      </c>
      <c r="Q1033" t="s">
        <v>479</v>
      </c>
    </row>
    <row r="1034" spans="1:17" x14ac:dyDescent="0.5">
      <c r="A1034" t="s">
        <v>1394</v>
      </c>
      <c r="B1034">
        <v>5</v>
      </c>
      <c r="C1034" t="s">
        <v>479</v>
      </c>
      <c r="O1034" t="s">
        <v>1394</v>
      </c>
      <c r="P1034">
        <v>5</v>
      </c>
      <c r="Q1034" t="s">
        <v>539</v>
      </c>
    </row>
    <row r="1035" spans="1:17" x14ac:dyDescent="0.5">
      <c r="A1035" t="s">
        <v>1394</v>
      </c>
      <c r="B1035">
        <v>5</v>
      </c>
      <c r="C1035" t="s">
        <v>539</v>
      </c>
      <c r="O1035" t="s">
        <v>1394</v>
      </c>
      <c r="P1035">
        <v>5</v>
      </c>
      <c r="Q1035" t="s">
        <v>491</v>
      </c>
    </row>
    <row r="1036" spans="1:17" x14ac:dyDescent="0.5">
      <c r="A1036" t="s">
        <v>1394</v>
      </c>
      <c r="B1036">
        <v>5</v>
      </c>
      <c r="C1036" t="s">
        <v>491</v>
      </c>
      <c r="O1036" t="s">
        <v>1394</v>
      </c>
      <c r="P1036">
        <v>5</v>
      </c>
      <c r="Q1036" t="s">
        <v>540</v>
      </c>
    </row>
    <row r="1037" spans="1:17" x14ac:dyDescent="0.5">
      <c r="A1037" t="s">
        <v>1394</v>
      </c>
      <c r="B1037">
        <v>5</v>
      </c>
      <c r="C1037" t="s">
        <v>540</v>
      </c>
      <c r="O1037" t="s">
        <v>1394</v>
      </c>
      <c r="P1037">
        <v>4</v>
      </c>
      <c r="Q1037" t="s">
        <v>541</v>
      </c>
    </row>
    <row r="1038" spans="1:17" x14ac:dyDescent="0.5">
      <c r="A1038" t="s">
        <v>1394</v>
      </c>
      <c r="B1038">
        <v>4</v>
      </c>
      <c r="C1038" t="s">
        <v>541</v>
      </c>
      <c r="O1038" t="s">
        <v>1394</v>
      </c>
      <c r="P1038">
        <v>5</v>
      </c>
      <c r="Q1038" t="s">
        <v>388</v>
      </c>
    </row>
    <row r="1039" spans="1:17" x14ac:dyDescent="0.5">
      <c r="A1039" t="s">
        <v>1394</v>
      </c>
      <c r="B1039">
        <v>5</v>
      </c>
      <c r="C1039" t="s">
        <v>388</v>
      </c>
      <c r="O1039" t="s">
        <v>1394</v>
      </c>
      <c r="P1039">
        <v>5</v>
      </c>
      <c r="Q1039" t="s">
        <v>149</v>
      </c>
    </row>
    <row r="1040" spans="1:17" x14ac:dyDescent="0.5">
      <c r="A1040" t="s">
        <v>1394</v>
      </c>
      <c r="B1040">
        <v>5</v>
      </c>
      <c r="C1040" t="s">
        <v>149</v>
      </c>
      <c r="O1040" t="s">
        <v>1394</v>
      </c>
      <c r="P1040">
        <v>5</v>
      </c>
      <c r="Q1040" t="s">
        <v>384</v>
      </c>
    </row>
    <row r="1041" spans="1:17" x14ac:dyDescent="0.5">
      <c r="A1041" t="s">
        <v>1394</v>
      </c>
      <c r="B1041">
        <v>5</v>
      </c>
      <c r="C1041" t="s">
        <v>384</v>
      </c>
      <c r="O1041" t="s">
        <v>1394</v>
      </c>
      <c r="P1041">
        <v>5</v>
      </c>
      <c r="Q1041" t="s">
        <v>222</v>
      </c>
    </row>
    <row r="1042" spans="1:17" x14ac:dyDescent="0.5">
      <c r="A1042" t="s">
        <v>1394</v>
      </c>
      <c r="B1042">
        <v>5</v>
      </c>
      <c r="C1042" t="s">
        <v>222</v>
      </c>
      <c r="O1042" t="s">
        <v>1394</v>
      </c>
      <c r="P1042">
        <v>5</v>
      </c>
      <c r="Q1042" t="s">
        <v>529</v>
      </c>
    </row>
    <row r="1043" spans="1:17" x14ac:dyDescent="0.5">
      <c r="A1043" t="s">
        <v>1394</v>
      </c>
      <c r="B1043">
        <v>5</v>
      </c>
      <c r="C1043" t="s">
        <v>529</v>
      </c>
      <c r="O1043" t="s">
        <v>1394</v>
      </c>
      <c r="P1043">
        <v>5</v>
      </c>
      <c r="Q1043" t="s">
        <v>542</v>
      </c>
    </row>
    <row r="1044" spans="1:17" x14ac:dyDescent="0.5">
      <c r="A1044" t="s">
        <v>1394</v>
      </c>
      <c r="B1044">
        <v>5</v>
      </c>
      <c r="C1044" t="s">
        <v>542</v>
      </c>
      <c r="O1044" t="s">
        <v>1394</v>
      </c>
      <c r="P1044">
        <v>5</v>
      </c>
      <c r="Q1044" t="s">
        <v>543</v>
      </c>
    </row>
    <row r="1045" spans="1:17" x14ac:dyDescent="0.5">
      <c r="A1045" t="s">
        <v>1394</v>
      </c>
      <c r="B1045">
        <v>5</v>
      </c>
      <c r="C1045" t="s">
        <v>543</v>
      </c>
      <c r="O1045" t="s">
        <v>1394</v>
      </c>
      <c r="P1045">
        <v>5</v>
      </c>
      <c r="Q1045" t="s">
        <v>544</v>
      </c>
    </row>
    <row r="1046" spans="1:17" x14ac:dyDescent="0.5">
      <c r="A1046" t="s">
        <v>1394</v>
      </c>
      <c r="B1046">
        <v>5</v>
      </c>
      <c r="C1046" t="s">
        <v>544</v>
      </c>
      <c r="O1046" t="s">
        <v>1394</v>
      </c>
      <c r="P1046">
        <v>4</v>
      </c>
      <c r="Q1046" t="s">
        <v>545</v>
      </c>
    </row>
    <row r="1047" spans="1:17" x14ac:dyDescent="0.5">
      <c r="A1047" t="s">
        <v>1394</v>
      </c>
      <c r="B1047">
        <v>4</v>
      </c>
      <c r="C1047" t="s">
        <v>545</v>
      </c>
      <c r="O1047" t="s">
        <v>1394</v>
      </c>
      <c r="P1047">
        <v>5</v>
      </c>
      <c r="Q1047" t="s">
        <v>388</v>
      </c>
    </row>
    <row r="1048" spans="1:17" x14ac:dyDescent="0.5">
      <c r="A1048" t="s">
        <v>1394</v>
      </c>
      <c r="B1048">
        <v>5</v>
      </c>
      <c r="C1048" t="s">
        <v>388</v>
      </c>
      <c r="O1048" t="s">
        <v>1394</v>
      </c>
      <c r="P1048">
        <v>5</v>
      </c>
      <c r="Q1048" t="s">
        <v>149</v>
      </c>
    </row>
    <row r="1049" spans="1:17" x14ac:dyDescent="0.5">
      <c r="A1049" t="s">
        <v>1394</v>
      </c>
      <c r="B1049">
        <v>5</v>
      </c>
      <c r="C1049" t="s">
        <v>149</v>
      </c>
      <c r="O1049" t="s">
        <v>1394</v>
      </c>
      <c r="P1049">
        <v>5</v>
      </c>
      <c r="Q1049" t="s">
        <v>384</v>
      </c>
    </row>
    <row r="1050" spans="1:17" x14ac:dyDescent="0.5">
      <c r="A1050" t="s">
        <v>1394</v>
      </c>
      <c r="B1050">
        <v>5</v>
      </c>
      <c r="C1050" t="s">
        <v>384</v>
      </c>
      <c r="O1050" t="s">
        <v>1394</v>
      </c>
      <c r="P1050">
        <v>5</v>
      </c>
      <c r="Q1050" t="s">
        <v>546</v>
      </c>
    </row>
    <row r="1051" spans="1:17" x14ac:dyDescent="0.5">
      <c r="A1051" t="s">
        <v>1394</v>
      </c>
      <c r="B1051">
        <v>5</v>
      </c>
      <c r="C1051" t="s">
        <v>546</v>
      </c>
      <c r="O1051" t="s">
        <v>1394</v>
      </c>
      <c r="P1051">
        <v>5</v>
      </c>
      <c r="Q1051" t="s">
        <v>547</v>
      </c>
    </row>
    <row r="1052" spans="1:17" x14ac:dyDescent="0.5">
      <c r="A1052" t="s">
        <v>1394</v>
      </c>
      <c r="B1052">
        <v>5</v>
      </c>
      <c r="C1052" t="s">
        <v>547</v>
      </c>
      <c r="O1052" t="s">
        <v>1394</v>
      </c>
      <c r="P1052">
        <v>5</v>
      </c>
      <c r="Q1052" t="s">
        <v>548</v>
      </c>
    </row>
    <row r="1053" spans="1:17" x14ac:dyDescent="0.5">
      <c r="A1053" t="s">
        <v>1394</v>
      </c>
      <c r="B1053">
        <v>5</v>
      </c>
      <c r="C1053" t="s">
        <v>548</v>
      </c>
      <c r="O1053" t="s">
        <v>1394</v>
      </c>
      <c r="P1053">
        <v>5</v>
      </c>
      <c r="Q1053" t="s">
        <v>549</v>
      </c>
    </row>
    <row r="1054" spans="1:17" x14ac:dyDescent="0.5">
      <c r="A1054" t="s">
        <v>1394</v>
      </c>
      <c r="B1054">
        <v>5</v>
      </c>
      <c r="C1054" t="s">
        <v>549</v>
      </c>
      <c r="O1054" t="s">
        <v>1394</v>
      </c>
      <c r="P1054">
        <v>5</v>
      </c>
      <c r="Q1054" t="s">
        <v>550</v>
      </c>
    </row>
    <row r="1055" spans="1:17" x14ac:dyDescent="0.5">
      <c r="A1055" t="s">
        <v>1394</v>
      </c>
      <c r="B1055">
        <v>5</v>
      </c>
      <c r="C1055" t="s">
        <v>550</v>
      </c>
      <c r="O1055" t="s">
        <v>1394</v>
      </c>
      <c r="P1055">
        <v>5</v>
      </c>
      <c r="Q1055" t="s">
        <v>551</v>
      </c>
    </row>
    <row r="1056" spans="1:17" x14ac:dyDescent="0.5">
      <c r="A1056" t="s">
        <v>1394</v>
      </c>
      <c r="B1056">
        <v>5</v>
      </c>
      <c r="C1056" t="s">
        <v>551</v>
      </c>
      <c r="O1056" t="s">
        <v>1394</v>
      </c>
      <c r="P1056">
        <v>4</v>
      </c>
      <c r="Q1056" t="s">
        <v>552</v>
      </c>
    </row>
    <row r="1057" spans="1:17" x14ac:dyDescent="0.5">
      <c r="A1057" t="s">
        <v>1394</v>
      </c>
      <c r="B1057">
        <v>4</v>
      </c>
      <c r="C1057" t="s">
        <v>552</v>
      </c>
      <c r="O1057" t="s">
        <v>1394</v>
      </c>
      <c r="P1057">
        <v>5</v>
      </c>
      <c r="Q1057" t="s">
        <v>388</v>
      </c>
    </row>
    <row r="1058" spans="1:17" x14ac:dyDescent="0.5">
      <c r="A1058" t="s">
        <v>1394</v>
      </c>
      <c r="B1058">
        <v>5</v>
      </c>
      <c r="C1058" t="s">
        <v>388</v>
      </c>
      <c r="O1058" t="s">
        <v>1394</v>
      </c>
      <c r="P1058">
        <v>5</v>
      </c>
      <c r="Q1058" t="s">
        <v>149</v>
      </c>
    </row>
    <row r="1059" spans="1:17" x14ac:dyDescent="0.5">
      <c r="A1059" t="s">
        <v>1394</v>
      </c>
      <c r="B1059">
        <v>5</v>
      </c>
      <c r="C1059" t="s">
        <v>149</v>
      </c>
      <c r="O1059" t="s">
        <v>1394</v>
      </c>
      <c r="P1059">
        <v>5</v>
      </c>
      <c r="Q1059" t="s">
        <v>384</v>
      </c>
    </row>
    <row r="1060" spans="1:17" x14ac:dyDescent="0.5">
      <c r="A1060" t="s">
        <v>1394</v>
      </c>
      <c r="B1060">
        <v>5</v>
      </c>
      <c r="C1060" t="s">
        <v>384</v>
      </c>
      <c r="O1060" t="s">
        <v>1394</v>
      </c>
      <c r="P1060">
        <v>5</v>
      </c>
      <c r="Q1060" t="s">
        <v>513</v>
      </c>
    </row>
    <row r="1061" spans="1:17" x14ac:dyDescent="0.5">
      <c r="A1061" t="s">
        <v>1394</v>
      </c>
      <c r="B1061">
        <v>5</v>
      </c>
      <c r="C1061" t="s">
        <v>513</v>
      </c>
      <c r="O1061" t="s">
        <v>1394</v>
      </c>
      <c r="P1061">
        <v>5</v>
      </c>
      <c r="Q1061" t="s">
        <v>514</v>
      </c>
    </row>
    <row r="1062" spans="1:17" x14ac:dyDescent="0.5">
      <c r="A1062" t="s">
        <v>1394</v>
      </c>
      <c r="B1062">
        <v>5</v>
      </c>
      <c r="C1062" t="s">
        <v>514</v>
      </c>
      <c r="O1062" t="s">
        <v>1394</v>
      </c>
      <c r="P1062">
        <v>5</v>
      </c>
      <c r="Q1062" t="s">
        <v>515</v>
      </c>
    </row>
    <row r="1063" spans="1:17" x14ac:dyDescent="0.5">
      <c r="A1063" t="s">
        <v>1394</v>
      </c>
      <c r="B1063">
        <v>5</v>
      </c>
      <c r="C1063" t="s">
        <v>515</v>
      </c>
      <c r="O1063" t="s">
        <v>1394</v>
      </c>
      <c r="P1063">
        <v>5</v>
      </c>
      <c r="Q1063" t="s">
        <v>553</v>
      </c>
    </row>
    <row r="1064" spans="1:17" x14ac:dyDescent="0.5">
      <c r="A1064" t="s">
        <v>1394</v>
      </c>
      <c r="B1064">
        <v>5</v>
      </c>
      <c r="C1064" t="s">
        <v>553</v>
      </c>
      <c r="O1064" t="s">
        <v>1394</v>
      </c>
      <c r="P1064">
        <v>4</v>
      </c>
      <c r="Q1064" t="s">
        <v>554</v>
      </c>
    </row>
    <row r="1065" spans="1:17" x14ac:dyDescent="0.5">
      <c r="A1065" t="s">
        <v>1394</v>
      </c>
      <c r="B1065">
        <v>4</v>
      </c>
      <c r="C1065" t="s">
        <v>554</v>
      </c>
      <c r="O1065" t="s">
        <v>1394</v>
      </c>
      <c r="P1065">
        <v>5</v>
      </c>
      <c r="Q1065" t="s">
        <v>388</v>
      </c>
    </row>
    <row r="1066" spans="1:17" x14ac:dyDescent="0.5">
      <c r="A1066" t="s">
        <v>1394</v>
      </c>
      <c r="B1066">
        <v>5</v>
      </c>
      <c r="C1066" t="s">
        <v>388</v>
      </c>
      <c r="O1066" t="s">
        <v>1394</v>
      </c>
      <c r="P1066">
        <v>5</v>
      </c>
      <c r="Q1066" t="s">
        <v>149</v>
      </c>
    </row>
    <row r="1067" spans="1:17" x14ac:dyDescent="0.5">
      <c r="A1067" t="s">
        <v>1394</v>
      </c>
      <c r="B1067">
        <v>5</v>
      </c>
      <c r="C1067" t="s">
        <v>149</v>
      </c>
      <c r="O1067" t="s">
        <v>1394</v>
      </c>
      <c r="P1067">
        <v>5</v>
      </c>
      <c r="Q1067" t="s">
        <v>384</v>
      </c>
    </row>
    <row r="1068" spans="1:17" x14ac:dyDescent="0.5">
      <c r="A1068" t="s">
        <v>1394</v>
      </c>
      <c r="B1068">
        <v>5</v>
      </c>
      <c r="C1068" t="s">
        <v>384</v>
      </c>
      <c r="O1068" t="s">
        <v>1394</v>
      </c>
      <c r="P1068">
        <v>5</v>
      </c>
      <c r="Q1068" t="s">
        <v>450</v>
      </c>
    </row>
    <row r="1069" spans="1:17" x14ac:dyDescent="0.5">
      <c r="A1069" t="s">
        <v>1394</v>
      </c>
      <c r="B1069">
        <v>5</v>
      </c>
      <c r="C1069" t="s">
        <v>450</v>
      </c>
      <c r="O1069" t="s">
        <v>1394</v>
      </c>
      <c r="P1069">
        <v>4</v>
      </c>
      <c r="Q1069" t="s">
        <v>521</v>
      </c>
    </row>
    <row r="1070" spans="1:17" x14ac:dyDescent="0.5">
      <c r="A1070" t="s">
        <v>1394</v>
      </c>
      <c r="B1070">
        <v>4</v>
      </c>
      <c r="C1070" t="s">
        <v>521</v>
      </c>
      <c r="O1070" t="s">
        <v>1394</v>
      </c>
      <c r="P1070">
        <v>4</v>
      </c>
      <c r="Q1070" t="s">
        <v>527</v>
      </c>
    </row>
    <row r="1071" spans="1:17" x14ac:dyDescent="0.5">
      <c r="A1071" t="s">
        <v>1394</v>
      </c>
      <c r="B1071">
        <v>4</v>
      </c>
      <c r="C1071" t="s">
        <v>527</v>
      </c>
      <c r="O1071" t="s">
        <v>1394</v>
      </c>
      <c r="P1071">
        <v>3</v>
      </c>
      <c r="Q1071" t="s">
        <v>555</v>
      </c>
    </row>
    <row r="1072" spans="1:17" x14ac:dyDescent="0.5">
      <c r="A1072" t="s">
        <v>1394</v>
      </c>
      <c r="B1072">
        <v>3</v>
      </c>
      <c r="C1072" t="s">
        <v>555</v>
      </c>
      <c r="O1072" t="s">
        <v>1394</v>
      </c>
      <c r="P1072">
        <v>4</v>
      </c>
      <c r="Q1072" t="s">
        <v>383</v>
      </c>
    </row>
    <row r="1073" spans="1:17" x14ac:dyDescent="0.5">
      <c r="A1073" t="s">
        <v>1394</v>
      </c>
      <c r="B1073">
        <v>4</v>
      </c>
      <c r="C1073" t="s">
        <v>383</v>
      </c>
      <c r="O1073" t="s">
        <v>1394</v>
      </c>
      <c r="P1073">
        <v>5</v>
      </c>
      <c r="Q1073" t="s">
        <v>67</v>
      </c>
    </row>
    <row r="1074" spans="1:17" x14ac:dyDescent="0.5">
      <c r="A1074" t="s">
        <v>1394</v>
      </c>
      <c r="B1074">
        <v>5</v>
      </c>
      <c r="C1074" t="s">
        <v>67</v>
      </c>
      <c r="O1074" t="s">
        <v>1394</v>
      </c>
      <c r="P1074">
        <v>5</v>
      </c>
      <c r="Q1074" t="s">
        <v>149</v>
      </c>
    </row>
    <row r="1075" spans="1:17" x14ac:dyDescent="0.5">
      <c r="A1075" t="s">
        <v>1394</v>
      </c>
      <c r="B1075">
        <v>5</v>
      </c>
      <c r="C1075" t="s">
        <v>149</v>
      </c>
      <c r="O1075" t="s">
        <v>1394</v>
      </c>
      <c r="P1075">
        <v>5</v>
      </c>
      <c r="Q1075" t="s">
        <v>73</v>
      </c>
    </row>
    <row r="1076" spans="1:17" x14ac:dyDescent="0.5">
      <c r="A1076" t="s">
        <v>1394</v>
      </c>
      <c r="B1076">
        <v>5</v>
      </c>
      <c r="C1076" t="s">
        <v>73</v>
      </c>
      <c r="O1076" t="s">
        <v>1394</v>
      </c>
      <c r="P1076">
        <v>5</v>
      </c>
      <c r="Q1076" t="s">
        <v>384</v>
      </c>
    </row>
    <row r="1077" spans="1:17" x14ac:dyDescent="0.5">
      <c r="A1077" t="s">
        <v>1394</v>
      </c>
      <c r="B1077">
        <v>5</v>
      </c>
      <c r="C1077" t="s">
        <v>384</v>
      </c>
      <c r="O1077" t="s">
        <v>1394</v>
      </c>
      <c r="P1077">
        <v>4</v>
      </c>
      <c r="Q1077" t="s">
        <v>556</v>
      </c>
    </row>
    <row r="1078" spans="1:17" x14ac:dyDescent="0.5">
      <c r="A1078" t="s">
        <v>1394</v>
      </c>
      <c r="B1078">
        <v>4</v>
      </c>
      <c r="C1078" t="s">
        <v>556</v>
      </c>
      <c r="O1078" t="s">
        <v>1394</v>
      </c>
      <c r="P1078">
        <v>4</v>
      </c>
      <c r="Q1078" t="s">
        <v>557</v>
      </c>
    </row>
    <row r="1079" spans="1:17" x14ac:dyDescent="0.5">
      <c r="A1079" t="s">
        <v>1394</v>
      </c>
      <c r="B1079">
        <v>4</v>
      </c>
      <c r="C1079" t="s">
        <v>557</v>
      </c>
      <c r="O1079" t="s">
        <v>1394</v>
      </c>
      <c r="P1079">
        <v>5</v>
      </c>
      <c r="Q1079" t="s">
        <v>558</v>
      </c>
    </row>
    <row r="1080" spans="1:17" x14ac:dyDescent="0.5">
      <c r="A1080" t="s">
        <v>1394</v>
      </c>
      <c r="B1080">
        <v>5</v>
      </c>
      <c r="C1080" t="s">
        <v>558</v>
      </c>
      <c r="O1080" t="s">
        <v>1394</v>
      </c>
      <c r="P1080">
        <v>5</v>
      </c>
      <c r="Q1080" t="s">
        <v>521</v>
      </c>
    </row>
    <row r="1081" spans="1:17" x14ac:dyDescent="0.5">
      <c r="A1081" t="s">
        <v>1394</v>
      </c>
      <c r="B1081">
        <v>5</v>
      </c>
      <c r="C1081" t="s">
        <v>521</v>
      </c>
      <c r="O1081" t="s">
        <v>1394</v>
      </c>
      <c r="P1081">
        <v>3</v>
      </c>
      <c r="Q1081" t="s">
        <v>559</v>
      </c>
    </row>
    <row r="1082" spans="1:17" x14ac:dyDescent="0.5">
      <c r="A1082" t="s">
        <v>1394</v>
      </c>
      <c r="B1082">
        <v>3</v>
      </c>
      <c r="C1082" t="s">
        <v>559</v>
      </c>
      <c r="O1082" t="s">
        <v>1394</v>
      </c>
      <c r="P1082">
        <v>4</v>
      </c>
      <c r="Q1082" t="s">
        <v>383</v>
      </c>
    </row>
    <row r="1083" spans="1:17" x14ac:dyDescent="0.5">
      <c r="A1083" t="s">
        <v>1394</v>
      </c>
      <c r="B1083">
        <v>4</v>
      </c>
      <c r="C1083" t="s">
        <v>383</v>
      </c>
      <c r="O1083" t="s">
        <v>1394</v>
      </c>
      <c r="P1083">
        <v>5</v>
      </c>
      <c r="Q1083" t="s">
        <v>67</v>
      </c>
    </row>
    <row r="1084" spans="1:17" x14ac:dyDescent="0.5">
      <c r="A1084" t="s">
        <v>1394</v>
      </c>
      <c r="B1084">
        <v>5</v>
      </c>
      <c r="C1084" t="s">
        <v>67</v>
      </c>
      <c r="O1084" t="s">
        <v>1394</v>
      </c>
      <c r="P1084">
        <v>5</v>
      </c>
      <c r="Q1084" t="s">
        <v>149</v>
      </c>
    </row>
    <row r="1085" spans="1:17" x14ac:dyDescent="0.5">
      <c r="A1085" t="s">
        <v>1394</v>
      </c>
      <c r="B1085">
        <v>5</v>
      </c>
      <c r="C1085" t="s">
        <v>149</v>
      </c>
      <c r="O1085" t="s">
        <v>1394</v>
      </c>
      <c r="P1085">
        <v>5</v>
      </c>
      <c r="Q1085" t="s">
        <v>73</v>
      </c>
    </row>
    <row r="1086" spans="1:17" x14ac:dyDescent="0.5">
      <c r="A1086" t="s">
        <v>1394</v>
      </c>
      <c r="B1086">
        <v>5</v>
      </c>
      <c r="C1086" t="s">
        <v>73</v>
      </c>
      <c r="O1086" t="s">
        <v>1394</v>
      </c>
      <c r="P1086">
        <v>5</v>
      </c>
      <c r="Q1086" t="s">
        <v>384</v>
      </c>
    </row>
    <row r="1087" spans="1:17" x14ac:dyDescent="0.5">
      <c r="A1087" t="s">
        <v>1394</v>
      </c>
      <c r="B1087">
        <v>5</v>
      </c>
      <c r="C1087" t="s">
        <v>384</v>
      </c>
      <c r="O1087" t="s">
        <v>1394</v>
      </c>
      <c r="P1087">
        <v>4</v>
      </c>
      <c r="Q1087" t="s">
        <v>560</v>
      </c>
    </row>
    <row r="1088" spans="1:17" x14ac:dyDescent="0.5">
      <c r="A1088" t="s">
        <v>1394</v>
      </c>
      <c r="B1088">
        <v>4</v>
      </c>
      <c r="C1088" t="s">
        <v>560</v>
      </c>
      <c r="O1088" t="s">
        <v>1394</v>
      </c>
      <c r="P1088">
        <v>5</v>
      </c>
      <c r="Q1088" t="s">
        <v>388</v>
      </c>
    </row>
    <row r="1089" spans="1:17" x14ac:dyDescent="0.5">
      <c r="A1089" t="s">
        <v>1394</v>
      </c>
      <c r="B1089">
        <v>5</v>
      </c>
      <c r="C1089" t="s">
        <v>388</v>
      </c>
      <c r="O1089" t="s">
        <v>1394</v>
      </c>
      <c r="P1089">
        <v>5</v>
      </c>
      <c r="Q1089" t="s">
        <v>149</v>
      </c>
    </row>
    <row r="1090" spans="1:17" x14ac:dyDescent="0.5">
      <c r="A1090" t="s">
        <v>1394</v>
      </c>
      <c r="B1090">
        <v>5</v>
      </c>
      <c r="C1090" t="s">
        <v>149</v>
      </c>
      <c r="O1090" t="s">
        <v>1394</v>
      </c>
      <c r="P1090">
        <v>5</v>
      </c>
      <c r="Q1090" t="s">
        <v>384</v>
      </c>
    </row>
    <row r="1091" spans="1:17" x14ac:dyDescent="0.5">
      <c r="A1091" t="s">
        <v>1394</v>
      </c>
      <c r="B1091">
        <v>5</v>
      </c>
      <c r="C1091" t="s">
        <v>384</v>
      </c>
      <c r="O1091" t="s">
        <v>1394</v>
      </c>
      <c r="P1091">
        <v>5</v>
      </c>
      <c r="Q1091" t="s">
        <v>561</v>
      </c>
    </row>
    <row r="1092" spans="1:17" x14ac:dyDescent="0.5">
      <c r="A1092" t="s">
        <v>1394</v>
      </c>
      <c r="B1092">
        <v>5</v>
      </c>
      <c r="C1092" t="s">
        <v>561</v>
      </c>
      <c r="O1092" t="s">
        <v>1394</v>
      </c>
      <c r="P1092">
        <v>5</v>
      </c>
      <c r="Q1092" t="s">
        <v>562</v>
      </c>
    </row>
    <row r="1093" spans="1:17" x14ac:dyDescent="0.5">
      <c r="A1093" t="s">
        <v>1394</v>
      </c>
      <c r="B1093">
        <v>5</v>
      </c>
      <c r="C1093" t="s">
        <v>562</v>
      </c>
      <c r="O1093" t="s">
        <v>1394</v>
      </c>
      <c r="P1093">
        <v>4</v>
      </c>
      <c r="Q1093" t="s">
        <v>521</v>
      </c>
    </row>
    <row r="1094" spans="1:17" x14ac:dyDescent="0.5">
      <c r="A1094" t="s">
        <v>1394</v>
      </c>
      <c r="B1094">
        <v>4</v>
      </c>
      <c r="C1094" t="s">
        <v>521</v>
      </c>
      <c r="O1094" t="s">
        <v>1394</v>
      </c>
      <c r="P1094">
        <v>3</v>
      </c>
      <c r="Q1094" t="s">
        <v>563</v>
      </c>
    </row>
    <row r="1095" spans="1:17" x14ac:dyDescent="0.5">
      <c r="A1095" t="s">
        <v>1394</v>
      </c>
      <c r="B1095">
        <v>3</v>
      </c>
      <c r="C1095" t="s">
        <v>563</v>
      </c>
      <c r="O1095" t="s">
        <v>1394</v>
      </c>
      <c r="P1095">
        <v>4</v>
      </c>
      <c r="Q1095" t="s">
        <v>383</v>
      </c>
    </row>
    <row r="1096" spans="1:17" x14ac:dyDescent="0.5">
      <c r="A1096" t="s">
        <v>1394</v>
      </c>
      <c r="B1096">
        <v>4</v>
      </c>
      <c r="C1096" t="s">
        <v>383</v>
      </c>
      <c r="O1096" t="s">
        <v>1394</v>
      </c>
      <c r="P1096">
        <v>5</v>
      </c>
      <c r="Q1096" t="s">
        <v>67</v>
      </c>
    </row>
    <row r="1097" spans="1:17" x14ac:dyDescent="0.5">
      <c r="A1097" t="s">
        <v>1394</v>
      </c>
      <c r="B1097">
        <v>5</v>
      </c>
      <c r="C1097" t="s">
        <v>67</v>
      </c>
      <c r="O1097" t="s">
        <v>1394</v>
      </c>
      <c r="P1097">
        <v>5</v>
      </c>
      <c r="Q1097" t="s">
        <v>149</v>
      </c>
    </row>
    <row r="1098" spans="1:17" x14ac:dyDescent="0.5">
      <c r="A1098" t="s">
        <v>1394</v>
      </c>
      <c r="B1098">
        <v>5</v>
      </c>
      <c r="C1098" t="s">
        <v>149</v>
      </c>
      <c r="O1098" t="s">
        <v>1394</v>
      </c>
      <c r="P1098">
        <v>5</v>
      </c>
      <c r="Q1098" t="s">
        <v>73</v>
      </c>
    </row>
    <row r="1099" spans="1:17" x14ac:dyDescent="0.5">
      <c r="A1099" t="s">
        <v>1394</v>
      </c>
      <c r="B1099">
        <v>5</v>
      </c>
      <c r="C1099" t="s">
        <v>73</v>
      </c>
      <c r="O1099" t="s">
        <v>1394</v>
      </c>
      <c r="P1099">
        <v>5</v>
      </c>
      <c r="Q1099" t="s">
        <v>384</v>
      </c>
    </row>
    <row r="1100" spans="1:17" x14ac:dyDescent="0.5">
      <c r="A1100" t="s">
        <v>1394</v>
      </c>
      <c r="B1100">
        <v>5</v>
      </c>
      <c r="C1100" t="s">
        <v>384</v>
      </c>
      <c r="O1100" t="s">
        <v>1394</v>
      </c>
      <c r="P1100">
        <v>4</v>
      </c>
      <c r="Q1100" t="s">
        <v>564</v>
      </c>
    </row>
    <row r="1101" spans="1:17" x14ac:dyDescent="0.5">
      <c r="A1101" t="s">
        <v>1394</v>
      </c>
      <c r="B1101">
        <v>4</v>
      </c>
      <c r="C1101" t="s">
        <v>564</v>
      </c>
      <c r="O1101" t="s">
        <v>1394</v>
      </c>
      <c r="P1101">
        <v>5</v>
      </c>
      <c r="Q1101" t="s">
        <v>388</v>
      </c>
    </row>
    <row r="1102" spans="1:17" x14ac:dyDescent="0.5">
      <c r="A1102" t="s">
        <v>1394</v>
      </c>
      <c r="B1102">
        <v>5</v>
      </c>
      <c r="C1102" t="s">
        <v>388</v>
      </c>
      <c r="O1102" t="s">
        <v>1394</v>
      </c>
      <c r="P1102">
        <v>5</v>
      </c>
      <c r="Q1102" t="s">
        <v>149</v>
      </c>
    </row>
    <row r="1103" spans="1:17" x14ac:dyDescent="0.5">
      <c r="A1103" t="s">
        <v>1394</v>
      </c>
      <c r="B1103">
        <v>5</v>
      </c>
      <c r="C1103" t="s">
        <v>149</v>
      </c>
      <c r="O1103" t="s">
        <v>1394</v>
      </c>
      <c r="P1103">
        <v>5</v>
      </c>
      <c r="Q1103" t="s">
        <v>384</v>
      </c>
    </row>
    <row r="1104" spans="1:17" x14ac:dyDescent="0.5">
      <c r="A1104" t="s">
        <v>1394</v>
      </c>
      <c r="B1104">
        <v>5</v>
      </c>
      <c r="C1104" t="s">
        <v>384</v>
      </c>
      <c r="O1104" t="s">
        <v>1394</v>
      </c>
      <c r="P1104">
        <v>5</v>
      </c>
      <c r="Q1104" t="s">
        <v>565</v>
      </c>
    </row>
    <row r="1105" spans="1:17" x14ac:dyDescent="0.5">
      <c r="A1105" t="s">
        <v>1394</v>
      </c>
      <c r="B1105">
        <v>5</v>
      </c>
      <c r="C1105" t="s">
        <v>565</v>
      </c>
      <c r="O1105" t="s">
        <v>1394</v>
      </c>
      <c r="P1105">
        <v>5</v>
      </c>
      <c r="Q1105" t="s">
        <v>566</v>
      </c>
    </row>
    <row r="1106" spans="1:17" x14ac:dyDescent="0.5">
      <c r="A1106" t="s">
        <v>1394</v>
      </c>
      <c r="B1106">
        <v>5</v>
      </c>
      <c r="C1106" t="s">
        <v>566</v>
      </c>
      <c r="O1106" t="s">
        <v>1394</v>
      </c>
      <c r="P1106">
        <v>5</v>
      </c>
      <c r="Q1106" t="s">
        <v>567</v>
      </c>
    </row>
    <row r="1107" spans="1:17" x14ac:dyDescent="0.5">
      <c r="A1107" t="s">
        <v>1394</v>
      </c>
      <c r="B1107">
        <v>5</v>
      </c>
      <c r="C1107" t="s">
        <v>567</v>
      </c>
      <c r="O1107" t="s">
        <v>1394</v>
      </c>
      <c r="P1107">
        <v>5</v>
      </c>
      <c r="Q1107" t="s">
        <v>568</v>
      </c>
    </row>
    <row r="1108" spans="1:17" x14ac:dyDescent="0.5">
      <c r="A1108" t="s">
        <v>1394</v>
      </c>
      <c r="B1108">
        <v>5</v>
      </c>
      <c r="C1108" t="s">
        <v>568</v>
      </c>
      <c r="O1108" t="s">
        <v>1394</v>
      </c>
      <c r="P1108">
        <v>5</v>
      </c>
      <c r="Q1108" t="s">
        <v>569</v>
      </c>
    </row>
    <row r="1109" spans="1:17" x14ac:dyDescent="0.5">
      <c r="A1109" t="s">
        <v>1394</v>
      </c>
      <c r="B1109">
        <v>5</v>
      </c>
      <c r="C1109" t="s">
        <v>569</v>
      </c>
      <c r="O1109" t="s">
        <v>1394</v>
      </c>
      <c r="P1109">
        <v>5</v>
      </c>
      <c r="Q1109" t="s">
        <v>570</v>
      </c>
    </row>
    <row r="1110" spans="1:17" x14ac:dyDescent="0.5">
      <c r="A1110" t="s">
        <v>1394</v>
      </c>
      <c r="B1110">
        <v>5</v>
      </c>
      <c r="C1110" t="s">
        <v>570</v>
      </c>
      <c r="O1110" t="s">
        <v>1394</v>
      </c>
      <c r="P1110">
        <v>4</v>
      </c>
      <c r="Q1110" t="s">
        <v>571</v>
      </c>
    </row>
    <row r="1111" spans="1:17" x14ac:dyDescent="0.5">
      <c r="A1111" t="s">
        <v>1394</v>
      </c>
      <c r="B1111">
        <v>4</v>
      </c>
      <c r="C1111" t="s">
        <v>571</v>
      </c>
      <c r="O1111" t="s">
        <v>1394</v>
      </c>
      <c r="P1111">
        <v>4</v>
      </c>
      <c r="Q1111" t="s">
        <v>572</v>
      </c>
    </row>
    <row r="1112" spans="1:17" x14ac:dyDescent="0.5">
      <c r="A1112" t="s">
        <v>1394</v>
      </c>
      <c r="B1112">
        <v>4</v>
      </c>
      <c r="C1112" t="s">
        <v>572</v>
      </c>
      <c r="O1112" t="s">
        <v>1394</v>
      </c>
      <c r="P1112">
        <v>5</v>
      </c>
      <c r="Q1112" t="s">
        <v>388</v>
      </c>
    </row>
    <row r="1113" spans="1:17" x14ac:dyDescent="0.5">
      <c r="A1113" t="s">
        <v>1394</v>
      </c>
      <c r="B1113">
        <v>5</v>
      </c>
      <c r="C1113" t="s">
        <v>388</v>
      </c>
      <c r="O1113" t="s">
        <v>1394</v>
      </c>
      <c r="P1113">
        <v>5</v>
      </c>
      <c r="Q1113" t="s">
        <v>149</v>
      </c>
    </row>
    <row r="1114" spans="1:17" x14ac:dyDescent="0.5">
      <c r="A1114" t="s">
        <v>1394</v>
      </c>
      <c r="B1114">
        <v>5</v>
      </c>
      <c r="C1114" t="s">
        <v>149</v>
      </c>
      <c r="O1114" t="s">
        <v>1394</v>
      </c>
      <c r="P1114">
        <v>5</v>
      </c>
      <c r="Q1114" t="s">
        <v>384</v>
      </c>
    </row>
    <row r="1115" spans="1:17" x14ac:dyDescent="0.5">
      <c r="A1115" t="s">
        <v>1394</v>
      </c>
      <c r="B1115">
        <v>5</v>
      </c>
      <c r="C1115" t="s">
        <v>384</v>
      </c>
      <c r="O1115" t="s">
        <v>1394</v>
      </c>
      <c r="P1115">
        <v>5</v>
      </c>
      <c r="Q1115" t="s">
        <v>573</v>
      </c>
    </row>
    <row r="1116" spans="1:17" x14ac:dyDescent="0.5">
      <c r="A1116" t="s">
        <v>1394</v>
      </c>
      <c r="B1116">
        <v>5</v>
      </c>
      <c r="C1116" t="s">
        <v>573</v>
      </c>
      <c r="O1116" t="s">
        <v>1394</v>
      </c>
      <c r="P1116">
        <v>5</v>
      </c>
      <c r="Q1116" t="s">
        <v>574</v>
      </c>
    </row>
    <row r="1117" spans="1:17" x14ac:dyDescent="0.5">
      <c r="A1117" t="s">
        <v>1394</v>
      </c>
      <c r="B1117">
        <v>5</v>
      </c>
      <c r="C1117" t="s">
        <v>574</v>
      </c>
      <c r="O1117" t="s">
        <v>1394</v>
      </c>
      <c r="P1117">
        <v>5</v>
      </c>
      <c r="Q1117" t="s">
        <v>575</v>
      </c>
    </row>
    <row r="1118" spans="1:17" x14ac:dyDescent="0.5">
      <c r="A1118" t="s">
        <v>1394</v>
      </c>
      <c r="B1118">
        <v>5</v>
      </c>
      <c r="C1118" t="s">
        <v>575</v>
      </c>
      <c r="O1118" t="s">
        <v>1394</v>
      </c>
      <c r="P1118">
        <v>4</v>
      </c>
      <c r="Q1118" t="s">
        <v>576</v>
      </c>
    </row>
    <row r="1119" spans="1:17" x14ac:dyDescent="0.5">
      <c r="A1119" t="s">
        <v>1394</v>
      </c>
      <c r="B1119">
        <v>4</v>
      </c>
      <c r="C1119" t="s">
        <v>576</v>
      </c>
      <c r="O1119" t="s">
        <v>1394</v>
      </c>
      <c r="P1119">
        <v>5</v>
      </c>
      <c r="Q1119" t="s">
        <v>388</v>
      </c>
    </row>
    <row r="1120" spans="1:17" x14ac:dyDescent="0.5">
      <c r="A1120" t="s">
        <v>1394</v>
      </c>
      <c r="B1120">
        <v>5</v>
      </c>
      <c r="C1120" t="s">
        <v>388</v>
      </c>
      <c r="O1120" t="s">
        <v>1394</v>
      </c>
      <c r="P1120">
        <v>5</v>
      </c>
      <c r="Q1120" t="s">
        <v>149</v>
      </c>
    </row>
    <row r="1121" spans="1:17" x14ac:dyDescent="0.5">
      <c r="A1121" t="s">
        <v>1394</v>
      </c>
      <c r="B1121">
        <v>5</v>
      </c>
      <c r="C1121" t="s">
        <v>149</v>
      </c>
      <c r="O1121" t="s">
        <v>1394</v>
      </c>
      <c r="P1121">
        <v>5</v>
      </c>
      <c r="Q1121" t="s">
        <v>384</v>
      </c>
    </row>
    <row r="1122" spans="1:17" x14ac:dyDescent="0.5">
      <c r="A1122" t="s">
        <v>1394</v>
      </c>
      <c r="B1122">
        <v>5</v>
      </c>
      <c r="C1122" t="s">
        <v>384</v>
      </c>
      <c r="O1122" t="s">
        <v>1394</v>
      </c>
      <c r="P1122">
        <v>5</v>
      </c>
      <c r="Q1122" t="s">
        <v>577</v>
      </c>
    </row>
    <row r="1123" spans="1:17" x14ac:dyDescent="0.5">
      <c r="A1123" t="s">
        <v>1394</v>
      </c>
      <c r="B1123">
        <v>5</v>
      </c>
      <c r="C1123" t="s">
        <v>577</v>
      </c>
      <c r="O1123" t="s">
        <v>1394</v>
      </c>
      <c r="P1123">
        <v>5</v>
      </c>
      <c r="Q1123" t="s">
        <v>578</v>
      </c>
    </row>
    <row r="1124" spans="1:17" x14ac:dyDescent="0.5">
      <c r="A1124" t="s">
        <v>1394</v>
      </c>
      <c r="B1124">
        <v>5</v>
      </c>
      <c r="C1124" t="s">
        <v>578</v>
      </c>
      <c r="O1124" t="s">
        <v>1394</v>
      </c>
      <c r="P1124">
        <v>5</v>
      </c>
      <c r="Q1124" t="s">
        <v>579</v>
      </c>
    </row>
    <row r="1125" spans="1:17" x14ac:dyDescent="0.5">
      <c r="A1125" t="s">
        <v>1394</v>
      </c>
      <c r="B1125">
        <v>5</v>
      </c>
      <c r="C1125" t="s">
        <v>579</v>
      </c>
      <c r="O1125" t="s">
        <v>1394</v>
      </c>
      <c r="P1125">
        <v>5</v>
      </c>
      <c r="Q1125" t="s">
        <v>580</v>
      </c>
    </row>
    <row r="1126" spans="1:17" x14ac:dyDescent="0.5">
      <c r="A1126" t="s">
        <v>1394</v>
      </c>
      <c r="B1126">
        <v>5</v>
      </c>
      <c r="C1126" t="s">
        <v>580</v>
      </c>
      <c r="O1126" t="s">
        <v>1394</v>
      </c>
      <c r="P1126">
        <v>5</v>
      </c>
      <c r="Q1126" t="s">
        <v>581</v>
      </c>
    </row>
    <row r="1127" spans="1:17" x14ac:dyDescent="0.5">
      <c r="A1127" t="s">
        <v>1394</v>
      </c>
      <c r="B1127">
        <v>5</v>
      </c>
      <c r="C1127" t="s">
        <v>581</v>
      </c>
      <c r="O1127" t="s">
        <v>1394</v>
      </c>
      <c r="P1127">
        <v>5</v>
      </c>
      <c r="Q1127" t="s">
        <v>582</v>
      </c>
    </row>
    <row r="1128" spans="1:17" x14ac:dyDescent="0.5">
      <c r="A1128" t="s">
        <v>1394</v>
      </c>
      <c r="B1128">
        <v>5</v>
      </c>
      <c r="C1128" t="s">
        <v>582</v>
      </c>
      <c r="O1128" t="s">
        <v>1394</v>
      </c>
      <c r="P1128">
        <v>5</v>
      </c>
      <c r="Q1128" t="s">
        <v>583</v>
      </c>
    </row>
    <row r="1129" spans="1:17" x14ac:dyDescent="0.5">
      <c r="A1129" t="s">
        <v>1394</v>
      </c>
      <c r="B1129">
        <v>5</v>
      </c>
      <c r="C1129" t="s">
        <v>583</v>
      </c>
      <c r="O1129" t="s">
        <v>1394</v>
      </c>
      <c r="P1129">
        <v>5</v>
      </c>
      <c r="Q1129" t="s">
        <v>584</v>
      </c>
    </row>
    <row r="1130" spans="1:17" x14ac:dyDescent="0.5">
      <c r="A1130" t="s">
        <v>1394</v>
      </c>
      <c r="B1130">
        <v>5</v>
      </c>
      <c r="C1130" t="s">
        <v>584</v>
      </c>
      <c r="O1130" t="s">
        <v>1394</v>
      </c>
      <c r="P1130">
        <v>5</v>
      </c>
      <c r="Q1130" t="s">
        <v>585</v>
      </c>
    </row>
    <row r="1131" spans="1:17" x14ac:dyDescent="0.5">
      <c r="A1131" t="s">
        <v>1394</v>
      </c>
      <c r="B1131">
        <v>5</v>
      </c>
      <c r="C1131" t="s">
        <v>585</v>
      </c>
      <c r="O1131" t="s">
        <v>1394</v>
      </c>
      <c r="P1131">
        <v>5</v>
      </c>
      <c r="Q1131" t="s">
        <v>586</v>
      </c>
    </row>
    <row r="1132" spans="1:17" x14ac:dyDescent="0.5">
      <c r="A1132" t="s">
        <v>1394</v>
      </c>
      <c r="B1132">
        <v>5</v>
      </c>
      <c r="C1132" t="s">
        <v>586</v>
      </c>
      <c r="O1132" t="s">
        <v>1394</v>
      </c>
      <c r="P1132">
        <v>4</v>
      </c>
      <c r="Q1132" t="s">
        <v>521</v>
      </c>
    </row>
    <row r="1133" spans="1:17" x14ac:dyDescent="0.5">
      <c r="A1133" t="s">
        <v>1394</v>
      </c>
      <c r="B1133">
        <v>4</v>
      </c>
      <c r="C1133" t="s">
        <v>521</v>
      </c>
      <c r="O1133" t="s">
        <v>1394</v>
      </c>
      <c r="P1133">
        <v>3</v>
      </c>
      <c r="Q1133" t="s">
        <v>587</v>
      </c>
    </row>
    <row r="1134" spans="1:17" x14ac:dyDescent="0.5">
      <c r="A1134" t="s">
        <v>1394</v>
      </c>
      <c r="B1134">
        <v>3</v>
      </c>
      <c r="C1134" t="s">
        <v>587</v>
      </c>
      <c r="O1134" t="s">
        <v>1394</v>
      </c>
      <c r="P1134">
        <v>4</v>
      </c>
      <c r="Q1134" t="s">
        <v>383</v>
      </c>
    </row>
    <row r="1135" spans="1:17" x14ac:dyDescent="0.5">
      <c r="A1135" t="s">
        <v>1394</v>
      </c>
      <c r="B1135">
        <v>4</v>
      </c>
      <c r="C1135" t="s">
        <v>383</v>
      </c>
      <c r="O1135" t="s">
        <v>1394</v>
      </c>
      <c r="P1135">
        <v>5</v>
      </c>
      <c r="Q1135" t="s">
        <v>67</v>
      </c>
    </row>
    <row r="1136" spans="1:17" x14ac:dyDescent="0.5">
      <c r="A1136" t="s">
        <v>1394</v>
      </c>
      <c r="B1136">
        <v>5</v>
      </c>
      <c r="C1136" t="s">
        <v>67</v>
      </c>
      <c r="O1136" t="s">
        <v>1394</v>
      </c>
      <c r="P1136">
        <v>5</v>
      </c>
      <c r="Q1136" t="s">
        <v>149</v>
      </c>
    </row>
    <row r="1137" spans="1:17" x14ac:dyDescent="0.5">
      <c r="A1137" t="s">
        <v>1394</v>
      </c>
      <c r="B1137">
        <v>5</v>
      </c>
      <c r="C1137" t="s">
        <v>149</v>
      </c>
      <c r="O1137" t="s">
        <v>1394</v>
      </c>
      <c r="P1137">
        <v>5</v>
      </c>
      <c r="Q1137" t="s">
        <v>73</v>
      </c>
    </row>
    <row r="1138" spans="1:17" x14ac:dyDescent="0.5">
      <c r="A1138" t="s">
        <v>1394</v>
      </c>
      <c r="B1138">
        <v>5</v>
      </c>
      <c r="C1138" t="s">
        <v>73</v>
      </c>
      <c r="O1138" t="s">
        <v>1394</v>
      </c>
      <c r="P1138">
        <v>5</v>
      </c>
      <c r="Q1138" t="s">
        <v>384</v>
      </c>
    </row>
    <row r="1139" spans="1:17" x14ac:dyDescent="0.5">
      <c r="A1139" t="s">
        <v>1394</v>
      </c>
      <c r="B1139">
        <v>5</v>
      </c>
      <c r="C1139" t="s">
        <v>384</v>
      </c>
      <c r="O1139" t="s">
        <v>1394</v>
      </c>
      <c r="P1139">
        <v>4</v>
      </c>
      <c r="Q1139" t="s">
        <v>588</v>
      </c>
    </row>
    <row r="1140" spans="1:17" x14ac:dyDescent="0.5">
      <c r="A1140" t="s">
        <v>1394</v>
      </c>
      <c r="B1140">
        <v>4</v>
      </c>
      <c r="C1140" t="s">
        <v>588</v>
      </c>
      <c r="O1140" t="s">
        <v>1394</v>
      </c>
      <c r="P1140">
        <v>4</v>
      </c>
      <c r="Q1140" t="s">
        <v>589</v>
      </c>
    </row>
    <row r="1141" spans="1:17" x14ac:dyDescent="0.5">
      <c r="A1141" t="s">
        <v>1394</v>
      </c>
      <c r="B1141">
        <v>4</v>
      </c>
      <c r="C1141" t="s">
        <v>589</v>
      </c>
      <c r="O1141" t="s">
        <v>1394</v>
      </c>
      <c r="P1141">
        <v>4</v>
      </c>
      <c r="Q1141" t="s">
        <v>521</v>
      </c>
    </row>
    <row r="1142" spans="1:17" x14ac:dyDescent="0.5">
      <c r="A1142" t="s">
        <v>1394</v>
      </c>
      <c r="B1142">
        <v>4</v>
      </c>
      <c r="C1142" t="s">
        <v>521</v>
      </c>
      <c r="O1142" t="s">
        <v>1394</v>
      </c>
      <c r="P1142">
        <v>2</v>
      </c>
      <c r="Q1142" t="s">
        <v>590</v>
      </c>
    </row>
    <row r="1143" spans="1:17" x14ac:dyDescent="0.5">
      <c r="A1143" t="s">
        <v>1394</v>
      </c>
      <c r="B1143">
        <v>2</v>
      </c>
      <c r="C1143" t="s">
        <v>590</v>
      </c>
      <c r="O1143" t="s">
        <v>1394</v>
      </c>
      <c r="P1143">
        <v>2</v>
      </c>
      <c r="Q1143" t="s">
        <v>591</v>
      </c>
    </row>
    <row r="1144" spans="1:17" x14ac:dyDescent="0.5">
      <c r="A1144" t="s">
        <v>1394</v>
      </c>
      <c r="B1144">
        <v>2</v>
      </c>
      <c r="C1144" t="s">
        <v>591</v>
      </c>
      <c r="O1144" t="s">
        <v>1562</v>
      </c>
      <c r="P1144">
        <v>1</v>
      </c>
      <c r="Q1144" t="s">
        <v>592</v>
      </c>
    </row>
    <row r="1145" spans="1:17" x14ac:dyDescent="0.5">
      <c r="A1145" t="s">
        <v>1562</v>
      </c>
      <c r="B1145">
        <v>1</v>
      </c>
      <c r="C1145" t="s">
        <v>592</v>
      </c>
      <c r="O1145" t="s">
        <v>1562</v>
      </c>
      <c r="P1145">
        <v>2</v>
      </c>
      <c r="Q1145" t="s">
        <v>593</v>
      </c>
    </row>
    <row r="1146" spans="1:17" x14ac:dyDescent="0.5">
      <c r="A1146" t="s">
        <v>1562</v>
      </c>
      <c r="B1146">
        <v>2</v>
      </c>
      <c r="C1146" t="s">
        <v>593</v>
      </c>
      <c r="O1146" t="s">
        <v>1562</v>
      </c>
      <c r="P1146">
        <v>3</v>
      </c>
      <c r="Q1146" t="s">
        <v>594</v>
      </c>
    </row>
    <row r="1147" spans="1:17" x14ac:dyDescent="0.5">
      <c r="A1147" t="s">
        <v>1562</v>
      </c>
      <c r="B1147">
        <v>3</v>
      </c>
      <c r="C1147" t="s">
        <v>594</v>
      </c>
      <c r="O1147" t="s">
        <v>1562</v>
      </c>
      <c r="P1147">
        <v>3</v>
      </c>
      <c r="Q1147" t="s">
        <v>595</v>
      </c>
    </row>
    <row r="1148" spans="1:17" x14ac:dyDescent="0.5">
      <c r="A1148" t="s">
        <v>1562</v>
      </c>
      <c r="B1148">
        <v>3</v>
      </c>
      <c r="C1148" t="s">
        <v>595</v>
      </c>
      <c r="O1148" t="s">
        <v>1562</v>
      </c>
      <c r="P1148">
        <v>3</v>
      </c>
      <c r="Q1148" t="s">
        <v>596</v>
      </c>
    </row>
    <row r="1149" spans="1:17" x14ac:dyDescent="0.5">
      <c r="A1149" t="s">
        <v>1562</v>
      </c>
      <c r="B1149">
        <v>3</v>
      </c>
      <c r="C1149" t="s">
        <v>596</v>
      </c>
      <c r="O1149" t="s">
        <v>1562</v>
      </c>
      <c r="P1149">
        <v>3</v>
      </c>
      <c r="Q1149" t="s">
        <v>597</v>
      </c>
    </row>
    <row r="1150" spans="1:17" x14ac:dyDescent="0.5">
      <c r="A1150" t="s">
        <v>1562</v>
      </c>
      <c r="B1150">
        <v>3</v>
      </c>
      <c r="C1150" t="s">
        <v>597</v>
      </c>
      <c r="O1150" t="s">
        <v>1562</v>
      </c>
      <c r="P1150">
        <v>3</v>
      </c>
      <c r="Q1150" t="s">
        <v>598</v>
      </c>
    </row>
    <row r="1151" spans="1:17" x14ac:dyDescent="0.5">
      <c r="A1151" t="s">
        <v>1562</v>
      </c>
      <c r="B1151">
        <v>3</v>
      </c>
      <c r="C1151" t="s">
        <v>598</v>
      </c>
      <c r="O1151" t="s">
        <v>1562</v>
      </c>
      <c r="P1151">
        <v>3</v>
      </c>
      <c r="Q1151" t="s">
        <v>599</v>
      </c>
    </row>
    <row r="1152" spans="1:17" x14ac:dyDescent="0.5">
      <c r="A1152" t="s">
        <v>1562</v>
      </c>
      <c r="B1152">
        <v>3</v>
      </c>
      <c r="C1152" t="s">
        <v>599</v>
      </c>
      <c r="O1152" t="s">
        <v>1562</v>
      </c>
      <c r="P1152">
        <v>2</v>
      </c>
      <c r="Q1152" t="s">
        <v>600</v>
      </c>
    </row>
    <row r="1153" spans="1:17" x14ac:dyDescent="0.5">
      <c r="A1153" t="s">
        <v>1562</v>
      </c>
      <c r="B1153">
        <v>2</v>
      </c>
      <c r="C1153" t="s">
        <v>600</v>
      </c>
      <c r="O1153" t="s">
        <v>1562</v>
      </c>
      <c r="P1153">
        <v>3</v>
      </c>
      <c r="Q1153" t="s">
        <v>601</v>
      </c>
    </row>
    <row r="1154" spans="1:17" x14ac:dyDescent="0.5">
      <c r="A1154" t="s">
        <v>1562</v>
      </c>
      <c r="B1154">
        <v>3</v>
      </c>
      <c r="C1154" t="s">
        <v>601</v>
      </c>
      <c r="O1154" t="s">
        <v>1562</v>
      </c>
      <c r="P1154">
        <v>3</v>
      </c>
      <c r="Q1154" t="s">
        <v>602</v>
      </c>
    </row>
    <row r="1155" spans="1:17" x14ac:dyDescent="0.5">
      <c r="A1155" t="s">
        <v>1562</v>
      </c>
      <c r="B1155">
        <v>3</v>
      </c>
      <c r="C1155" t="s">
        <v>602</v>
      </c>
      <c r="O1155" t="s">
        <v>1562</v>
      </c>
      <c r="P1155">
        <v>3</v>
      </c>
      <c r="Q1155" t="s">
        <v>603</v>
      </c>
    </row>
    <row r="1156" spans="1:17" x14ac:dyDescent="0.5">
      <c r="A1156" t="s">
        <v>1562</v>
      </c>
      <c r="B1156">
        <v>3</v>
      </c>
      <c r="C1156" t="s">
        <v>603</v>
      </c>
      <c r="O1156" t="s">
        <v>1562</v>
      </c>
      <c r="P1156">
        <v>3</v>
      </c>
      <c r="Q1156" t="s">
        <v>597</v>
      </c>
    </row>
    <row r="1157" spans="1:17" x14ac:dyDescent="0.5">
      <c r="A1157" t="s">
        <v>1562</v>
      </c>
      <c r="B1157">
        <v>3</v>
      </c>
      <c r="C1157" t="s">
        <v>597</v>
      </c>
      <c r="O1157" t="s">
        <v>1562</v>
      </c>
      <c r="P1157">
        <v>3</v>
      </c>
      <c r="Q1157" t="s">
        <v>369</v>
      </c>
    </row>
    <row r="1158" spans="1:17" x14ac:dyDescent="0.5">
      <c r="A1158" t="s">
        <v>1562</v>
      </c>
      <c r="B1158">
        <v>3</v>
      </c>
      <c r="C1158" t="s">
        <v>369</v>
      </c>
      <c r="O1158" t="s">
        <v>1562</v>
      </c>
      <c r="P1158">
        <v>3</v>
      </c>
      <c r="Q1158" t="s">
        <v>370</v>
      </c>
    </row>
    <row r="1159" spans="1:17" x14ac:dyDescent="0.5">
      <c r="A1159" t="s">
        <v>1562</v>
      </c>
      <c r="B1159">
        <v>3</v>
      </c>
      <c r="C1159" t="s">
        <v>370</v>
      </c>
      <c r="O1159" t="s">
        <v>1562</v>
      </c>
      <c r="P1159">
        <v>2</v>
      </c>
      <c r="Q1159" t="s">
        <v>604</v>
      </c>
    </row>
    <row r="1160" spans="1:17" x14ac:dyDescent="0.5">
      <c r="A1160" t="s">
        <v>1562</v>
      </c>
      <c r="B1160">
        <v>2</v>
      </c>
      <c r="C1160" t="s">
        <v>604</v>
      </c>
      <c r="O1160" t="s">
        <v>1562</v>
      </c>
      <c r="P1160">
        <v>3</v>
      </c>
      <c r="Q1160" t="s">
        <v>605</v>
      </c>
    </row>
    <row r="1161" spans="1:17" x14ac:dyDescent="0.5">
      <c r="A1161" t="s">
        <v>1562</v>
      </c>
      <c r="B1161">
        <v>3</v>
      </c>
      <c r="C1161" t="s">
        <v>605</v>
      </c>
      <c r="O1161" t="s">
        <v>1562</v>
      </c>
      <c r="P1161">
        <v>3</v>
      </c>
      <c r="Q1161" t="s">
        <v>606</v>
      </c>
    </row>
    <row r="1162" spans="1:17" x14ac:dyDescent="0.5">
      <c r="A1162" t="s">
        <v>1562</v>
      </c>
      <c r="B1162">
        <v>3</v>
      </c>
      <c r="C1162" t="s">
        <v>606</v>
      </c>
      <c r="O1162" t="s">
        <v>1562</v>
      </c>
      <c r="P1162">
        <v>3</v>
      </c>
      <c r="Q1162" t="s">
        <v>607</v>
      </c>
    </row>
    <row r="1163" spans="1:17" x14ac:dyDescent="0.5">
      <c r="A1163" t="s">
        <v>1562</v>
      </c>
      <c r="B1163">
        <v>3</v>
      </c>
      <c r="C1163" t="s">
        <v>607</v>
      </c>
      <c r="O1163" t="s">
        <v>1562</v>
      </c>
      <c r="P1163">
        <v>3</v>
      </c>
      <c r="Q1163" t="s">
        <v>608</v>
      </c>
    </row>
    <row r="1164" spans="1:17" x14ac:dyDescent="0.5">
      <c r="A1164" t="s">
        <v>1562</v>
      </c>
      <c r="B1164">
        <v>3</v>
      </c>
      <c r="C1164" t="s">
        <v>608</v>
      </c>
      <c r="O1164" t="s">
        <v>1562</v>
      </c>
      <c r="P1164">
        <v>3</v>
      </c>
      <c r="Q1164" t="s">
        <v>609</v>
      </c>
    </row>
    <row r="1165" spans="1:17" x14ac:dyDescent="0.5">
      <c r="A1165" t="s">
        <v>1562</v>
      </c>
      <c r="B1165">
        <v>3</v>
      </c>
      <c r="C1165" t="s">
        <v>609</v>
      </c>
      <c r="O1165" t="s">
        <v>1562</v>
      </c>
      <c r="P1165">
        <v>3</v>
      </c>
      <c r="Q1165" t="s">
        <v>610</v>
      </c>
    </row>
    <row r="1166" spans="1:17" x14ac:dyDescent="0.5">
      <c r="A1166" t="s">
        <v>1562</v>
      </c>
      <c r="B1166">
        <v>3</v>
      </c>
      <c r="C1166" t="s">
        <v>610</v>
      </c>
      <c r="O1166" t="s">
        <v>1562</v>
      </c>
      <c r="P1166">
        <v>3</v>
      </c>
      <c r="Q1166" t="s">
        <v>611</v>
      </c>
    </row>
    <row r="1167" spans="1:17" x14ac:dyDescent="0.5">
      <c r="A1167" t="s">
        <v>1562</v>
      </c>
      <c r="B1167">
        <v>3</v>
      </c>
      <c r="C1167" t="s">
        <v>611</v>
      </c>
      <c r="O1167" t="s">
        <v>1562</v>
      </c>
      <c r="P1167">
        <v>3</v>
      </c>
      <c r="Q1167" t="s">
        <v>612</v>
      </c>
    </row>
    <row r="1168" spans="1:17" x14ac:dyDescent="0.5">
      <c r="A1168" t="s">
        <v>1562</v>
      </c>
      <c r="B1168">
        <v>3</v>
      </c>
      <c r="C1168" t="s">
        <v>612</v>
      </c>
      <c r="O1168" t="s">
        <v>1562</v>
      </c>
      <c r="P1168">
        <v>2</v>
      </c>
      <c r="Q1168" t="s">
        <v>613</v>
      </c>
    </row>
    <row r="1169" spans="1:17" x14ac:dyDescent="0.5">
      <c r="A1169" t="s">
        <v>1562</v>
      </c>
      <c r="B1169">
        <v>2</v>
      </c>
      <c r="C1169" t="s">
        <v>613</v>
      </c>
      <c r="O1169" t="s">
        <v>1562</v>
      </c>
      <c r="P1169">
        <v>3</v>
      </c>
      <c r="Q1169" t="s">
        <v>614</v>
      </c>
    </row>
    <row r="1170" spans="1:17" x14ac:dyDescent="0.5">
      <c r="A1170" t="s">
        <v>1562</v>
      </c>
      <c r="B1170">
        <v>3</v>
      </c>
      <c r="C1170" t="s">
        <v>614</v>
      </c>
      <c r="O1170" t="s">
        <v>1562</v>
      </c>
      <c r="P1170">
        <v>3</v>
      </c>
      <c r="Q1170" t="s">
        <v>615</v>
      </c>
    </row>
    <row r="1171" spans="1:17" x14ac:dyDescent="0.5">
      <c r="A1171" t="s">
        <v>1562</v>
      </c>
      <c r="B1171">
        <v>3</v>
      </c>
      <c r="C1171" t="s">
        <v>615</v>
      </c>
      <c r="O1171" t="s">
        <v>1562</v>
      </c>
      <c r="P1171">
        <v>3</v>
      </c>
      <c r="Q1171" t="s">
        <v>616</v>
      </c>
    </row>
    <row r="1172" spans="1:17" x14ac:dyDescent="0.5">
      <c r="A1172" t="s">
        <v>1562</v>
      </c>
      <c r="B1172">
        <v>3</v>
      </c>
      <c r="C1172" t="s">
        <v>616</v>
      </c>
      <c r="O1172" t="s">
        <v>1562</v>
      </c>
      <c r="P1172">
        <v>3</v>
      </c>
      <c r="Q1172" t="s">
        <v>617</v>
      </c>
    </row>
    <row r="1173" spans="1:17" x14ac:dyDescent="0.5">
      <c r="A1173" t="s">
        <v>1562</v>
      </c>
      <c r="B1173">
        <v>3</v>
      </c>
      <c r="C1173" t="s">
        <v>617</v>
      </c>
      <c r="O1173" t="s">
        <v>1562</v>
      </c>
      <c r="P1173">
        <v>3</v>
      </c>
      <c r="Q1173" t="s">
        <v>618</v>
      </c>
    </row>
    <row r="1174" spans="1:17" x14ac:dyDescent="0.5">
      <c r="A1174" t="s">
        <v>1562</v>
      </c>
      <c r="B1174">
        <v>3</v>
      </c>
      <c r="C1174" t="s">
        <v>618</v>
      </c>
      <c r="O1174" t="s">
        <v>1562</v>
      </c>
      <c r="P1174">
        <v>3</v>
      </c>
      <c r="Q1174" t="s">
        <v>619</v>
      </c>
    </row>
    <row r="1175" spans="1:17" x14ac:dyDescent="0.5">
      <c r="A1175" t="s">
        <v>1562</v>
      </c>
      <c r="B1175">
        <v>3</v>
      </c>
      <c r="C1175" t="s">
        <v>619</v>
      </c>
      <c r="O1175" t="s">
        <v>1562</v>
      </c>
      <c r="P1175">
        <v>2</v>
      </c>
      <c r="Q1175" t="s">
        <v>620</v>
      </c>
    </row>
    <row r="1176" spans="1:17" x14ac:dyDescent="0.5">
      <c r="A1176" t="s">
        <v>1562</v>
      </c>
      <c r="B1176">
        <v>2</v>
      </c>
      <c r="C1176" t="s">
        <v>620</v>
      </c>
      <c r="O1176" t="s">
        <v>1562</v>
      </c>
      <c r="P1176">
        <v>3</v>
      </c>
      <c r="Q1176" t="s">
        <v>621</v>
      </c>
    </row>
    <row r="1177" spans="1:17" x14ac:dyDescent="0.5">
      <c r="A1177" t="s">
        <v>1562</v>
      </c>
      <c r="B1177">
        <v>3</v>
      </c>
      <c r="C1177" t="s">
        <v>621</v>
      </c>
      <c r="O1177" t="s">
        <v>1562</v>
      </c>
      <c r="P1177">
        <v>3</v>
      </c>
      <c r="Q1177" t="s">
        <v>622</v>
      </c>
    </row>
    <row r="1178" spans="1:17" x14ac:dyDescent="0.5">
      <c r="A1178" t="s">
        <v>1562</v>
      </c>
      <c r="B1178">
        <v>3</v>
      </c>
      <c r="C1178" t="s">
        <v>622</v>
      </c>
      <c r="O1178" t="s">
        <v>1562</v>
      </c>
      <c r="P1178">
        <v>3</v>
      </c>
      <c r="Q1178" t="s">
        <v>623</v>
      </c>
    </row>
    <row r="1179" spans="1:17" x14ac:dyDescent="0.5">
      <c r="A1179" t="s">
        <v>1562</v>
      </c>
      <c r="B1179">
        <v>3</v>
      </c>
      <c r="C1179" t="s">
        <v>623</v>
      </c>
      <c r="O1179" t="s">
        <v>1562</v>
      </c>
      <c r="P1179">
        <v>3</v>
      </c>
      <c r="Q1179" t="s">
        <v>624</v>
      </c>
    </row>
    <row r="1180" spans="1:17" x14ac:dyDescent="0.5">
      <c r="A1180" t="s">
        <v>1562</v>
      </c>
      <c r="B1180">
        <v>3</v>
      </c>
      <c r="C1180" t="s">
        <v>624</v>
      </c>
      <c r="O1180" t="s">
        <v>1562</v>
      </c>
      <c r="P1180">
        <v>3</v>
      </c>
      <c r="Q1180" t="s">
        <v>625</v>
      </c>
    </row>
    <row r="1181" spans="1:17" x14ac:dyDescent="0.5">
      <c r="A1181" t="s">
        <v>1562</v>
      </c>
      <c r="B1181">
        <v>3</v>
      </c>
      <c r="C1181" t="s">
        <v>625</v>
      </c>
      <c r="O1181" t="s">
        <v>1563</v>
      </c>
      <c r="P1181">
        <v>1</v>
      </c>
      <c r="Q1181" t="s">
        <v>626</v>
      </c>
    </row>
    <row r="1182" spans="1:17" x14ac:dyDescent="0.5">
      <c r="A1182" t="s">
        <v>1563</v>
      </c>
      <c r="B1182">
        <v>1</v>
      </c>
      <c r="C1182" t="s">
        <v>626</v>
      </c>
      <c r="O1182" t="s">
        <v>1563</v>
      </c>
      <c r="P1182">
        <v>2</v>
      </c>
      <c r="Q1182" t="s">
        <v>627</v>
      </c>
    </row>
    <row r="1183" spans="1:17" x14ac:dyDescent="0.5">
      <c r="A1183" t="s">
        <v>1563</v>
      </c>
      <c r="B1183">
        <v>2</v>
      </c>
      <c r="C1183" t="s">
        <v>627</v>
      </c>
      <c r="O1183" t="s">
        <v>1563</v>
      </c>
      <c r="P1183">
        <v>3</v>
      </c>
      <c r="Q1183" t="s">
        <v>628</v>
      </c>
    </row>
    <row r="1184" spans="1:17" x14ac:dyDescent="0.5">
      <c r="A1184" t="s">
        <v>1563</v>
      </c>
      <c r="B1184">
        <v>3</v>
      </c>
      <c r="C1184" t="s">
        <v>628</v>
      </c>
      <c r="O1184" t="s">
        <v>1563</v>
      </c>
      <c r="P1184">
        <v>4</v>
      </c>
      <c r="Q1184" t="s">
        <v>629</v>
      </c>
    </row>
    <row r="1185" spans="1:17" x14ac:dyDescent="0.5">
      <c r="A1185" t="s">
        <v>1563</v>
      </c>
      <c r="B1185">
        <v>4</v>
      </c>
      <c r="C1185" t="s">
        <v>629</v>
      </c>
      <c r="O1185" t="s">
        <v>1563</v>
      </c>
      <c r="P1185">
        <v>4</v>
      </c>
      <c r="Q1185" t="s">
        <v>630</v>
      </c>
    </row>
    <row r="1186" spans="1:17" x14ac:dyDescent="0.5">
      <c r="A1186" t="s">
        <v>1563</v>
      </c>
      <c r="B1186">
        <v>4</v>
      </c>
      <c r="C1186" t="s">
        <v>630</v>
      </c>
      <c r="O1186" t="s">
        <v>1563</v>
      </c>
      <c r="P1186">
        <v>4</v>
      </c>
      <c r="Q1186" t="s">
        <v>631</v>
      </c>
    </row>
    <row r="1187" spans="1:17" x14ac:dyDescent="0.5">
      <c r="A1187" t="s">
        <v>1563</v>
      </c>
      <c r="B1187">
        <v>4</v>
      </c>
      <c r="C1187" t="s">
        <v>631</v>
      </c>
      <c r="O1187" t="s">
        <v>1563</v>
      </c>
      <c r="P1187">
        <v>4</v>
      </c>
      <c r="Q1187" t="s">
        <v>632</v>
      </c>
    </row>
    <row r="1188" spans="1:17" x14ac:dyDescent="0.5">
      <c r="A1188" t="s">
        <v>1563</v>
      </c>
      <c r="B1188">
        <v>4</v>
      </c>
      <c r="C1188" t="s">
        <v>632</v>
      </c>
      <c r="O1188" t="s">
        <v>1563</v>
      </c>
      <c r="P1188">
        <v>4</v>
      </c>
      <c r="Q1188" t="s">
        <v>633</v>
      </c>
    </row>
    <row r="1189" spans="1:17" x14ac:dyDescent="0.5">
      <c r="A1189" t="s">
        <v>1563</v>
      </c>
      <c r="B1189">
        <v>4</v>
      </c>
      <c r="C1189" t="s">
        <v>633</v>
      </c>
      <c r="O1189" t="s">
        <v>1563</v>
      </c>
      <c r="P1189">
        <v>4</v>
      </c>
      <c r="Q1189" t="s">
        <v>634</v>
      </c>
    </row>
    <row r="1190" spans="1:17" x14ac:dyDescent="0.5">
      <c r="A1190" t="s">
        <v>1563</v>
      </c>
      <c r="B1190">
        <v>4</v>
      </c>
      <c r="C1190" t="s">
        <v>634</v>
      </c>
      <c r="O1190" t="s">
        <v>1563</v>
      </c>
      <c r="P1190">
        <v>4</v>
      </c>
      <c r="Q1190" t="s">
        <v>635</v>
      </c>
    </row>
    <row r="1191" spans="1:17" x14ac:dyDescent="0.5">
      <c r="A1191" t="s">
        <v>1563</v>
      </c>
      <c r="B1191">
        <v>4</v>
      </c>
      <c r="C1191" t="s">
        <v>635</v>
      </c>
      <c r="O1191" t="s">
        <v>1563</v>
      </c>
      <c r="P1191">
        <v>4</v>
      </c>
      <c r="Q1191" t="s">
        <v>636</v>
      </c>
    </row>
    <row r="1192" spans="1:17" x14ac:dyDescent="0.5">
      <c r="A1192" t="s">
        <v>1563</v>
      </c>
      <c r="B1192">
        <v>4</v>
      </c>
      <c r="C1192" t="s">
        <v>636</v>
      </c>
      <c r="O1192" t="s">
        <v>1563</v>
      </c>
      <c r="P1192">
        <v>4</v>
      </c>
      <c r="Q1192" t="s">
        <v>34</v>
      </c>
    </row>
    <row r="1193" spans="1:17" x14ac:dyDescent="0.5">
      <c r="A1193" t="s">
        <v>1563</v>
      </c>
      <c r="B1193">
        <v>4</v>
      </c>
      <c r="C1193" t="s">
        <v>34</v>
      </c>
      <c r="O1193" t="s">
        <v>1563</v>
      </c>
      <c r="P1193">
        <v>4</v>
      </c>
      <c r="Q1193" t="s">
        <v>379</v>
      </c>
    </row>
    <row r="1194" spans="1:17" x14ac:dyDescent="0.5">
      <c r="A1194" t="s">
        <v>1563</v>
      </c>
      <c r="B1194">
        <v>4</v>
      </c>
      <c r="C1194" t="s">
        <v>379</v>
      </c>
      <c r="O1194" t="s">
        <v>1563</v>
      </c>
      <c r="P1194">
        <v>4</v>
      </c>
      <c r="Q1194" t="s">
        <v>637</v>
      </c>
    </row>
    <row r="1195" spans="1:17" x14ac:dyDescent="0.5">
      <c r="A1195" t="s">
        <v>1563</v>
      </c>
      <c r="B1195">
        <v>4</v>
      </c>
      <c r="C1195" t="s">
        <v>637</v>
      </c>
      <c r="O1195" t="s">
        <v>1563</v>
      </c>
      <c r="P1195">
        <v>4</v>
      </c>
      <c r="Q1195" t="s">
        <v>638</v>
      </c>
    </row>
    <row r="1196" spans="1:17" x14ac:dyDescent="0.5">
      <c r="A1196" t="s">
        <v>1563</v>
      </c>
      <c r="B1196">
        <v>4</v>
      </c>
      <c r="C1196" t="s">
        <v>638</v>
      </c>
      <c r="O1196" t="s">
        <v>1563</v>
      </c>
      <c r="P1196">
        <v>4</v>
      </c>
      <c r="Q1196" t="s">
        <v>639</v>
      </c>
    </row>
    <row r="1197" spans="1:17" x14ac:dyDescent="0.5">
      <c r="A1197" t="s">
        <v>1563</v>
      </c>
      <c r="B1197">
        <v>4</v>
      </c>
      <c r="C1197" t="s">
        <v>639</v>
      </c>
      <c r="O1197" t="s">
        <v>1563</v>
      </c>
      <c r="P1197">
        <v>4</v>
      </c>
      <c r="Q1197" t="s">
        <v>218</v>
      </c>
    </row>
    <row r="1198" spans="1:17" x14ac:dyDescent="0.5">
      <c r="A1198" t="s">
        <v>1563</v>
      </c>
      <c r="B1198">
        <v>4</v>
      </c>
      <c r="C1198" t="s">
        <v>218</v>
      </c>
      <c r="O1198" t="s">
        <v>1563</v>
      </c>
      <c r="P1198">
        <v>4</v>
      </c>
      <c r="Q1198" t="s">
        <v>640</v>
      </c>
    </row>
    <row r="1199" spans="1:17" x14ac:dyDescent="0.5">
      <c r="A1199" t="s">
        <v>1563</v>
      </c>
      <c r="B1199">
        <v>4</v>
      </c>
      <c r="C1199" t="s">
        <v>640</v>
      </c>
      <c r="O1199" t="s">
        <v>1563</v>
      </c>
      <c r="P1199">
        <v>4</v>
      </c>
      <c r="Q1199" t="s">
        <v>641</v>
      </c>
    </row>
    <row r="1200" spans="1:17" x14ac:dyDescent="0.5">
      <c r="A1200" t="s">
        <v>1563</v>
      </c>
      <c r="B1200">
        <v>4</v>
      </c>
      <c r="C1200" t="s">
        <v>641</v>
      </c>
      <c r="O1200" t="s">
        <v>1563</v>
      </c>
      <c r="P1200">
        <v>3</v>
      </c>
      <c r="Q1200" t="s">
        <v>642</v>
      </c>
    </row>
    <row r="1201" spans="1:17" x14ac:dyDescent="0.5">
      <c r="A1201" t="s">
        <v>1563</v>
      </c>
      <c r="B1201">
        <v>3</v>
      </c>
      <c r="C1201" t="s">
        <v>642</v>
      </c>
      <c r="O1201" t="s">
        <v>1563</v>
      </c>
      <c r="P1201">
        <v>4</v>
      </c>
      <c r="Q1201" t="s">
        <v>643</v>
      </c>
    </row>
    <row r="1202" spans="1:17" x14ac:dyDescent="0.5">
      <c r="A1202" t="s">
        <v>1563</v>
      </c>
      <c r="B1202">
        <v>4</v>
      </c>
      <c r="C1202" t="s">
        <v>643</v>
      </c>
      <c r="O1202" t="s">
        <v>1563</v>
      </c>
      <c r="P1202">
        <v>4</v>
      </c>
      <c r="Q1202" t="s">
        <v>630</v>
      </c>
    </row>
    <row r="1203" spans="1:17" x14ac:dyDescent="0.5">
      <c r="A1203" t="s">
        <v>1563</v>
      </c>
      <c r="B1203">
        <v>4</v>
      </c>
      <c r="C1203" t="s">
        <v>630</v>
      </c>
      <c r="O1203" t="s">
        <v>1563</v>
      </c>
      <c r="P1203">
        <v>4</v>
      </c>
      <c r="Q1203" t="s">
        <v>631</v>
      </c>
    </row>
    <row r="1204" spans="1:17" x14ac:dyDescent="0.5">
      <c r="A1204" t="s">
        <v>1563</v>
      </c>
      <c r="B1204">
        <v>4</v>
      </c>
      <c r="C1204" t="s">
        <v>631</v>
      </c>
      <c r="O1204" t="s">
        <v>1563</v>
      </c>
      <c r="P1204">
        <v>4</v>
      </c>
      <c r="Q1204" t="s">
        <v>632</v>
      </c>
    </row>
    <row r="1205" spans="1:17" x14ac:dyDescent="0.5">
      <c r="A1205" t="s">
        <v>1563</v>
      </c>
      <c r="B1205">
        <v>4</v>
      </c>
      <c r="C1205" t="s">
        <v>632</v>
      </c>
      <c r="O1205" t="s">
        <v>1563</v>
      </c>
      <c r="P1205">
        <v>4</v>
      </c>
      <c r="Q1205" t="s">
        <v>633</v>
      </c>
    </row>
    <row r="1206" spans="1:17" x14ac:dyDescent="0.5">
      <c r="A1206" t="s">
        <v>1563</v>
      </c>
      <c r="B1206">
        <v>4</v>
      </c>
      <c r="C1206" t="s">
        <v>633</v>
      </c>
      <c r="O1206" t="s">
        <v>1563</v>
      </c>
      <c r="P1206">
        <v>4</v>
      </c>
      <c r="Q1206" t="s">
        <v>634</v>
      </c>
    </row>
    <row r="1207" spans="1:17" x14ac:dyDescent="0.5">
      <c r="A1207" t="s">
        <v>1563</v>
      </c>
      <c r="B1207">
        <v>4</v>
      </c>
      <c r="C1207" t="s">
        <v>634</v>
      </c>
      <c r="O1207" t="s">
        <v>1563</v>
      </c>
      <c r="P1207">
        <v>4</v>
      </c>
      <c r="Q1207" t="s">
        <v>635</v>
      </c>
    </row>
    <row r="1208" spans="1:17" x14ac:dyDescent="0.5">
      <c r="A1208" t="s">
        <v>1563</v>
      </c>
      <c r="B1208">
        <v>4</v>
      </c>
      <c r="C1208" t="s">
        <v>635</v>
      </c>
      <c r="O1208" t="s">
        <v>1563</v>
      </c>
      <c r="P1208">
        <v>4</v>
      </c>
      <c r="Q1208" t="s">
        <v>636</v>
      </c>
    </row>
    <row r="1209" spans="1:17" x14ac:dyDescent="0.5">
      <c r="A1209" t="s">
        <v>1563</v>
      </c>
      <c r="B1209">
        <v>4</v>
      </c>
      <c r="C1209" t="s">
        <v>636</v>
      </c>
      <c r="O1209" t="s">
        <v>1563</v>
      </c>
      <c r="P1209">
        <v>4</v>
      </c>
      <c r="Q1209" t="s">
        <v>34</v>
      </c>
    </row>
    <row r="1210" spans="1:17" x14ac:dyDescent="0.5">
      <c r="A1210" t="s">
        <v>1563</v>
      </c>
      <c r="B1210">
        <v>4</v>
      </c>
      <c r="C1210" t="s">
        <v>34</v>
      </c>
      <c r="O1210" t="s">
        <v>1563</v>
      </c>
      <c r="P1210">
        <v>4</v>
      </c>
      <c r="Q1210" t="s">
        <v>379</v>
      </c>
    </row>
    <row r="1211" spans="1:17" x14ac:dyDescent="0.5">
      <c r="A1211" t="s">
        <v>1563</v>
      </c>
      <c r="B1211">
        <v>4</v>
      </c>
      <c r="C1211" t="s">
        <v>379</v>
      </c>
      <c r="O1211" t="s">
        <v>1563</v>
      </c>
      <c r="P1211">
        <v>4</v>
      </c>
      <c r="Q1211" t="s">
        <v>637</v>
      </c>
    </row>
    <row r="1212" spans="1:17" x14ac:dyDescent="0.5">
      <c r="A1212" t="s">
        <v>1563</v>
      </c>
      <c r="B1212">
        <v>4</v>
      </c>
      <c r="C1212" t="s">
        <v>637</v>
      </c>
      <c r="O1212" t="s">
        <v>1563</v>
      </c>
      <c r="P1212">
        <v>4</v>
      </c>
      <c r="Q1212" t="s">
        <v>638</v>
      </c>
    </row>
    <row r="1213" spans="1:17" x14ac:dyDescent="0.5">
      <c r="A1213" t="s">
        <v>1563</v>
      </c>
      <c r="B1213">
        <v>4</v>
      </c>
      <c r="C1213" t="s">
        <v>638</v>
      </c>
      <c r="O1213" t="s">
        <v>1563</v>
      </c>
      <c r="P1213">
        <v>4</v>
      </c>
      <c r="Q1213" t="s">
        <v>639</v>
      </c>
    </row>
    <row r="1214" spans="1:17" x14ac:dyDescent="0.5">
      <c r="A1214" t="s">
        <v>1563</v>
      </c>
      <c r="B1214">
        <v>4</v>
      </c>
      <c r="C1214" t="s">
        <v>639</v>
      </c>
      <c r="O1214" t="s">
        <v>1563</v>
      </c>
      <c r="P1214">
        <v>4</v>
      </c>
      <c r="Q1214" t="s">
        <v>218</v>
      </c>
    </row>
    <row r="1215" spans="1:17" x14ac:dyDescent="0.5">
      <c r="A1215" t="s">
        <v>1563</v>
      </c>
      <c r="B1215">
        <v>4</v>
      </c>
      <c r="C1215" t="s">
        <v>218</v>
      </c>
      <c r="O1215" t="s">
        <v>1563</v>
      </c>
      <c r="P1215">
        <v>4</v>
      </c>
      <c r="Q1215" t="s">
        <v>644</v>
      </c>
    </row>
    <row r="1216" spans="1:17" x14ac:dyDescent="0.5">
      <c r="A1216" t="s">
        <v>1563</v>
      </c>
      <c r="B1216">
        <v>4</v>
      </c>
      <c r="C1216" t="s">
        <v>644</v>
      </c>
      <c r="O1216" t="s">
        <v>1563</v>
      </c>
      <c r="P1216">
        <v>4</v>
      </c>
      <c r="Q1216" t="s">
        <v>645</v>
      </c>
    </row>
    <row r="1217" spans="1:17" x14ac:dyDescent="0.5">
      <c r="A1217" t="s">
        <v>1563</v>
      </c>
      <c r="B1217">
        <v>4</v>
      </c>
      <c r="C1217" t="s">
        <v>645</v>
      </c>
      <c r="O1217" t="s">
        <v>1563</v>
      </c>
      <c r="P1217">
        <v>3</v>
      </c>
      <c r="Q1217" t="s">
        <v>646</v>
      </c>
    </row>
    <row r="1218" spans="1:17" x14ac:dyDescent="0.5">
      <c r="A1218" t="s">
        <v>1563</v>
      </c>
      <c r="B1218">
        <v>3</v>
      </c>
      <c r="C1218" t="s">
        <v>646</v>
      </c>
      <c r="O1218" t="s">
        <v>1563</v>
      </c>
      <c r="P1218">
        <v>2</v>
      </c>
      <c r="Q1218" t="s">
        <v>647</v>
      </c>
    </row>
    <row r="1219" spans="1:17" x14ac:dyDescent="0.5">
      <c r="A1219" t="s">
        <v>1563</v>
      </c>
      <c r="B1219">
        <v>2</v>
      </c>
      <c r="C1219" t="s">
        <v>647</v>
      </c>
      <c r="O1219" t="s">
        <v>1563</v>
      </c>
      <c r="P1219">
        <v>2</v>
      </c>
      <c r="Q1219" t="s">
        <v>67</v>
      </c>
    </row>
    <row r="1220" spans="1:17" x14ac:dyDescent="0.5">
      <c r="A1220" t="s">
        <v>1563</v>
      </c>
      <c r="B1220">
        <v>2</v>
      </c>
      <c r="C1220" t="s">
        <v>67</v>
      </c>
      <c r="O1220" t="s">
        <v>1563</v>
      </c>
      <c r="P1220">
        <v>3</v>
      </c>
      <c r="Q1220" t="s">
        <v>68</v>
      </c>
    </row>
    <row r="1221" spans="1:17" x14ac:dyDescent="0.5">
      <c r="A1221" t="s">
        <v>1563</v>
      </c>
      <c r="B1221">
        <v>3</v>
      </c>
      <c r="C1221" t="s">
        <v>68</v>
      </c>
      <c r="O1221" t="s">
        <v>1563</v>
      </c>
      <c r="P1221">
        <v>3</v>
      </c>
      <c r="Q1221" t="s">
        <v>69</v>
      </c>
    </row>
    <row r="1222" spans="1:17" x14ac:dyDescent="0.5">
      <c r="A1222" t="s">
        <v>1563</v>
      </c>
      <c r="B1222">
        <v>3</v>
      </c>
      <c r="C1222" t="s">
        <v>69</v>
      </c>
      <c r="O1222" t="s">
        <v>1563</v>
      </c>
      <c r="P1222">
        <v>3</v>
      </c>
      <c r="Q1222" t="s">
        <v>70</v>
      </c>
    </row>
    <row r="1223" spans="1:17" x14ac:dyDescent="0.5">
      <c r="A1223" t="s">
        <v>1563</v>
      </c>
      <c r="B1223">
        <v>3</v>
      </c>
      <c r="C1223" t="s">
        <v>70</v>
      </c>
      <c r="O1223" t="s">
        <v>1563</v>
      </c>
      <c r="P1223">
        <v>3</v>
      </c>
      <c r="Q1223" t="s">
        <v>71</v>
      </c>
    </row>
    <row r="1224" spans="1:17" x14ac:dyDescent="0.5">
      <c r="A1224" t="s">
        <v>1563</v>
      </c>
      <c r="B1224">
        <v>3</v>
      </c>
      <c r="C1224" t="s">
        <v>71</v>
      </c>
      <c r="O1224" t="s">
        <v>1563</v>
      </c>
      <c r="P1224">
        <v>3</v>
      </c>
      <c r="Q1224" t="s">
        <v>72</v>
      </c>
    </row>
    <row r="1225" spans="1:17" x14ac:dyDescent="0.5">
      <c r="A1225" t="s">
        <v>1563</v>
      </c>
      <c r="B1225">
        <v>3</v>
      </c>
      <c r="C1225" t="s">
        <v>72</v>
      </c>
      <c r="O1225" t="s">
        <v>1563</v>
      </c>
      <c r="P1225">
        <v>2</v>
      </c>
      <c r="Q1225" t="s">
        <v>73</v>
      </c>
    </row>
    <row r="1226" spans="1:17" x14ac:dyDescent="0.5">
      <c r="A1226" t="s">
        <v>1563</v>
      </c>
      <c r="B1226">
        <v>2</v>
      </c>
      <c r="C1226" t="s">
        <v>73</v>
      </c>
      <c r="O1226" t="s">
        <v>1563</v>
      </c>
      <c r="P1226">
        <v>3</v>
      </c>
      <c r="Q1226" t="s">
        <v>74</v>
      </c>
    </row>
    <row r="1227" spans="1:17" x14ac:dyDescent="0.5">
      <c r="A1227" t="s">
        <v>1563</v>
      </c>
      <c r="B1227">
        <v>3</v>
      </c>
      <c r="C1227" t="s">
        <v>74</v>
      </c>
      <c r="O1227" t="s">
        <v>1563</v>
      </c>
      <c r="P1227">
        <v>3</v>
      </c>
      <c r="Q1227" t="s">
        <v>75</v>
      </c>
    </row>
    <row r="1228" spans="1:17" x14ac:dyDescent="0.5">
      <c r="A1228" t="s">
        <v>1563</v>
      </c>
      <c r="B1228">
        <v>3</v>
      </c>
      <c r="C1228" t="s">
        <v>75</v>
      </c>
      <c r="O1228" t="s">
        <v>1563</v>
      </c>
      <c r="P1228">
        <v>3</v>
      </c>
      <c r="Q1228" t="s">
        <v>76</v>
      </c>
    </row>
    <row r="1229" spans="1:17" x14ac:dyDescent="0.5">
      <c r="A1229" t="s">
        <v>1563</v>
      </c>
      <c r="B1229">
        <v>3</v>
      </c>
      <c r="C1229" t="s">
        <v>76</v>
      </c>
      <c r="O1229" t="s">
        <v>1563</v>
      </c>
      <c r="P1229">
        <v>3</v>
      </c>
      <c r="Q1229" t="s">
        <v>77</v>
      </c>
    </row>
    <row r="1230" spans="1:17" x14ac:dyDescent="0.5">
      <c r="A1230" t="s">
        <v>1563</v>
      </c>
      <c r="B1230">
        <v>3</v>
      </c>
      <c r="C1230" t="s">
        <v>77</v>
      </c>
      <c r="O1230" t="s">
        <v>1563</v>
      </c>
      <c r="P1230">
        <v>3</v>
      </c>
      <c r="Q1230" t="s">
        <v>78</v>
      </c>
    </row>
    <row r="1231" spans="1:17" x14ac:dyDescent="0.5">
      <c r="A1231" t="s">
        <v>1563</v>
      </c>
      <c r="B1231">
        <v>3</v>
      </c>
      <c r="C1231" t="s">
        <v>78</v>
      </c>
      <c r="O1231" t="s">
        <v>1563</v>
      </c>
      <c r="P1231">
        <v>2</v>
      </c>
      <c r="Q1231" t="s">
        <v>79</v>
      </c>
    </row>
    <row r="1232" spans="1:17" x14ac:dyDescent="0.5">
      <c r="A1232" t="s">
        <v>1563</v>
      </c>
      <c r="B1232">
        <v>2</v>
      </c>
      <c r="C1232" t="s">
        <v>79</v>
      </c>
      <c r="O1232" t="s">
        <v>1563</v>
      </c>
      <c r="P1232">
        <v>3</v>
      </c>
      <c r="Q1232" t="s">
        <v>80</v>
      </c>
    </row>
    <row r="1233" spans="1:17" x14ac:dyDescent="0.5">
      <c r="A1233" t="s">
        <v>1563</v>
      </c>
      <c r="B1233">
        <v>3</v>
      </c>
      <c r="C1233" t="s">
        <v>80</v>
      </c>
      <c r="O1233" t="s">
        <v>1563</v>
      </c>
      <c r="P1233">
        <v>4</v>
      </c>
      <c r="Q1233" t="s">
        <v>86</v>
      </c>
    </row>
    <row r="1234" spans="1:17" x14ac:dyDescent="0.5">
      <c r="A1234" t="s">
        <v>1563</v>
      </c>
      <c r="B1234">
        <v>4</v>
      </c>
      <c r="C1234" t="s">
        <v>86</v>
      </c>
      <c r="O1234" t="s">
        <v>1563</v>
      </c>
      <c r="P1234">
        <v>4</v>
      </c>
      <c r="Q1234" t="s">
        <v>87</v>
      </c>
    </row>
    <row r="1235" spans="1:17" x14ac:dyDescent="0.5">
      <c r="A1235" t="s">
        <v>1563</v>
      </c>
      <c r="B1235">
        <v>4</v>
      </c>
      <c r="C1235" t="s">
        <v>87</v>
      </c>
      <c r="O1235" t="s">
        <v>1563</v>
      </c>
      <c r="P1235">
        <v>3</v>
      </c>
      <c r="Q1235" t="s">
        <v>88</v>
      </c>
    </row>
    <row r="1236" spans="1:17" x14ac:dyDescent="0.5">
      <c r="A1236" t="s">
        <v>1563</v>
      </c>
      <c r="B1236">
        <v>3</v>
      </c>
      <c r="C1236" t="s">
        <v>88</v>
      </c>
      <c r="O1236" t="s">
        <v>1563</v>
      </c>
      <c r="P1236">
        <v>4</v>
      </c>
      <c r="Q1236" t="s">
        <v>86</v>
      </c>
    </row>
    <row r="1237" spans="1:17" x14ac:dyDescent="0.5">
      <c r="A1237" t="s">
        <v>1563</v>
      </c>
      <c r="B1237">
        <v>4</v>
      </c>
      <c r="C1237" t="s">
        <v>86</v>
      </c>
      <c r="O1237" t="s">
        <v>1563</v>
      </c>
      <c r="P1237">
        <v>4</v>
      </c>
      <c r="Q1237" t="s">
        <v>91</v>
      </c>
    </row>
    <row r="1238" spans="1:17" x14ac:dyDescent="0.5">
      <c r="A1238" t="s">
        <v>1563</v>
      </c>
      <c r="B1238">
        <v>4</v>
      </c>
      <c r="C1238" t="s">
        <v>91</v>
      </c>
      <c r="O1238" t="s">
        <v>1563</v>
      </c>
      <c r="P1238">
        <v>3</v>
      </c>
      <c r="Q1238" t="s">
        <v>92</v>
      </c>
    </row>
    <row r="1239" spans="1:17" x14ac:dyDescent="0.5">
      <c r="A1239" t="s">
        <v>1563</v>
      </c>
      <c r="B1239">
        <v>3</v>
      </c>
      <c r="C1239" t="s">
        <v>92</v>
      </c>
      <c r="O1239" t="s">
        <v>1563</v>
      </c>
      <c r="P1239">
        <v>3</v>
      </c>
      <c r="Q1239" t="s">
        <v>93</v>
      </c>
    </row>
    <row r="1240" spans="1:17" x14ac:dyDescent="0.5">
      <c r="A1240" t="s">
        <v>1563</v>
      </c>
      <c r="B1240">
        <v>3</v>
      </c>
      <c r="C1240" t="s">
        <v>93</v>
      </c>
      <c r="O1240" t="s">
        <v>1563</v>
      </c>
      <c r="P1240">
        <v>3</v>
      </c>
      <c r="Q1240" t="s">
        <v>94</v>
      </c>
    </row>
    <row r="1241" spans="1:17" x14ac:dyDescent="0.5">
      <c r="A1241" t="s">
        <v>1563</v>
      </c>
      <c r="B1241">
        <v>3</v>
      </c>
      <c r="C1241" t="s">
        <v>94</v>
      </c>
      <c r="O1241" t="s">
        <v>1563</v>
      </c>
      <c r="P1241">
        <v>3</v>
      </c>
      <c r="Q1241" t="s">
        <v>95</v>
      </c>
    </row>
    <row r="1242" spans="1:17" x14ac:dyDescent="0.5">
      <c r="A1242" t="s">
        <v>1563</v>
      </c>
      <c r="B1242">
        <v>3</v>
      </c>
      <c r="C1242" t="s">
        <v>95</v>
      </c>
      <c r="O1242" t="s">
        <v>1563</v>
      </c>
      <c r="P1242">
        <v>2</v>
      </c>
      <c r="Q1242" t="s">
        <v>96</v>
      </c>
    </row>
    <row r="1243" spans="1:17" x14ac:dyDescent="0.5">
      <c r="A1243" t="s">
        <v>1563</v>
      </c>
      <c r="B1243">
        <v>2</v>
      </c>
      <c r="C1243" t="s">
        <v>96</v>
      </c>
      <c r="O1243" t="s">
        <v>1563</v>
      </c>
      <c r="P1243">
        <v>3</v>
      </c>
      <c r="Q1243" t="s">
        <v>97</v>
      </c>
    </row>
    <row r="1244" spans="1:17" x14ac:dyDescent="0.5">
      <c r="A1244" t="s">
        <v>1563</v>
      </c>
      <c r="B1244">
        <v>3</v>
      </c>
      <c r="C1244" t="s">
        <v>97</v>
      </c>
      <c r="O1244" t="s">
        <v>1563</v>
      </c>
      <c r="P1244">
        <v>4</v>
      </c>
      <c r="Q1244" t="s">
        <v>98</v>
      </c>
    </row>
    <row r="1245" spans="1:17" x14ac:dyDescent="0.5">
      <c r="A1245" t="s">
        <v>1563</v>
      </c>
      <c r="B1245">
        <v>4</v>
      </c>
      <c r="C1245" t="s">
        <v>98</v>
      </c>
      <c r="O1245" t="s">
        <v>1563</v>
      </c>
      <c r="P1245">
        <v>4</v>
      </c>
      <c r="Q1245" t="s">
        <v>99</v>
      </c>
    </row>
    <row r="1246" spans="1:17" x14ac:dyDescent="0.5">
      <c r="A1246" t="s">
        <v>1563</v>
      </c>
      <c r="B1246">
        <v>4</v>
      </c>
      <c r="C1246" t="s">
        <v>99</v>
      </c>
      <c r="O1246" t="s">
        <v>1563</v>
      </c>
      <c r="P1246">
        <v>3</v>
      </c>
      <c r="Q1246" t="s">
        <v>100</v>
      </c>
    </row>
    <row r="1247" spans="1:17" x14ac:dyDescent="0.5">
      <c r="A1247" t="s">
        <v>1563</v>
      </c>
      <c r="B1247">
        <v>3</v>
      </c>
      <c r="C1247" t="s">
        <v>100</v>
      </c>
      <c r="O1247" t="s">
        <v>1563</v>
      </c>
      <c r="P1247">
        <v>4</v>
      </c>
      <c r="Q1247" t="s">
        <v>101</v>
      </c>
    </row>
    <row r="1248" spans="1:17" x14ac:dyDescent="0.5">
      <c r="A1248" t="s">
        <v>1563</v>
      </c>
      <c r="B1248">
        <v>4</v>
      </c>
      <c r="C1248" t="s">
        <v>101</v>
      </c>
      <c r="O1248" t="s">
        <v>1563</v>
      </c>
      <c r="P1248">
        <v>4</v>
      </c>
      <c r="Q1248" t="s">
        <v>102</v>
      </c>
    </row>
    <row r="1249" spans="1:17" x14ac:dyDescent="0.5">
      <c r="A1249" t="s">
        <v>1563</v>
      </c>
      <c r="B1249">
        <v>4</v>
      </c>
      <c r="C1249" t="s">
        <v>102</v>
      </c>
      <c r="O1249" t="s">
        <v>1563</v>
      </c>
      <c r="P1249">
        <v>3</v>
      </c>
      <c r="Q1249" t="s">
        <v>103</v>
      </c>
    </row>
    <row r="1250" spans="1:17" x14ac:dyDescent="0.5">
      <c r="A1250" t="s">
        <v>1563</v>
      </c>
      <c r="B1250">
        <v>3</v>
      </c>
      <c r="C1250" t="s">
        <v>103</v>
      </c>
      <c r="O1250" t="s">
        <v>1563</v>
      </c>
      <c r="P1250">
        <v>3</v>
      </c>
      <c r="Q1250" t="s">
        <v>104</v>
      </c>
    </row>
    <row r="1251" spans="1:17" x14ac:dyDescent="0.5">
      <c r="A1251" t="s">
        <v>1563</v>
      </c>
      <c r="B1251">
        <v>3</v>
      </c>
      <c r="C1251" t="s">
        <v>104</v>
      </c>
      <c r="O1251" t="s">
        <v>1563</v>
      </c>
      <c r="P1251">
        <v>2</v>
      </c>
      <c r="Q1251" t="s">
        <v>105</v>
      </c>
    </row>
    <row r="1252" spans="1:17" x14ac:dyDescent="0.5">
      <c r="A1252" t="s">
        <v>1563</v>
      </c>
      <c r="B1252">
        <v>2</v>
      </c>
      <c r="C1252" t="s">
        <v>105</v>
      </c>
      <c r="O1252" t="s">
        <v>1563</v>
      </c>
      <c r="P1252">
        <v>3</v>
      </c>
      <c r="Q1252" t="s">
        <v>106</v>
      </c>
    </row>
    <row r="1253" spans="1:17" x14ac:dyDescent="0.5">
      <c r="A1253" t="s">
        <v>1563</v>
      </c>
      <c r="B1253">
        <v>3</v>
      </c>
      <c r="C1253" t="s">
        <v>106</v>
      </c>
      <c r="O1253" t="s">
        <v>1563</v>
      </c>
      <c r="P1253">
        <v>3</v>
      </c>
      <c r="Q1253" t="s">
        <v>107</v>
      </c>
    </row>
    <row r="1254" spans="1:17" x14ac:dyDescent="0.5">
      <c r="A1254" t="s">
        <v>1563</v>
      </c>
      <c r="B1254">
        <v>3</v>
      </c>
      <c r="C1254" t="s">
        <v>107</v>
      </c>
      <c r="O1254" t="s">
        <v>1563</v>
      </c>
      <c r="P1254">
        <v>3</v>
      </c>
      <c r="Q1254" t="s">
        <v>108</v>
      </c>
    </row>
    <row r="1255" spans="1:17" x14ac:dyDescent="0.5">
      <c r="A1255" t="s">
        <v>1563</v>
      </c>
      <c r="B1255">
        <v>3</v>
      </c>
      <c r="C1255" t="s">
        <v>108</v>
      </c>
      <c r="O1255" t="s">
        <v>1563</v>
      </c>
      <c r="P1255">
        <v>2</v>
      </c>
      <c r="Q1255" t="s">
        <v>109</v>
      </c>
    </row>
    <row r="1256" spans="1:17" x14ac:dyDescent="0.5">
      <c r="A1256" t="s">
        <v>1563</v>
      </c>
      <c r="B1256">
        <v>2</v>
      </c>
      <c r="C1256" t="s">
        <v>109</v>
      </c>
      <c r="O1256" t="s">
        <v>1563</v>
      </c>
      <c r="P1256">
        <v>3</v>
      </c>
      <c r="Q1256" t="s">
        <v>110</v>
      </c>
    </row>
    <row r="1257" spans="1:17" x14ac:dyDescent="0.5">
      <c r="A1257" t="s">
        <v>1563</v>
      </c>
      <c r="B1257">
        <v>3</v>
      </c>
      <c r="C1257" t="s">
        <v>110</v>
      </c>
      <c r="O1257" t="s">
        <v>1563</v>
      </c>
      <c r="P1257">
        <v>4</v>
      </c>
      <c r="Q1257" t="s">
        <v>111</v>
      </c>
    </row>
    <row r="1258" spans="1:17" x14ac:dyDescent="0.5">
      <c r="A1258" t="s">
        <v>1563</v>
      </c>
      <c r="B1258">
        <v>4</v>
      </c>
      <c r="C1258" t="s">
        <v>111</v>
      </c>
      <c r="O1258" t="s">
        <v>1563</v>
      </c>
      <c r="P1258">
        <v>4</v>
      </c>
      <c r="Q1258" t="s">
        <v>112</v>
      </c>
    </row>
    <row r="1259" spans="1:17" x14ac:dyDescent="0.5">
      <c r="A1259" t="s">
        <v>1563</v>
      </c>
      <c r="B1259">
        <v>4</v>
      </c>
      <c r="C1259" t="s">
        <v>112</v>
      </c>
      <c r="O1259" t="s">
        <v>1563</v>
      </c>
      <c r="P1259">
        <v>4</v>
      </c>
      <c r="Q1259" t="s">
        <v>113</v>
      </c>
    </row>
    <row r="1260" spans="1:17" x14ac:dyDescent="0.5">
      <c r="A1260" t="s">
        <v>1563</v>
      </c>
      <c r="B1260">
        <v>4</v>
      </c>
      <c r="C1260" t="s">
        <v>113</v>
      </c>
      <c r="O1260" t="s">
        <v>1563</v>
      </c>
      <c r="P1260">
        <v>4</v>
      </c>
      <c r="Q1260" t="s">
        <v>114</v>
      </c>
    </row>
    <row r="1261" spans="1:17" x14ac:dyDescent="0.5">
      <c r="A1261" t="s">
        <v>1563</v>
      </c>
      <c r="B1261">
        <v>4</v>
      </c>
      <c r="C1261" t="s">
        <v>114</v>
      </c>
      <c r="O1261" t="s">
        <v>1563</v>
      </c>
      <c r="P1261">
        <v>3</v>
      </c>
      <c r="Q1261" t="s">
        <v>115</v>
      </c>
    </row>
    <row r="1262" spans="1:17" x14ac:dyDescent="0.5">
      <c r="A1262" t="s">
        <v>1563</v>
      </c>
      <c r="B1262">
        <v>3</v>
      </c>
      <c r="C1262" t="s">
        <v>115</v>
      </c>
      <c r="O1262" t="s">
        <v>1563</v>
      </c>
      <c r="P1262">
        <v>4</v>
      </c>
      <c r="Q1262" t="s">
        <v>116</v>
      </c>
    </row>
    <row r="1263" spans="1:17" x14ac:dyDescent="0.5">
      <c r="A1263" t="s">
        <v>1563</v>
      </c>
      <c r="B1263">
        <v>4</v>
      </c>
      <c r="C1263" t="s">
        <v>116</v>
      </c>
      <c r="O1263" t="s">
        <v>1563</v>
      </c>
      <c r="P1263">
        <v>4</v>
      </c>
      <c r="Q1263" t="s">
        <v>117</v>
      </c>
    </row>
    <row r="1264" spans="1:17" x14ac:dyDescent="0.5">
      <c r="A1264" t="s">
        <v>1563</v>
      </c>
      <c r="B1264">
        <v>4</v>
      </c>
      <c r="C1264" t="s">
        <v>117</v>
      </c>
      <c r="O1264" t="s">
        <v>1563</v>
      </c>
      <c r="P1264">
        <v>4</v>
      </c>
      <c r="Q1264" t="s">
        <v>118</v>
      </c>
    </row>
    <row r="1265" spans="1:17" x14ac:dyDescent="0.5">
      <c r="A1265" t="s">
        <v>1563</v>
      </c>
      <c r="B1265">
        <v>4</v>
      </c>
      <c r="C1265" t="s">
        <v>118</v>
      </c>
      <c r="O1265" t="s">
        <v>1563</v>
      </c>
      <c r="P1265">
        <v>4</v>
      </c>
      <c r="Q1265" t="s">
        <v>119</v>
      </c>
    </row>
    <row r="1266" spans="1:17" x14ac:dyDescent="0.5">
      <c r="A1266" t="s">
        <v>1563</v>
      </c>
      <c r="B1266">
        <v>4</v>
      </c>
      <c r="C1266" t="s">
        <v>119</v>
      </c>
      <c r="O1266" t="s">
        <v>1563</v>
      </c>
      <c r="P1266">
        <v>2</v>
      </c>
      <c r="Q1266" t="s">
        <v>120</v>
      </c>
    </row>
    <row r="1267" spans="1:17" x14ac:dyDescent="0.5">
      <c r="A1267" t="s">
        <v>1563</v>
      </c>
      <c r="B1267">
        <v>2</v>
      </c>
      <c r="C1267" t="s">
        <v>120</v>
      </c>
      <c r="O1267" t="s">
        <v>1563</v>
      </c>
      <c r="P1267">
        <v>3</v>
      </c>
      <c r="Q1267" t="s">
        <v>110</v>
      </c>
    </row>
    <row r="1268" spans="1:17" x14ac:dyDescent="0.5">
      <c r="A1268" t="s">
        <v>1563</v>
      </c>
      <c r="B1268">
        <v>3</v>
      </c>
      <c r="C1268" t="s">
        <v>110</v>
      </c>
      <c r="O1268" t="s">
        <v>1563</v>
      </c>
      <c r="P1268">
        <v>4</v>
      </c>
      <c r="Q1268" t="s">
        <v>111</v>
      </c>
    </row>
    <row r="1269" spans="1:17" x14ac:dyDescent="0.5">
      <c r="A1269" t="s">
        <v>1563</v>
      </c>
      <c r="B1269">
        <v>4</v>
      </c>
      <c r="C1269" t="s">
        <v>111</v>
      </c>
      <c r="O1269" t="s">
        <v>1563</v>
      </c>
      <c r="P1269">
        <v>4</v>
      </c>
      <c r="Q1269" t="s">
        <v>112</v>
      </c>
    </row>
    <row r="1270" spans="1:17" x14ac:dyDescent="0.5">
      <c r="A1270" t="s">
        <v>1563</v>
      </c>
      <c r="B1270">
        <v>4</v>
      </c>
      <c r="C1270" t="s">
        <v>112</v>
      </c>
      <c r="O1270" t="s">
        <v>1563</v>
      </c>
      <c r="P1270">
        <v>4</v>
      </c>
      <c r="Q1270" t="s">
        <v>113</v>
      </c>
    </row>
    <row r="1271" spans="1:17" x14ac:dyDescent="0.5">
      <c r="A1271" t="s">
        <v>1563</v>
      </c>
      <c r="B1271">
        <v>4</v>
      </c>
      <c r="C1271" t="s">
        <v>113</v>
      </c>
      <c r="O1271" t="s">
        <v>1563</v>
      </c>
      <c r="P1271">
        <v>4</v>
      </c>
      <c r="Q1271" t="s">
        <v>114</v>
      </c>
    </row>
    <row r="1272" spans="1:17" x14ac:dyDescent="0.5">
      <c r="A1272" t="s">
        <v>1563</v>
      </c>
      <c r="B1272">
        <v>4</v>
      </c>
      <c r="C1272" t="s">
        <v>114</v>
      </c>
      <c r="O1272" t="s">
        <v>1563</v>
      </c>
      <c r="P1272">
        <v>3</v>
      </c>
      <c r="Q1272" t="s">
        <v>115</v>
      </c>
    </row>
    <row r="1273" spans="1:17" x14ac:dyDescent="0.5">
      <c r="A1273" t="s">
        <v>1563</v>
      </c>
      <c r="B1273">
        <v>3</v>
      </c>
      <c r="C1273" t="s">
        <v>115</v>
      </c>
      <c r="O1273" t="s">
        <v>1563</v>
      </c>
      <c r="P1273">
        <v>4</v>
      </c>
      <c r="Q1273" t="s">
        <v>116</v>
      </c>
    </row>
    <row r="1274" spans="1:17" x14ac:dyDescent="0.5">
      <c r="A1274" t="s">
        <v>1563</v>
      </c>
      <c r="B1274">
        <v>4</v>
      </c>
      <c r="C1274" t="s">
        <v>116</v>
      </c>
      <c r="O1274" t="s">
        <v>1563</v>
      </c>
      <c r="P1274">
        <v>4</v>
      </c>
      <c r="Q1274" t="s">
        <v>117</v>
      </c>
    </row>
    <row r="1275" spans="1:17" x14ac:dyDescent="0.5">
      <c r="A1275" t="s">
        <v>1563</v>
      </c>
      <c r="B1275">
        <v>4</v>
      </c>
      <c r="C1275" t="s">
        <v>117</v>
      </c>
      <c r="O1275" t="s">
        <v>1563</v>
      </c>
      <c r="P1275">
        <v>4</v>
      </c>
      <c r="Q1275" t="s">
        <v>118</v>
      </c>
    </row>
    <row r="1276" spans="1:17" x14ac:dyDescent="0.5">
      <c r="A1276" t="s">
        <v>1563</v>
      </c>
      <c r="B1276">
        <v>4</v>
      </c>
      <c r="C1276" t="s">
        <v>118</v>
      </c>
      <c r="O1276" t="s">
        <v>1563</v>
      </c>
      <c r="P1276">
        <v>4</v>
      </c>
      <c r="Q1276" t="s">
        <v>119</v>
      </c>
    </row>
    <row r="1277" spans="1:17" x14ac:dyDescent="0.5">
      <c r="A1277" t="s">
        <v>1563</v>
      </c>
      <c r="B1277">
        <v>4</v>
      </c>
      <c r="C1277" t="s">
        <v>119</v>
      </c>
      <c r="O1277" t="s">
        <v>1563</v>
      </c>
      <c r="P1277">
        <v>2</v>
      </c>
      <c r="Q1277" t="s">
        <v>121</v>
      </c>
    </row>
    <row r="1278" spans="1:17" x14ac:dyDescent="0.5">
      <c r="A1278" t="s">
        <v>1563</v>
      </c>
      <c r="B1278">
        <v>2</v>
      </c>
      <c r="C1278" t="s">
        <v>121</v>
      </c>
      <c r="O1278" t="s">
        <v>1563</v>
      </c>
      <c r="P1278">
        <v>3</v>
      </c>
      <c r="Q1278" t="s">
        <v>122</v>
      </c>
    </row>
    <row r="1279" spans="1:17" x14ac:dyDescent="0.5">
      <c r="A1279" t="s">
        <v>1563</v>
      </c>
      <c r="B1279">
        <v>3</v>
      </c>
      <c r="C1279" t="s">
        <v>122</v>
      </c>
      <c r="O1279" t="s">
        <v>1563</v>
      </c>
      <c r="P1279">
        <v>3</v>
      </c>
      <c r="Q1279" t="s">
        <v>123</v>
      </c>
    </row>
    <row r="1280" spans="1:17" x14ac:dyDescent="0.5">
      <c r="A1280" t="s">
        <v>1563</v>
      </c>
      <c r="B1280">
        <v>3</v>
      </c>
      <c r="C1280" t="s">
        <v>123</v>
      </c>
      <c r="O1280" t="s">
        <v>1563</v>
      </c>
      <c r="P1280">
        <v>3</v>
      </c>
      <c r="Q1280" t="s">
        <v>124</v>
      </c>
    </row>
    <row r="1281" spans="1:17" x14ac:dyDescent="0.5">
      <c r="A1281" t="s">
        <v>1563</v>
      </c>
      <c r="B1281">
        <v>3</v>
      </c>
      <c r="C1281" t="s">
        <v>124</v>
      </c>
      <c r="O1281" t="s">
        <v>1563</v>
      </c>
      <c r="P1281">
        <v>3</v>
      </c>
      <c r="Q1281" t="s">
        <v>125</v>
      </c>
    </row>
    <row r="1282" spans="1:17" x14ac:dyDescent="0.5">
      <c r="A1282" t="s">
        <v>1563</v>
      </c>
      <c r="B1282">
        <v>3</v>
      </c>
      <c r="C1282" t="s">
        <v>125</v>
      </c>
      <c r="O1282" t="s">
        <v>1563</v>
      </c>
      <c r="P1282">
        <v>3</v>
      </c>
      <c r="Q1282" t="s">
        <v>648</v>
      </c>
    </row>
    <row r="1283" spans="1:17" x14ac:dyDescent="0.5">
      <c r="A1283" t="s">
        <v>1563</v>
      </c>
      <c r="B1283">
        <v>3</v>
      </c>
      <c r="C1283" t="s">
        <v>648</v>
      </c>
      <c r="O1283" t="s">
        <v>1563</v>
      </c>
      <c r="P1283">
        <v>2</v>
      </c>
      <c r="Q1283" t="s">
        <v>127</v>
      </c>
    </row>
    <row r="1284" spans="1:17" x14ac:dyDescent="0.5">
      <c r="A1284" t="s">
        <v>1563</v>
      </c>
      <c r="B1284">
        <v>2</v>
      </c>
      <c r="C1284" t="s">
        <v>127</v>
      </c>
      <c r="O1284" t="s">
        <v>1563</v>
      </c>
      <c r="P1284">
        <v>2</v>
      </c>
      <c r="Q1284" t="s">
        <v>128</v>
      </c>
    </row>
    <row r="1285" spans="1:17" x14ac:dyDescent="0.5">
      <c r="A1285" t="s">
        <v>1563</v>
      </c>
      <c r="B1285">
        <v>2</v>
      </c>
      <c r="C1285" t="s">
        <v>128</v>
      </c>
      <c r="O1285" t="s">
        <v>1563</v>
      </c>
      <c r="P1285">
        <v>3</v>
      </c>
      <c r="Q1285" t="s">
        <v>129</v>
      </c>
    </row>
    <row r="1286" spans="1:17" x14ac:dyDescent="0.5">
      <c r="A1286" t="s">
        <v>1563</v>
      </c>
      <c r="B1286">
        <v>3</v>
      </c>
      <c r="C1286" t="s">
        <v>129</v>
      </c>
      <c r="O1286" t="s">
        <v>1563</v>
      </c>
      <c r="P1286">
        <v>3</v>
      </c>
      <c r="Q1286" t="s">
        <v>130</v>
      </c>
    </row>
    <row r="1287" spans="1:17" x14ac:dyDescent="0.5">
      <c r="A1287" t="s">
        <v>1563</v>
      </c>
      <c r="B1287">
        <v>3</v>
      </c>
      <c r="C1287" t="s">
        <v>130</v>
      </c>
      <c r="O1287" t="s">
        <v>1563</v>
      </c>
      <c r="P1287">
        <v>3</v>
      </c>
      <c r="Q1287" t="s">
        <v>131</v>
      </c>
    </row>
    <row r="1288" spans="1:17" x14ac:dyDescent="0.5">
      <c r="A1288" t="s">
        <v>1563</v>
      </c>
      <c r="B1288">
        <v>3</v>
      </c>
      <c r="C1288" t="s">
        <v>131</v>
      </c>
      <c r="O1288" t="s">
        <v>1563</v>
      </c>
      <c r="P1288">
        <v>2</v>
      </c>
      <c r="Q1288" t="s">
        <v>132</v>
      </c>
    </row>
    <row r="1289" spans="1:17" x14ac:dyDescent="0.5">
      <c r="A1289" t="s">
        <v>1563</v>
      </c>
      <c r="B1289">
        <v>2</v>
      </c>
      <c r="C1289" t="s">
        <v>132</v>
      </c>
      <c r="O1289" t="s">
        <v>1564</v>
      </c>
      <c r="P1289">
        <v>1</v>
      </c>
      <c r="Q1289" t="s">
        <v>649</v>
      </c>
    </row>
    <row r="1290" spans="1:17" x14ac:dyDescent="0.5">
      <c r="A1290" t="s">
        <v>1564</v>
      </c>
      <c r="B1290">
        <v>1</v>
      </c>
      <c r="C1290" t="s">
        <v>649</v>
      </c>
      <c r="O1290" t="s">
        <v>1564</v>
      </c>
      <c r="P1290">
        <v>2</v>
      </c>
      <c r="Q1290" t="s">
        <v>650</v>
      </c>
    </row>
    <row r="1291" spans="1:17" x14ac:dyDescent="0.5">
      <c r="A1291" t="s">
        <v>1564</v>
      </c>
      <c r="B1291">
        <v>2</v>
      </c>
      <c r="C1291" t="s">
        <v>650</v>
      </c>
      <c r="O1291" t="s">
        <v>1564</v>
      </c>
      <c r="P1291">
        <v>2</v>
      </c>
      <c r="Q1291" t="s">
        <v>651</v>
      </c>
    </row>
    <row r="1292" spans="1:17" x14ac:dyDescent="0.5">
      <c r="A1292" t="s">
        <v>1564</v>
      </c>
      <c r="B1292">
        <v>2</v>
      </c>
      <c r="C1292" t="s">
        <v>651</v>
      </c>
      <c r="O1292" t="s">
        <v>1564</v>
      </c>
      <c r="P1292">
        <v>3</v>
      </c>
      <c r="Q1292" t="s">
        <v>652</v>
      </c>
    </row>
    <row r="1293" spans="1:17" x14ac:dyDescent="0.5">
      <c r="A1293" t="s">
        <v>1564</v>
      </c>
      <c r="B1293">
        <v>3</v>
      </c>
      <c r="C1293" t="s">
        <v>652</v>
      </c>
      <c r="O1293" t="s">
        <v>1564</v>
      </c>
      <c r="P1293">
        <v>3</v>
      </c>
      <c r="Q1293" t="s">
        <v>653</v>
      </c>
    </row>
    <row r="1294" spans="1:17" x14ac:dyDescent="0.5">
      <c r="A1294" t="s">
        <v>1564</v>
      </c>
      <c r="B1294">
        <v>3</v>
      </c>
      <c r="C1294" t="s">
        <v>653</v>
      </c>
      <c r="O1294" t="s">
        <v>1564</v>
      </c>
      <c r="P1294">
        <v>3</v>
      </c>
      <c r="Q1294" t="s">
        <v>14</v>
      </c>
    </row>
    <row r="1295" spans="1:17" x14ac:dyDescent="0.5">
      <c r="A1295" t="s">
        <v>1564</v>
      </c>
      <c r="B1295">
        <v>3</v>
      </c>
      <c r="C1295" t="s">
        <v>14</v>
      </c>
      <c r="O1295" t="s">
        <v>1564</v>
      </c>
      <c r="P1295">
        <v>3</v>
      </c>
      <c r="Q1295" t="s">
        <v>654</v>
      </c>
    </row>
    <row r="1296" spans="1:17" x14ac:dyDescent="0.5">
      <c r="A1296" t="s">
        <v>1564</v>
      </c>
      <c r="B1296">
        <v>3</v>
      </c>
      <c r="C1296" t="s">
        <v>654</v>
      </c>
      <c r="O1296" t="s">
        <v>1564</v>
      </c>
      <c r="P1296">
        <v>3</v>
      </c>
      <c r="Q1296" t="s">
        <v>458</v>
      </c>
    </row>
    <row r="1297" spans="1:17" x14ac:dyDescent="0.5">
      <c r="A1297" t="s">
        <v>1564</v>
      </c>
      <c r="B1297">
        <v>3</v>
      </c>
      <c r="C1297" t="s">
        <v>458</v>
      </c>
      <c r="O1297" t="s">
        <v>1564</v>
      </c>
      <c r="P1297">
        <v>3</v>
      </c>
      <c r="Q1297" t="s">
        <v>655</v>
      </c>
    </row>
    <row r="1298" spans="1:17" x14ac:dyDescent="0.5">
      <c r="A1298" t="s">
        <v>1564</v>
      </c>
      <c r="B1298">
        <v>3</v>
      </c>
      <c r="C1298" t="s">
        <v>655</v>
      </c>
      <c r="O1298" t="s">
        <v>1564</v>
      </c>
      <c r="P1298">
        <v>4</v>
      </c>
      <c r="Q1298" t="s">
        <v>656</v>
      </c>
    </row>
    <row r="1299" spans="1:17" x14ac:dyDescent="0.5">
      <c r="A1299" t="s">
        <v>1564</v>
      </c>
      <c r="B1299">
        <v>4</v>
      </c>
      <c r="C1299" t="s">
        <v>656</v>
      </c>
      <c r="O1299" t="s">
        <v>1564</v>
      </c>
      <c r="P1299">
        <v>4</v>
      </c>
      <c r="Q1299" t="s">
        <v>657</v>
      </c>
    </row>
    <row r="1300" spans="1:17" x14ac:dyDescent="0.5">
      <c r="A1300" t="s">
        <v>1564</v>
      </c>
      <c r="B1300">
        <v>4</v>
      </c>
      <c r="C1300" t="s">
        <v>657</v>
      </c>
      <c r="O1300" t="s">
        <v>1564</v>
      </c>
      <c r="P1300">
        <v>4</v>
      </c>
      <c r="Q1300" t="s">
        <v>206</v>
      </c>
    </row>
    <row r="1301" spans="1:17" x14ac:dyDescent="0.5">
      <c r="A1301" t="s">
        <v>1564</v>
      </c>
      <c r="B1301">
        <v>4</v>
      </c>
      <c r="C1301" t="s">
        <v>206</v>
      </c>
      <c r="O1301" t="s">
        <v>1564</v>
      </c>
      <c r="P1301">
        <v>4</v>
      </c>
      <c r="Q1301" t="s">
        <v>284</v>
      </c>
    </row>
    <row r="1302" spans="1:17" x14ac:dyDescent="0.5">
      <c r="A1302" t="s">
        <v>1564</v>
      </c>
      <c r="B1302">
        <v>4</v>
      </c>
      <c r="C1302" t="s">
        <v>284</v>
      </c>
      <c r="O1302" t="s">
        <v>1564</v>
      </c>
      <c r="P1302">
        <v>4</v>
      </c>
      <c r="Q1302" t="s">
        <v>658</v>
      </c>
    </row>
    <row r="1303" spans="1:17" x14ac:dyDescent="0.5">
      <c r="A1303" t="s">
        <v>1564</v>
      </c>
      <c r="B1303">
        <v>4</v>
      </c>
      <c r="C1303" t="s">
        <v>658</v>
      </c>
      <c r="O1303" t="s">
        <v>1564</v>
      </c>
      <c r="P1303">
        <v>4</v>
      </c>
      <c r="Q1303" t="s">
        <v>659</v>
      </c>
    </row>
    <row r="1304" spans="1:17" x14ac:dyDescent="0.5">
      <c r="A1304" t="s">
        <v>1564</v>
      </c>
      <c r="B1304">
        <v>4</v>
      </c>
      <c r="C1304" t="s">
        <v>659</v>
      </c>
      <c r="O1304" t="s">
        <v>1564</v>
      </c>
      <c r="P1304">
        <v>4</v>
      </c>
      <c r="Q1304" t="s">
        <v>34</v>
      </c>
    </row>
    <row r="1305" spans="1:17" x14ac:dyDescent="0.5">
      <c r="A1305" t="s">
        <v>1564</v>
      </c>
      <c r="B1305">
        <v>4</v>
      </c>
      <c r="C1305" t="s">
        <v>34</v>
      </c>
      <c r="O1305" t="s">
        <v>1564</v>
      </c>
      <c r="P1305">
        <v>4</v>
      </c>
      <c r="Q1305" t="s">
        <v>660</v>
      </c>
    </row>
    <row r="1306" spans="1:17" x14ac:dyDescent="0.5">
      <c r="A1306" t="s">
        <v>1564</v>
      </c>
      <c r="B1306">
        <v>4</v>
      </c>
      <c r="C1306" t="s">
        <v>660</v>
      </c>
      <c r="O1306" t="s">
        <v>1564</v>
      </c>
      <c r="P1306">
        <v>4</v>
      </c>
      <c r="Q1306" t="s">
        <v>661</v>
      </c>
    </row>
    <row r="1307" spans="1:17" x14ac:dyDescent="0.5">
      <c r="A1307" t="s">
        <v>1564</v>
      </c>
      <c r="B1307">
        <v>4</v>
      </c>
      <c r="C1307" t="s">
        <v>661</v>
      </c>
      <c r="O1307" t="s">
        <v>1564</v>
      </c>
      <c r="P1307">
        <v>3</v>
      </c>
      <c r="Q1307" t="s">
        <v>239</v>
      </c>
    </row>
    <row r="1308" spans="1:17" x14ac:dyDescent="0.5">
      <c r="A1308" t="s">
        <v>1564</v>
      </c>
      <c r="B1308">
        <v>3</v>
      </c>
      <c r="C1308" t="s">
        <v>239</v>
      </c>
      <c r="O1308" t="s">
        <v>1564</v>
      </c>
      <c r="P1308">
        <v>3</v>
      </c>
      <c r="Q1308" t="s">
        <v>662</v>
      </c>
    </row>
    <row r="1309" spans="1:17" x14ac:dyDescent="0.5">
      <c r="A1309" t="s">
        <v>1564</v>
      </c>
      <c r="B1309">
        <v>3</v>
      </c>
      <c r="C1309" t="s">
        <v>662</v>
      </c>
      <c r="O1309" t="s">
        <v>1564</v>
      </c>
      <c r="P1309">
        <v>3</v>
      </c>
      <c r="Q1309" t="s">
        <v>663</v>
      </c>
    </row>
    <row r="1310" spans="1:17" x14ac:dyDescent="0.5">
      <c r="A1310" t="s">
        <v>1564</v>
      </c>
      <c r="B1310">
        <v>3</v>
      </c>
      <c r="C1310" t="s">
        <v>663</v>
      </c>
      <c r="O1310" t="s">
        <v>1564</v>
      </c>
      <c r="P1310">
        <v>4</v>
      </c>
      <c r="Q1310" t="s">
        <v>664</v>
      </c>
    </row>
    <row r="1311" spans="1:17" x14ac:dyDescent="0.5">
      <c r="A1311" t="s">
        <v>1564</v>
      </c>
      <c r="B1311">
        <v>4</v>
      </c>
      <c r="C1311" t="s">
        <v>664</v>
      </c>
      <c r="O1311" t="s">
        <v>1564</v>
      </c>
      <c r="P1311">
        <v>4</v>
      </c>
      <c r="Q1311" t="s">
        <v>665</v>
      </c>
    </row>
    <row r="1312" spans="1:17" x14ac:dyDescent="0.5">
      <c r="A1312" t="s">
        <v>1564</v>
      </c>
      <c r="B1312">
        <v>4</v>
      </c>
      <c r="C1312" t="s">
        <v>665</v>
      </c>
      <c r="O1312" t="s">
        <v>1564</v>
      </c>
      <c r="P1312">
        <v>4</v>
      </c>
      <c r="Q1312" t="s">
        <v>666</v>
      </c>
    </row>
    <row r="1313" spans="1:17" x14ac:dyDescent="0.5">
      <c r="A1313" t="s">
        <v>1564</v>
      </c>
      <c r="B1313">
        <v>4</v>
      </c>
      <c r="C1313" t="s">
        <v>666</v>
      </c>
      <c r="O1313" t="s">
        <v>1564</v>
      </c>
      <c r="P1313">
        <v>4</v>
      </c>
      <c r="Q1313" t="s">
        <v>667</v>
      </c>
    </row>
    <row r="1314" spans="1:17" x14ac:dyDescent="0.5">
      <c r="A1314" t="s">
        <v>1564</v>
      </c>
      <c r="B1314">
        <v>4</v>
      </c>
      <c r="C1314" t="s">
        <v>667</v>
      </c>
      <c r="O1314" t="s">
        <v>1564</v>
      </c>
      <c r="P1314">
        <v>4</v>
      </c>
      <c r="Q1314" t="s">
        <v>668</v>
      </c>
    </row>
    <row r="1315" spans="1:17" x14ac:dyDescent="0.5">
      <c r="A1315" t="s">
        <v>1564</v>
      </c>
      <c r="B1315">
        <v>4</v>
      </c>
      <c r="C1315" t="s">
        <v>668</v>
      </c>
      <c r="O1315" t="s">
        <v>1564</v>
      </c>
      <c r="P1315">
        <v>4</v>
      </c>
      <c r="Q1315" t="s">
        <v>669</v>
      </c>
    </row>
    <row r="1316" spans="1:17" x14ac:dyDescent="0.5">
      <c r="A1316" t="s">
        <v>1564</v>
      </c>
      <c r="B1316">
        <v>4</v>
      </c>
      <c r="C1316" t="s">
        <v>669</v>
      </c>
      <c r="O1316" t="s">
        <v>1564</v>
      </c>
      <c r="P1316">
        <v>4</v>
      </c>
      <c r="Q1316" t="s">
        <v>670</v>
      </c>
    </row>
    <row r="1317" spans="1:17" x14ac:dyDescent="0.5">
      <c r="A1317" t="s">
        <v>1564</v>
      </c>
      <c r="B1317">
        <v>4</v>
      </c>
      <c r="C1317" t="s">
        <v>670</v>
      </c>
      <c r="O1317" t="s">
        <v>1564</v>
      </c>
      <c r="P1317">
        <v>3</v>
      </c>
      <c r="Q1317" t="s">
        <v>377</v>
      </c>
    </row>
    <row r="1318" spans="1:17" x14ac:dyDescent="0.5">
      <c r="A1318" t="s">
        <v>1564</v>
      </c>
      <c r="B1318">
        <v>3</v>
      </c>
      <c r="C1318" t="s">
        <v>377</v>
      </c>
      <c r="O1318" t="s">
        <v>1564</v>
      </c>
      <c r="P1318">
        <v>4</v>
      </c>
      <c r="Q1318" t="s">
        <v>671</v>
      </c>
    </row>
    <row r="1319" spans="1:17" x14ac:dyDescent="0.5">
      <c r="A1319" t="s">
        <v>1564</v>
      </c>
      <c r="B1319">
        <v>4</v>
      </c>
      <c r="C1319" t="s">
        <v>671</v>
      </c>
      <c r="O1319" t="s">
        <v>1564</v>
      </c>
      <c r="P1319">
        <v>4</v>
      </c>
      <c r="Q1319" t="s">
        <v>672</v>
      </c>
    </row>
    <row r="1320" spans="1:17" x14ac:dyDescent="0.5">
      <c r="A1320" t="s">
        <v>1564</v>
      </c>
      <c r="B1320">
        <v>4</v>
      </c>
      <c r="C1320" t="s">
        <v>672</v>
      </c>
      <c r="O1320" t="s">
        <v>1564</v>
      </c>
      <c r="P1320">
        <v>4</v>
      </c>
      <c r="Q1320" t="s">
        <v>673</v>
      </c>
    </row>
    <row r="1321" spans="1:17" x14ac:dyDescent="0.5">
      <c r="A1321" t="s">
        <v>1564</v>
      </c>
      <c r="B1321">
        <v>4</v>
      </c>
      <c r="C1321" t="s">
        <v>673</v>
      </c>
      <c r="O1321" t="s">
        <v>1564</v>
      </c>
      <c r="P1321">
        <v>4</v>
      </c>
      <c r="Q1321" t="s">
        <v>674</v>
      </c>
    </row>
    <row r="1322" spans="1:17" x14ac:dyDescent="0.5">
      <c r="A1322" t="s">
        <v>1564</v>
      </c>
      <c r="B1322">
        <v>4</v>
      </c>
      <c r="C1322" t="s">
        <v>674</v>
      </c>
      <c r="O1322" t="s">
        <v>1564</v>
      </c>
      <c r="P1322">
        <v>4</v>
      </c>
      <c r="Q1322" t="s">
        <v>675</v>
      </c>
    </row>
    <row r="1323" spans="1:17" x14ac:dyDescent="0.5">
      <c r="A1323" t="s">
        <v>1564</v>
      </c>
      <c r="B1323">
        <v>4</v>
      </c>
      <c r="C1323" t="s">
        <v>675</v>
      </c>
      <c r="O1323" t="s">
        <v>1564</v>
      </c>
      <c r="P1323">
        <v>4</v>
      </c>
      <c r="Q1323" t="s">
        <v>676</v>
      </c>
    </row>
    <row r="1324" spans="1:17" x14ac:dyDescent="0.5">
      <c r="A1324" t="s">
        <v>1564</v>
      </c>
      <c r="B1324">
        <v>4</v>
      </c>
      <c r="C1324" t="s">
        <v>676</v>
      </c>
      <c r="O1324" t="s">
        <v>1564</v>
      </c>
      <c r="P1324">
        <v>4</v>
      </c>
      <c r="Q1324" t="s">
        <v>677</v>
      </c>
    </row>
    <row r="1325" spans="1:17" x14ac:dyDescent="0.5">
      <c r="A1325" t="s">
        <v>1564</v>
      </c>
      <c r="B1325">
        <v>4</v>
      </c>
      <c r="C1325" t="s">
        <v>677</v>
      </c>
      <c r="O1325" t="s">
        <v>1564</v>
      </c>
      <c r="P1325">
        <v>4</v>
      </c>
      <c r="Q1325" t="s">
        <v>678</v>
      </c>
    </row>
    <row r="1326" spans="1:17" x14ac:dyDescent="0.5">
      <c r="A1326" t="s">
        <v>1564</v>
      </c>
      <c r="B1326">
        <v>4</v>
      </c>
      <c r="C1326" t="s">
        <v>678</v>
      </c>
      <c r="O1326" t="s">
        <v>1564</v>
      </c>
      <c r="P1326">
        <v>3</v>
      </c>
      <c r="Q1326" t="s">
        <v>679</v>
      </c>
    </row>
    <row r="1327" spans="1:17" x14ac:dyDescent="0.5">
      <c r="A1327" t="s">
        <v>1564</v>
      </c>
      <c r="B1327">
        <v>3</v>
      </c>
      <c r="C1327" t="s">
        <v>679</v>
      </c>
      <c r="O1327" t="s">
        <v>1564</v>
      </c>
      <c r="P1327">
        <v>2</v>
      </c>
      <c r="Q1327" t="s">
        <v>452</v>
      </c>
    </row>
    <row r="1328" spans="1:17" x14ac:dyDescent="0.5">
      <c r="A1328" t="s">
        <v>1564</v>
      </c>
      <c r="B1328">
        <v>2</v>
      </c>
      <c r="C1328" t="s">
        <v>452</v>
      </c>
      <c r="O1328" t="s">
        <v>1564</v>
      </c>
      <c r="P1328">
        <v>3</v>
      </c>
      <c r="Q1328" t="s">
        <v>50</v>
      </c>
    </row>
    <row r="1329" spans="1:17" x14ac:dyDescent="0.5">
      <c r="A1329" t="s">
        <v>1564</v>
      </c>
      <c r="B1329">
        <v>3</v>
      </c>
      <c r="C1329" t="s">
        <v>50</v>
      </c>
      <c r="O1329" t="s">
        <v>1564</v>
      </c>
      <c r="P1329">
        <v>3</v>
      </c>
      <c r="Q1329" t="s">
        <v>51</v>
      </c>
    </row>
    <row r="1330" spans="1:17" x14ac:dyDescent="0.5">
      <c r="A1330" t="s">
        <v>1564</v>
      </c>
      <c r="B1330">
        <v>3</v>
      </c>
      <c r="C1330" t="s">
        <v>51</v>
      </c>
      <c r="O1330" t="s">
        <v>1564</v>
      </c>
      <c r="P1330">
        <v>3</v>
      </c>
      <c r="Q1330" t="s">
        <v>680</v>
      </c>
    </row>
    <row r="1331" spans="1:17" x14ac:dyDescent="0.5">
      <c r="A1331" t="s">
        <v>1564</v>
      </c>
      <c r="B1331">
        <v>3</v>
      </c>
      <c r="C1331" t="s">
        <v>680</v>
      </c>
      <c r="O1331" t="s">
        <v>1564</v>
      </c>
      <c r="P1331">
        <v>3</v>
      </c>
      <c r="Q1331" t="s">
        <v>54</v>
      </c>
    </row>
    <row r="1332" spans="1:17" x14ac:dyDescent="0.5">
      <c r="A1332" t="s">
        <v>1564</v>
      </c>
      <c r="B1332">
        <v>3</v>
      </c>
      <c r="C1332" t="s">
        <v>54</v>
      </c>
      <c r="O1332" t="s">
        <v>1564</v>
      </c>
      <c r="P1332">
        <v>3</v>
      </c>
      <c r="Q1332" t="s">
        <v>681</v>
      </c>
    </row>
    <row r="1333" spans="1:17" x14ac:dyDescent="0.5">
      <c r="A1333" t="s">
        <v>1564</v>
      </c>
      <c r="B1333">
        <v>3</v>
      </c>
      <c r="C1333" t="s">
        <v>681</v>
      </c>
      <c r="O1333" t="s">
        <v>1564</v>
      </c>
      <c r="P1333">
        <v>3</v>
      </c>
      <c r="Q1333" t="s">
        <v>55</v>
      </c>
    </row>
    <row r="1334" spans="1:17" x14ac:dyDescent="0.5">
      <c r="A1334" t="s">
        <v>1564</v>
      </c>
      <c r="B1334">
        <v>3</v>
      </c>
      <c r="C1334" t="s">
        <v>55</v>
      </c>
      <c r="O1334" t="s">
        <v>1564</v>
      </c>
      <c r="P1334">
        <v>3</v>
      </c>
      <c r="Q1334" t="s">
        <v>56</v>
      </c>
    </row>
    <row r="1335" spans="1:17" x14ac:dyDescent="0.5">
      <c r="A1335" t="s">
        <v>1564</v>
      </c>
      <c r="B1335">
        <v>3</v>
      </c>
      <c r="C1335" t="s">
        <v>56</v>
      </c>
      <c r="O1335" t="s">
        <v>1564</v>
      </c>
      <c r="P1335">
        <v>2</v>
      </c>
      <c r="Q1335" t="s">
        <v>682</v>
      </c>
    </row>
    <row r="1336" spans="1:17" x14ac:dyDescent="0.5">
      <c r="A1336" t="s">
        <v>1564</v>
      </c>
      <c r="B1336">
        <v>2</v>
      </c>
      <c r="C1336" t="s">
        <v>682</v>
      </c>
      <c r="O1336" t="s">
        <v>1564</v>
      </c>
      <c r="P1336">
        <v>3</v>
      </c>
      <c r="Q1336" t="s">
        <v>683</v>
      </c>
    </row>
    <row r="1337" spans="1:17" x14ac:dyDescent="0.5">
      <c r="A1337" t="s">
        <v>1564</v>
      </c>
      <c r="B1337">
        <v>3</v>
      </c>
      <c r="C1337" t="s">
        <v>683</v>
      </c>
      <c r="O1337" t="s">
        <v>1564</v>
      </c>
      <c r="P1337">
        <v>3</v>
      </c>
      <c r="Q1337" t="s">
        <v>684</v>
      </c>
    </row>
    <row r="1338" spans="1:17" x14ac:dyDescent="0.5">
      <c r="A1338" t="s">
        <v>1564</v>
      </c>
      <c r="B1338">
        <v>3</v>
      </c>
      <c r="C1338" t="s">
        <v>684</v>
      </c>
      <c r="O1338" t="s">
        <v>1564</v>
      </c>
      <c r="P1338">
        <v>4</v>
      </c>
      <c r="Q1338" t="s">
        <v>685</v>
      </c>
    </row>
    <row r="1339" spans="1:17" x14ac:dyDescent="0.5">
      <c r="A1339" t="s">
        <v>1564</v>
      </c>
      <c r="B1339">
        <v>4</v>
      </c>
      <c r="C1339" t="s">
        <v>685</v>
      </c>
      <c r="O1339" t="s">
        <v>1564</v>
      </c>
      <c r="P1339">
        <v>4</v>
      </c>
      <c r="Q1339" t="s">
        <v>686</v>
      </c>
    </row>
    <row r="1340" spans="1:17" x14ac:dyDescent="0.5">
      <c r="A1340" t="s">
        <v>1564</v>
      </c>
      <c r="B1340">
        <v>4</v>
      </c>
      <c r="C1340" t="s">
        <v>686</v>
      </c>
      <c r="O1340" t="s">
        <v>1564</v>
      </c>
      <c r="P1340">
        <v>3</v>
      </c>
      <c r="Q1340" t="s">
        <v>687</v>
      </c>
    </row>
    <row r="1341" spans="1:17" x14ac:dyDescent="0.5">
      <c r="A1341" t="s">
        <v>1564</v>
      </c>
      <c r="B1341">
        <v>3</v>
      </c>
      <c r="C1341" t="s">
        <v>687</v>
      </c>
      <c r="O1341" t="s">
        <v>1564</v>
      </c>
      <c r="P1341">
        <v>3</v>
      </c>
      <c r="Q1341" t="s">
        <v>688</v>
      </c>
    </row>
    <row r="1342" spans="1:17" x14ac:dyDescent="0.5">
      <c r="A1342" t="s">
        <v>1564</v>
      </c>
      <c r="B1342">
        <v>3</v>
      </c>
      <c r="C1342" t="s">
        <v>688</v>
      </c>
      <c r="O1342" t="s">
        <v>1564</v>
      </c>
      <c r="P1342">
        <v>3</v>
      </c>
      <c r="Q1342" t="s">
        <v>689</v>
      </c>
    </row>
    <row r="1343" spans="1:17" x14ac:dyDescent="0.5">
      <c r="A1343" t="s">
        <v>1564</v>
      </c>
      <c r="B1343">
        <v>3</v>
      </c>
      <c r="C1343" t="s">
        <v>689</v>
      </c>
      <c r="O1343" t="s">
        <v>1564</v>
      </c>
      <c r="P1343">
        <v>3</v>
      </c>
      <c r="Q1343" t="s">
        <v>690</v>
      </c>
    </row>
    <row r="1344" spans="1:17" x14ac:dyDescent="0.5">
      <c r="A1344" t="s">
        <v>1564</v>
      </c>
      <c r="B1344">
        <v>3</v>
      </c>
      <c r="C1344" t="s">
        <v>690</v>
      </c>
      <c r="O1344" t="s">
        <v>1564</v>
      </c>
      <c r="P1344">
        <v>3</v>
      </c>
      <c r="Q1344" t="s">
        <v>691</v>
      </c>
    </row>
    <row r="1345" spans="1:17" x14ac:dyDescent="0.5">
      <c r="A1345" t="s">
        <v>1564</v>
      </c>
      <c r="B1345">
        <v>3</v>
      </c>
      <c r="C1345" t="s">
        <v>691</v>
      </c>
      <c r="O1345" t="s">
        <v>1564</v>
      </c>
      <c r="P1345">
        <v>3</v>
      </c>
      <c r="Q1345" t="s">
        <v>45</v>
      </c>
    </row>
    <row r="1346" spans="1:17" x14ac:dyDescent="0.5">
      <c r="A1346" t="s">
        <v>1564</v>
      </c>
      <c r="B1346">
        <v>3</v>
      </c>
      <c r="C1346" t="s">
        <v>45</v>
      </c>
      <c r="O1346" t="s">
        <v>1564</v>
      </c>
      <c r="P1346">
        <v>3</v>
      </c>
      <c r="Q1346" t="s">
        <v>692</v>
      </c>
    </row>
    <row r="1347" spans="1:17" x14ac:dyDescent="0.5">
      <c r="A1347" t="s">
        <v>1564</v>
      </c>
      <c r="B1347">
        <v>3</v>
      </c>
      <c r="C1347" t="s">
        <v>692</v>
      </c>
      <c r="O1347" t="s">
        <v>1564</v>
      </c>
      <c r="P1347">
        <v>3</v>
      </c>
      <c r="Q1347" t="s">
        <v>693</v>
      </c>
    </row>
    <row r="1348" spans="1:17" x14ac:dyDescent="0.5">
      <c r="A1348" t="s">
        <v>1564</v>
      </c>
      <c r="B1348">
        <v>3</v>
      </c>
      <c r="C1348" t="s">
        <v>693</v>
      </c>
      <c r="O1348" t="s">
        <v>1564</v>
      </c>
      <c r="P1348">
        <v>2</v>
      </c>
      <c r="Q1348" t="s">
        <v>694</v>
      </c>
    </row>
    <row r="1349" spans="1:17" x14ac:dyDescent="0.5">
      <c r="A1349" t="s">
        <v>1564</v>
      </c>
      <c r="B1349">
        <v>2</v>
      </c>
      <c r="C1349" t="s">
        <v>694</v>
      </c>
      <c r="O1349" t="s">
        <v>1564</v>
      </c>
      <c r="P1349">
        <v>2</v>
      </c>
      <c r="Q1349" t="s">
        <v>695</v>
      </c>
    </row>
    <row r="1350" spans="1:17" x14ac:dyDescent="0.5">
      <c r="A1350" t="s">
        <v>1564</v>
      </c>
      <c r="B1350">
        <v>2</v>
      </c>
      <c r="C1350" t="s">
        <v>695</v>
      </c>
      <c r="O1350" t="s">
        <v>1564</v>
      </c>
      <c r="P1350">
        <v>2</v>
      </c>
      <c r="Q1350" t="s">
        <v>696</v>
      </c>
    </row>
    <row r="1351" spans="1:17" x14ac:dyDescent="0.5">
      <c r="A1351" t="s">
        <v>1564</v>
      </c>
      <c r="B1351">
        <v>2</v>
      </c>
      <c r="C1351" t="s">
        <v>696</v>
      </c>
      <c r="O1351" t="s">
        <v>1564</v>
      </c>
      <c r="P1351">
        <v>2</v>
      </c>
      <c r="Q1351" t="s">
        <v>67</v>
      </c>
    </row>
    <row r="1352" spans="1:17" x14ac:dyDescent="0.5">
      <c r="A1352" t="s">
        <v>1564</v>
      </c>
      <c r="B1352">
        <v>2</v>
      </c>
      <c r="C1352" t="s">
        <v>67</v>
      </c>
      <c r="O1352" t="s">
        <v>1564</v>
      </c>
      <c r="P1352">
        <v>3</v>
      </c>
      <c r="Q1352" t="s">
        <v>68</v>
      </c>
    </row>
    <row r="1353" spans="1:17" x14ac:dyDescent="0.5">
      <c r="A1353" t="s">
        <v>1564</v>
      </c>
      <c r="B1353">
        <v>3</v>
      </c>
      <c r="C1353" t="s">
        <v>68</v>
      </c>
      <c r="O1353" t="s">
        <v>1564</v>
      </c>
      <c r="P1353">
        <v>3</v>
      </c>
      <c r="Q1353" t="s">
        <v>69</v>
      </c>
    </row>
    <row r="1354" spans="1:17" x14ac:dyDescent="0.5">
      <c r="A1354" t="s">
        <v>1564</v>
      </c>
      <c r="B1354">
        <v>3</v>
      </c>
      <c r="C1354" t="s">
        <v>69</v>
      </c>
      <c r="O1354" t="s">
        <v>1564</v>
      </c>
      <c r="P1354">
        <v>3</v>
      </c>
      <c r="Q1354" t="s">
        <v>70</v>
      </c>
    </row>
    <row r="1355" spans="1:17" x14ac:dyDescent="0.5">
      <c r="A1355" t="s">
        <v>1564</v>
      </c>
      <c r="B1355">
        <v>3</v>
      </c>
      <c r="C1355" t="s">
        <v>70</v>
      </c>
      <c r="O1355" t="s">
        <v>1564</v>
      </c>
      <c r="P1355">
        <v>3</v>
      </c>
      <c r="Q1355" t="s">
        <v>71</v>
      </c>
    </row>
    <row r="1356" spans="1:17" x14ac:dyDescent="0.5">
      <c r="A1356" t="s">
        <v>1564</v>
      </c>
      <c r="B1356">
        <v>3</v>
      </c>
      <c r="C1356" t="s">
        <v>71</v>
      </c>
      <c r="O1356" t="s">
        <v>1564</v>
      </c>
      <c r="P1356">
        <v>3</v>
      </c>
      <c r="Q1356" t="s">
        <v>72</v>
      </c>
    </row>
    <row r="1357" spans="1:17" x14ac:dyDescent="0.5">
      <c r="A1357" t="s">
        <v>1564</v>
      </c>
      <c r="B1357">
        <v>3</v>
      </c>
      <c r="C1357" t="s">
        <v>72</v>
      </c>
      <c r="O1357" t="s">
        <v>1564</v>
      </c>
      <c r="P1357">
        <v>2</v>
      </c>
      <c r="Q1357" t="s">
        <v>73</v>
      </c>
    </row>
    <row r="1358" spans="1:17" x14ac:dyDescent="0.5">
      <c r="A1358" t="s">
        <v>1564</v>
      </c>
      <c r="B1358">
        <v>2</v>
      </c>
      <c r="C1358" t="s">
        <v>73</v>
      </c>
      <c r="O1358" t="s">
        <v>1564</v>
      </c>
      <c r="P1358">
        <v>3</v>
      </c>
      <c r="Q1358" t="s">
        <v>74</v>
      </c>
    </row>
    <row r="1359" spans="1:17" x14ac:dyDescent="0.5">
      <c r="A1359" t="s">
        <v>1564</v>
      </c>
      <c r="B1359">
        <v>3</v>
      </c>
      <c r="C1359" t="s">
        <v>74</v>
      </c>
      <c r="O1359" t="s">
        <v>1564</v>
      </c>
      <c r="P1359">
        <v>3</v>
      </c>
      <c r="Q1359" t="s">
        <v>75</v>
      </c>
    </row>
    <row r="1360" spans="1:17" x14ac:dyDescent="0.5">
      <c r="A1360" t="s">
        <v>1564</v>
      </c>
      <c r="B1360">
        <v>3</v>
      </c>
      <c r="C1360" t="s">
        <v>75</v>
      </c>
      <c r="O1360" t="s">
        <v>1564</v>
      </c>
      <c r="P1360">
        <v>3</v>
      </c>
      <c r="Q1360" t="s">
        <v>76</v>
      </c>
    </row>
    <row r="1361" spans="1:17" x14ac:dyDescent="0.5">
      <c r="A1361" t="s">
        <v>1564</v>
      </c>
      <c r="B1361">
        <v>3</v>
      </c>
      <c r="C1361" t="s">
        <v>76</v>
      </c>
      <c r="O1361" t="s">
        <v>1564</v>
      </c>
      <c r="P1361">
        <v>3</v>
      </c>
      <c r="Q1361" t="s">
        <v>77</v>
      </c>
    </row>
    <row r="1362" spans="1:17" x14ac:dyDescent="0.5">
      <c r="A1362" t="s">
        <v>1564</v>
      </c>
      <c r="B1362">
        <v>3</v>
      </c>
      <c r="C1362" t="s">
        <v>77</v>
      </c>
      <c r="O1362" t="s">
        <v>1564</v>
      </c>
      <c r="P1362">
        <v>3</v>
      </c>
      <c r="Q1362" t="s">
        <v>78</v>
      </c>
    </row>
    <row r="1363" spans="1:17" x14ac:dyDescent="0.5">
      <c r="A1363" t="s">
        <v>1564</v>
      </c>
      <c r="B1363">
        <v>3</v>
      </c>
      <c r="C1363" t="s">
        <v>78</v>
      </c>
      <c r="O1363" t="s">
        <v>1564</v>
      </c>
      <c r="P1363">
        <v>2</v>
      </c>
      <c r="Q1363" t="s">
        <v>79</v>
      </c>
    </row>
    <row r="1364" spans="1:17" x14ac:dyDescent="0.5">
      <c r="A1364" t="s">
        <v>1564</v>
      </c>
      <c r="B1364">
        <v>2</v>
      </c>
      <c r="C1364" t="s">
        <v>79</v>
      </c>
      <c r="O1364" t="s">
        <v>1564</v>
      </c>
      <c r="P1364">
        <v>3</v>
      </c>
      <c r="Q1364" t="s">
        <v>80</v>
      </c>
    </row>
    <row r="1365" spans="1:17" x14ac:dyDescent="0.5">
      <c r="A1365" t="s">
        <v>1564</v>
      </c>
      <c r="B1365">
        <v>3</v>
      </c>
      <c r="C1365" t="s">
        <v>80</v>
      </c>
      <c r="O1365" t="s">
        <v>1564</v>
      </c>
      <c r="P1365">
        <v>4</v>
      </c>
      <c r="Q1365" t="s">
        <v>86</v>
      </c>
    </row>
    <row r="1366" spans="1:17" x14ac:dyDescent="0.5">
      <c r="A1366" t="s">
        <v>1564</v>
      </c>
      <c r="B1366">
        <v>4</v>
      </c>
      <c r="C1366" t="s">
        <v>86</v>
      </c>
      <c r="O1366" t="s">
        <v>1564</v>
      </c>
      <c r="P1366">
        <v>4</v>
      </c>
      <c r="Q1366" t="s">
        <v>87</v>
      </c>
    </row>
    <row r="1367" spans="1:17" x14ac:dyDescent="0.5">
      <c r="A1367" t="s">
        <v>1564</v>
      </c>
      <c r="B1367">
        <v>4</v>
      </c>
      <c r="C1367" t="s">
        <v>87</v>
      </c>
      <c r="O1367" t="s">
        <v>1564</v>
      </c>
      <c r="P1367">
        <v>3</v>
      </c>
      <c r="Q1367" t="s">
        <v>88</v>
      </c>
    </row>
    <row r="1368" spans="1:17" x14ac:dyDescent="0.5">
      <c r="A1368" t="s">
        <v>1564</v>
      </c>
      <c r="B1368">
        <v>3</v>
      </c>
      <c r="C1368" t="s">
        <v>88</v>
      </c>
      <c r="O1368" t="s">
        <v>1564</v>
      </c>
      <c r="P1368">
        <v>4</v>
      </c>
      <c r="Q1368" t="s">
        <v>86</v>
      </c>
    </row>
    <row r="1369" spans="1:17" x14ac:dyDescent="0.5">
      <c r="A1369" t="s">
        <v>1564</v>
      </c>
      <c r="B1369">
        <v>4</v>
      </c>
      <c r="C1369" t="s">
        <v>86</v>
      </c>
      <c r="O1369" t="s">
        <v>1564</v>
      </c>
      <c r="P1369">
        <v>4</v>
      </c>
      <c r="Q1369" t="s">
        <v>91</v>
      </c>
    </row>
    <row r="1370" spans="1:17" x14ac:dyDescent="0.5">
      <c r="A1370" t="s">
        <v>1564</v>
      </c>
      <c r="B1370">
        <v>4</v>
      </c>
      <c r="C1370" t="s">
        <v>91</v>
      </c>
      <c r="O1370" t="s">
        <v>1564</v>
      </c>
      <c r="P1370">
        <v>3</v>
      </c>
      <c r="Q1370" t="s">
        <v>92</v>
      </c>
    </row>
    <row r="1371" spans="1:17" x14ac:dyDescent="0.5">
      <c r="A1371" t="s">
        <v>1564</v>
      </c>
      <c r="B1371">
        <v>3</v>
      </c>
      <c r="C1371" t="s">
        <v>92</v>
      </c>
      <c r="O1371" t="s">
        <v>1564</v>
      </c>
      <c r="P1371">
        <v>3</v>
      </c>
      <c r="Q1371" t="s">
        <v>93</v>
      </c>
    </row>
    <row r="1372" spans="1:17" x14ac:dyDescent="0.5">
      <c r="A1372" t="s">
        <v>1564</v>
      </c>
      <c r="B1372">
        <v>3</v>
      </c>
      <c r="C1372" t="s">
        <v>93</v>
      </c>
      <c r="O1372" t="s">
        <v>1564</v>
      </c>
      <c r="P1372">
        <v>3</v>
      </c>
      <c r="Q1372" t="s">
        <v>94</v>
      </c>
    </row>
    <row r="1373" spans="1:17" x14ac:dyDescent="0.5">
      <c r="A1373" t="s">
        <v>1564</v>
      </c>
      <c r="B1373">
        <v>3</v>
      </c>
      <c r="C1373" t="s">
        <v>94</v>
      </c>
      <c r="O1373" t="s">
        <v>1564</v>
      </c>
      <c r="P1373">
        <v>3</v>
      </c>
      <c r="Q1373" t="s">
        <v>95</v>
      </c>
    </row>
    <row r="1374" spans="1:17" x14ac:dyDescent="0.5">
      <c r="A1374" t="s">
        <v>1564</v>
      </c>
      <c r="B1374">
        <v>3</v>
      </c>
      <c r="C1374" t="s">
        <v>95</v>
      </c>
      <c r="O1374" t="s">
        <v>1564</v>
      </c>
      <c r="P1374">
        <v>2</v>
      </c>
      <c r="Q1374" t="s">
        <v>96</v>
      </c>
    </row>
    <row r="1375" spans="1:17" x14ac:dyDescent="0.5">
      <c r="A1375" t="s">
        <v>1564</v>
      </c>
      <c r="B1375">
        <v>2</v>
      </c>
      <c r="C1375" t="s">
        <v>96</v>
      </c>
      <c r="O1375" t="s">
        <v>1564</v>
      </c>
      <c r="P1375">
        <v>3</v>
      </c>
      <c r="Q1375" t="s">
        <v>97</v>
      </c>
    </row>
    <row r="1376" spans="1:17" x14ac:dyDescent="0.5">
      <c r="A1376" t="s">
        <v>1564</v>
      </c>
      <c r="B1376">
        <v>3</v>
      </c>
      <c r="C1376" t="s">
        <v>97</v>
      </c>
      <c r="O1376" t="s">
        <v>1564</v>
      </c>
      <c r="P1376">
        <v>4</v>
      </c>
      <c r="Q1376" t="s">
        <v>98</v>
      </c>
    </row>
    <row r="1377" spans="1:17" x14ac:dyDescent="0.5">
      <c r="A1377" t="s">
        <v>1564</v>
      </c>
      <c r="B1377">
        <v>4</v>
      </c>
      <c r="C1377" t="s">
        <v>98</v>
      </c>
      <c r="O1377" t="s">
        <v>1564</v>
      </c>
      <c r="P1377">
        <v>4</v>
      </c>
      <c r="Q1377" t="s">
        <v>99</v>
      </c>
    </row>
    <row r="1378" spans="1:17" x14ac:dyDescent="0.5">
      <c r="A1378" t="s">
        <v>1564</v>
      </c>
      <c r="B1378">
        <v>4</v>
      </c>
      <c r="C1378" t="s">
        <v>99</v>
      </c>
      <c r="O1378" t="s">
        <v>1564</v>
      </c>
      <c r="P1378">
        <v>3</v>
      </c>
      <c r="Q1378" t="s">
        <v>100</v>
      </c>
    </row>
    <row r="1379" spans="1:17" x14ac:dyDescent="0.5">
      <c r="A1379" t="s">
        <v>1564</v>
      </c>
      <c r="B1379">
        <v>3</v>
      </c>
      <c r="C1379" t="s">
        <v>100</v>
      </c>
      <c r="O1379" t="s">
        <v>1564</v>
      </c>
      <c r="P1379">
        <v>4</v>
      </c>
      <c r="Q1379" t="s">
        <v>101</v>
      </c>
    </row>
    <row r="1380" spans="1:17" x14ac:dyDescent="0.5">
      <c r="A1380" t="s">
        <v>1564</v>
      </c>
      <c r="B1380">
        <v>4</v>
      </c>
      <c r="C1380" t="s">
        <v>101</v>
      </c>
      <c r="O1380" t="s">
        <v>1564</v>
      </c>
      <c r="P1380">
        <v>4</v>
      </c>
      <c r="Q1380" t="s">
        <v>102</v>
      </c>
    </row>
    <row r="1381" spans="1:17" x14ac:dyDescent="0.5">
      <c r="A1381" t="s">
        <v>1564</v>
      </c>
      <c r="B1381">
        <v>4</v>
      </c>
      <c r="C1381" t="s">
        <v>102</v>
      </c>
      <c r="O1381" t="s">
        <v>1564</v>
      </c>
      <c r="P1381">
        <v>3</v>
      </c>
      <c r="Q1381" t="s">
        <v>103</v>
      </c>
    </row>
    <row r="1382" spans="1:17" x14ac:dyDescent="0.5">
      <c r="A1382" t="s">
        <v>1564</v>
      </c>
      <c r="B1382">
        <v>3</v>
      </c>
      <c r="C1382" t="s">
        <v>103</v>
      </c>
      <c r="O1382" t="s">
        <v>1564</v>
      </c>
      <c r="P1382">
        <v>3</v>
      </c>
      <c r="Q1382" t="s">
        <v>104</v>
      </c>
    </row>
    <row r="1383" spans="1:17" x14ac:dyDescent="0.5">
      <c r="A1383" t="s">
        <v>1564</v>
      </c>
      <c r="B1383">
        <v>3</v>
      </c>
      <c r="C1383" t="s">
        <v>104</v>
      </c>
      <c r="O1383" t="s">
        <v>1564</v>
      </c>
      <c r="P1383">
        <v>2</v>
      </c>
      <c r="Q1383" t="s">
        <v>105</v>
      </c>
    </row>
    <row r="1384" spans="1:17" x14ac:dyDescent="0.5">
      <c r="A1384" t="s">
        <v>1564</v>
      </c>
      <c r="B1384">
        <v>2</v>
      </c>
      <c r="C1384" t="s">
        <v>105</v>
      </c>
      <c r="O1384" t="s">
        <v>1564</v>
      </c>
      <c r="P1384">
        <v>3</v>
      </c>
      <c r="Q1384" t="s">
        <v>106</v>
      </c>
    </row>
    <row r="1385" spans="1:17" x14ac:dyDescent="0.5">
      <c r="A1385" t="s">
        <v>1564</v>
      </c>
      <c r="B1385">
        <v>3</v>
      </c>
      <c r="C1385" t="s">
        <v>106</v>
      </c>
      <c r="O1385" t="s">
        <v>1564</v>
      </c>
      <c r="P1385">
        <v>3</v>
      </c>
      <c r="Q1385" t="s">
        <v>697</v>
      </c>
    </row>
    <row r="1386" spans="1:17" x14ac:dyDescent="0.5">
      <c r="A1386" t="s">
        <v>1564</v>
      </c>
      <c r="B1386">
        <v>3</v>
      </c>
      <c r="C1386" t="s">
        <v>697</v>
      </c>
      <c r="O1386" t="s">
        <v>1564</v>
      </c>
      <c r="P1386">
        <v>3</v>
      </c>
      <c r="Q1386" t="s">
        <v>108</v>
      </c>
    </row>
    <row r="1387" spans="1:17" x14ac:dyDescent="0.5">
      <c r="A1387" t="s">
        <v>1564</v>
      </c>
      <c r="B1387">
        <v>3</v>
      </c>
      <c r="C1387" t="s">
        <v>108</v>
      </c>
      <c r="O1387" t="s">
        <v>1564</v>
      </c>
      <c r="P1387">
        <v>2</v>
      </c>
      <c r="Q1387" t="s">
        <v>109</v>
      </c>
    </row>
    <row r="1388" spans="1:17" x14ac:dyDescent="0.5">
      <c r="A1388" t="s">
        <v>1564</v>
      </c>
      <c r="B1388">
        <v>2</v>
      </c>
      <c r="C1388" t="s">
        <v>109</v>
      </c>
      <c r="O1388" t="s">
        <v>1564</v>
      </c>
      <c r="P1388">
        <v>3</v>
      </c>
      <c r="Q1388" t="s">
        <v>110</v>
      </c>
    </row>
    <row r="1389" spans="1:17" x14ac:dyDescent="0.5">
      <c r="A1389" t="s">
        <v>1564</v>
      </c>
      <c r="B1389">
        <v>3</v>
      </c>
      <c r="C1389" t="s">
        <v>110</v>
      </c>
      <c r="O1389" t="s">
        <v>1564</v>
      </c>
      <c r="P1389">
        <v>4</v>
      </c>
      <c r="Q1389" t="s">
        <v>111</v>
      </c>
    </row>
    <row r="1390" spans="1:17" x14ac:dyDescent="0.5">
      <c r="A1390" t="s">
        <v>1564</v>
      </c>
      <c r="B1390">
        <v>4</v>
      </c>
      <c r="C1390" t="s">
        <v>111</v>
      </c>
      <c r="O1390" t="s">
        <v>1564</v>
      </c>
      <c r="P1390">
        <v>4</v>
      </c>
      <c r="Q1390" t="s">
        <v>112</v>
      </c>
    </row>
    <row r="1391" spans="1:17" x14ac:dyDescent="0.5">
      <c r="A1391" t="s">
        <v>1564</v>
      </c>
      <c r="B1391">
        <v>4</v>
      </c>
      <c r="C1391" t="s">
        <v>112</v>
      </c>
      <c r="O1391" t="s">
        <v>1564</v>
      </c>
      <c r="P1391">
        <v>4</v>
      </c>
      <c r="Q1391" t="s">
        <v>113</v>
      </c>
    </row>
    <row r="1392" spans="1:17" x14ac:dyDescent="0.5">
      <c r="A1392" t="s">
        <v>1564</v>
      </c>
      <c r="B1392">
        <v>4</v>
      </c>
      <c r="C1392" t="s">
        <v>113</v>
      </c>
      <c r="O1392" t="s">
        <v>1564</v>
      </c>
      <c r="P1392">
        <v>4</v>
      </c>
      <c r="Q1392" t="s">
        <v>114</v>
      </c>
    </row>
    <row r="1393" spans="1:17" x14ac:dyDescent="0.5">
      <c r="A1393" t="s">
        <v>1564</v>
      </c>
      <c r="B1393">
        <v>4</v>
      </c>
      <c r="C1393" t="s">
        <v>114</v>
      </c>
      <c r="O1393" t="s">
        <v>1564</v>
      </c>
      <c r="P1393">
        <v>3</v>
      </c>
      <c r="Q1393" t="s">
        <v>115</v>
      </c>
    </row>
    <row r="1394" spans="1:17" x14ac:dyDescent="0.5">
      <c r="A1394" t="s">
        <v>1564</v>
      </c>
      <c r="B1394">
        <v>3</v>
      </c>
      <c r="C1394" t="s">
        <v>115</v>
      </c>
      <c r="O1394" t="s">
        <v>1564</v>
      </c>
      <c r="P1394">
        <v>4</v>
      </c>
      <c r="Q1394" t="s">
        <v>116</v>
      </c>
    </row>
    <row r="1395" spans="1:17" x14ac:dyDescent="0.5">
      <c r="A1395" t="s">
        <v>1564</v>
      </c>
      <c r="B1395">
        <v>4</v>
      </c>
      <c r="C1395" t="s">
        <v>116</v>
      </c>
      <c r="O1395" t="s">
        <v>1564</v>
      </c>
      <c r="P1395">
        <v>4</v>
      </c>
      <c r="Q1395" t="s">
        <v>117</v>
      </c>
    </row>
    <row r="1396" spans="1:17" x14ac:dyDescent="0.5">
      <c r="A1396" t="s">
        <v>1564</v>
      </c>
      <c r="B1396">
        <v>4</v>
      </c>
      <c r="C1396" t="s">
        <v>117</v>
      </c>
      <c r="O1396" t="s">
        <v>1564</v>
      </c>
      <c r="P1396">
        <v>4</v>
      </c>
      <c r="Q1396" t="s">
        <v>118</v>
      </c>
    </row>
    <row r="1397" spans="1:17" x14ac:dyDescent="0.5">
      <c r="A1397" t="s">
        <v>1564</v>
      </c>
      <c r="B1397">
        <v>4</v>
      </c>
      <c r="C1397" t="s">
        <v>118</v>
      </c>
      <c r="O1397" t="s">
        <v>1564</v>
      </c>
      <c r="P1397">
        <v>4</v>
      </c>
      <c r="Q1397" t="s">
        <v>119</v>
      </c>
    </row>
    <row r="1398" spans="1:17" x14ac:dyDescent="0.5">
      <c r="A1398" t="s">
        <v>1564</v>
      </c>
      <c r="B1398">
        <v>4</v>
      </c>
      <c r="C1398" t="s">
        <v>119</v>
      </c>
      <c r="O1398" t="s">
        <v>1564</v>
      </c>
      <c r="P1398">
        <v>2</v>
      </c>
      <c r="Q1398" t="s">
        <v>120</v>
      </c>
    </row>
    <row r="1399" spans="1:17" x14ac:dyDescent="0.5">
      <c r="A1399" t="s">
        <v>1564</v>
      </c>
      <c r="B1399">
        <v>2</v>
      </c>
      <c r="C1399" t="s">
        <v>120</v>
      </c>
      <c r="O1399" t="s">
        <v>1564</v>
      </c>
      <c r="P1399">
        <v>3</v>
      </c>
      <c r="Q1399" t="s">
        <v>110</v>
      </c>
    </row>
    <row r="1400" spans="1:17" x14ac:dyDescent="0.5">
      <c r="A1400" t="s">
        <v>1564</v>
      </c>
      <c r="B1400">
        <v>3</v>
      </c>
      <c r="C1400" t="s">
        <v>110</v>
      </c>
      <c r="O1400" t="s">
        <v>1564</v>
      </c>
      <c r="P1400">
        <v>4</v>
      </c>
      <c r="Q1400" t="s">
        <v>111</v>
      </c>
    </row>
    <row r="1401" spans="1:17" x14ac:dyDescent="0.5">
      <c r="A1401" t="s">
        <v>1564</v>
      </c>
      <c r="B1401">
        <v>4</v>
      </c>
      <c r="C1401" t="s">
        <v>111</v>
      </c>
      <c r="O1401" t="s">
        <v>1564</v>
      </c>
      <c r="P1401">
        <v>4</v>
      </c>
      <c r="Q1401" t="s">
        <v>112</v>
      </c>
    </row>
    <row r="1402" spans="1:17" x14ac:dyDescent="0.5">
      <c r="A1402" t="s">
        <v>1564</v>
      </c>
      <c r="B1402">
        <v>4</v>
      </c>
      <c r="C1402" t="s">
        <v>112</v>
      </c>
      <c r="O1402" t="s">
        <v>1564</v>
      </c>
      <c r="P1402">
        <v>4</v>
      </c>
      <c r="Q1402" t="s">
        <v>113</v>
      </c>
    </row>
    <row r="1403" spans="1:17" x14ac:dyDescent="0.5">
      <c r="A1403" t="s">
        <v>1564</v>
      </c>
      <c r="B1403">
        <v>4</v>
      </c>
      <c r="C1403" t="s">
        <v>113</v>
      </c>
      <c r="O1403" t="s">
        <v>1564</v>
      </c>
      <c r="P1403">
        <v>4</v>
      </c>
      <c r="Q1403" t="s">
        <v>114</v>
      </c>
    </row>
    <row r="1404" spans="1:17" x14ac:dyDescent="0.5">
      <c r="A1404" t="s">
        <v>1564</v>
      </c>
      <c r="B1404">
        <v>4</v>
      </c>
      <c r="C1404" t="s">
        <v>114</v>
      </c>
      <c r="O1404" t="s">
        <v>1564</v>
      </c>
      <c r="P1404">
        <v>3</v>
      </c>
      <c r="Q1404" t="s">
        <v>115</v>
      </c>
    </row>
    <row r="1405" spans="1:17" x14ac:dyDescent="0.5">
      <c r="A1405" t="s">
        <v>1564</v>
      </c>
      <c r="B1405">
        <v>3</v>
      </c>
      <c r="C1405" t="s">
        <v>115</v>
      </c>
      <c r="O1405" t="s">
        <v>1564</v>
      </c>
      <c r="P1405">
        <v>4</v>
      </c>
      <c r="Q1405" t="s">
        <v>116</v>
      </c>
    </row>
    <row r="1406" spans="1:17" x14ac:dyDescent="0.5">
      <c r="A1406" t="s">
        <v>1564</v>
      </c>
      <c r="B1406">
        <v>4</v>
      </c>
      <c r="C1406" t="s">
        <v>116</v>
      </c>
      <c r="O1406" t="s">
        <v>1564</v>
      </c>
      <c r="P1406">
        <v>4</v>
      </c>
      <c r="Q1406" t="s">
        <v>117</v>
      </c>
    </row>
    <row r="1407" spans="1:17" x14ac:dyDescent="0.5">
      <c r="A1407" t="s">
        <v>1564</v>
      </c>
      <c r="B1407">
        <v>4</v>
      </c>
      <c r="C1407" t="s">
        <v>117</v>
      </c>
      <c r="O1407" t="s">
        <v>1564</v>
      </c>
      <c r="P1407">
        <v>4</v>
      </c>
      <c r="Q1407" t="s">
        <v>118</v>
      </c>
    </row>
    <row r="1408" spans="1:17" x14ac:dyDescent="0.5">
      <c r="A1408" t="s">
        <v>1564</v>
      </c>
      <c r="B1408">
        <v>4</v>
      </c>
      <c r="C1408" t="s">
        <v>118</v>
      </c>
      <c r="O1408" t="s">
        <v>1564</v>
      </c>
      <c r="P1408">
        <v>4</v>
      </c>
      <c r="Q1408" t="s">
        <v>119</v>
      </c>
    </row>
    <row r="1409" spans="1:17" x14ac:dyDescent="0.5">
      <c r="A1409" t="s">
        <v>1564</v>
      </c>
      <c r="B1409">
        <v>4</v>
      </c>
      <c r="C1409" t="s">
        <v>119</v>
      </c>
      <c r="O1409" t="s">
        <v>1564</v>
      </c>
      <c r="P1409">
        <v>2</v>
      </c>
      <c r="Q1409" t="s">
        <v>121</v>
      </c>
    </row>
    <row r="1410" spans="1:17" x14ac:dyDescent="0.5">
      <c r="A1410" t="s">
        <v>1564</v>
      </c>
      <c r="B1410">
        <v>2</v>
      </c>
      <c r="C1410" t="s">
        <v>121</v>
      </c>
      <c r="O1410" t="s">
        <v>1564</v>
      </c>
      <c r="P1410">
        <v>3</v>
      </c>
      <c r="Q1410" t="s">
        <v>122</v>
      </c>
    </row>
    <row r="1411" spans="1:17" x14ac:dyDescent="0.5">
      <c r="A1411" t="s">
        <v>1564</v>
      </c>
      <c r="B1411">
        <v>3</v>
      </c>
      <c r="C1411" t="s">
        <v>122</v>
      </c>
      <c r="O1411" t="s">
        <v>1564</v>
      </c>
      <c r="P1411">
        <v>3</v>
      </c>
      <c r="Q1411" t="s">
        <v>123</v>
      </c>
    </row>
    <row r="1412" spans="1:17" x14ac:dyDescent="0.5">
      <c r="A1412" t="s">
        <v>1564</v>
      </c>
      <c r="B1412">
        <v>3</v>
      </c>
      <c r="C1412" t="s">
        <v>123</v>
      </c>
      <c r="O1412" t="s">
        <v>1564</v>
      </c>
      <c r="P1412">
        <v>3</v>
      </c>
      <c r="Q1412" t="s">
        <v>124</v>
      </c>
    </row>
    <row r="1413" spans="1:17" x14ac:dyDescent="0.5">
      <c r="A1413" t="s">
        <v>1564</v>
      </c>
      <c r="B1413">
        <v>3</v>
      </c>
      <c r="C1413" t="s">
        <v>124</v>
      </c>
      <c r="O1413" t="s">
        <v>1564</v>
      </c>
      <c r="P1413">
        <v>3</v>
      </c>
      <c r="Q1413" t="s">
        <v>125</v>
      </c>
    </row>
    <row r="1414" spans="1:17" x14ac:dyDescent="0.5">
      <c r="A1414" t="s">
        <v>1564</v>
      </c>
      <c r="B1414">
        <v>3</v>
      </c>
      <c r="C1414" t="s">
        <v>125</v>
      </c>
      <c r="O1414" t="s">
        <v>1564</v>
      </c>
      <c r="P1414">
        <v>3</v>
      </c>
      <c r="Q1414" t="s">
        <v>126</v>
      </c>
    </row>
    <row r="1415" spans="1:17" x14ac:dyDescent="0.5">
      <c r="A1415" t="s">
        <v>1564</v>
      </c>
      <c r="B1415">
        <v>3</v>
      </c>
      <c r="C1415" t="s">
        <v>126</v>
      </c>
      <c r="O1415" t="s">
        <v>1564</v>
      </c>
      <c r="P1415">
        <v>2</v>
      </c>
      <c r="Q1415" t="s">
        <v>127</v>
      </c>
    </row>
    <row r="1416" spans="1:17" x14ac:dyDescent="0.5">
      <c r="A1416" t="s">
        <v>1564</v>
      </c>
      <c r="B1416">
        <v>2</v>
      </c>
      <c r="C1416" t="s">
        <v>127</v>
      </c>
      <c r="O1416" t="s">
        <v>1564</v>
      </c>
      <c r="P1416">
        <v>2</v>
      </c>
      <c r="Q1416" t="s">
        <v>128</v>
      </c>
    </row>
    <row r="1417" spans="1:17" x14ac:dyDescent="0.5">
      <c r="A1417" t="s">
        <v>1564</v>
      </c>
      <c r="B1417">
        <v>2</v>
      </c>
      <c r="C1417" t="s">
        <v>128</v>
      </c>
      <c r="O1417" t="s">
        <v>1564</v>
      </c>
      <c r="P1417">
        <v>3</v>
      </c>
      <c r="Q1417" t="s">
        <v>129</v>
      </c>
    </row>
    <row r="1418" spans="1:17" x14ac:dyDescent="0.5">
      <c r="A1418" t="s">
        <v>1564</v>
      </c>
      <c r="B1418">
        <v>3</v>
      </c>
      <c r="C1418" t="s">
        <v>129</v>
      </c>
      <c r="O1418" t="s">
        <v>1564</v>
      </c>
      <c r="P1418">
        <v>3</v>
      </c>
      <c r="Q1418" t="s">
        <v>130</v>
      </c>
    </row>
    <row r="1419" spans="1:17" x14ac:dyDescent="0.5">
      <c r="A1419" t="s">
        <v>1564</v>
      </c>
      <c r="B1419">
        <v>3</v>
      </c>
      <c r="C1419" t="s">
        <v>130</v>
      </c>
      <c r="O1419" t="s">
        <v>1564</v>
      </c>
      <c r="P1419">
        <v>3</v>
      </c>
      <c r="Q1419" t="s">
        <v>131</v>
      </c>
    </row>
    <row r="1420" spans="1:17" x14ac:dyDescent="0.5">
      <c r="A1420" t="s">
        <v>1564</v>
      </c>
      <c r="B1420">
        <v>3</v>
      </c>
      <c r="C1420" t="s">
        <v>131</v>
      </c>
      <c r="O1420" t="s">
        <v>1564</v>
      </c>
      <c r="P1420">
        <v>2</v>
      </c>
      <c r="Q1420" t="s">
        <v>132</v>
      </c>
    </row>
    <row r="1421" spans="1:17" x14ac:dyDescent="0.5">
      <c r="A1421" t="s">
        <v>1564</v>
      </c>
      <c r="B1421">
        <v>2</v>
      </c>
      <c r="C1421" t="s">
        <v>132</v>
      </c>
      <c r="O1421" t="s">
        <v>701</v>
      </c>
      <c r="P1421">
        <v>1</v>
      </c>
      <c r="Q1421" t="s">
        <v>698</v>
      </c>
    </row>
    <row r="1422" spans="1:17" x14ac:dyDescent="0.5">
      <c r="A1422" t="s">
        <v>701</v>
      </c>
      <c r="B1422">
        <v>1</v>
      </c>
      <c r="C1422" t="s">
        <v>698</v>
      </c>
      <c r="O1422" t="s">
        <v>701</v>
      </c>
      <c r="P1422">
        <v>2</v>
      </c>
      <c r="Q1422" t="s">
        <v>67</v>
      </c>
    </row>
    <row r="1423" spans="1:17" x14ac:dyDescent="0.5">
      <c r="A1423" t="s">
        <v>701</v>
      </c>
      <c r="B1423">
        <v>2</v>
      </c>
      <c r="C1423" t="s">
        <v>67</v>
      </c>
      <c r="O1423" t="s">
        <v>701</v>
      </c>
      <c r="P1423">
        <v>3</v>
      </c>
      <c r="Q1423" t="s">
        <v>699</v>
      </c>
    </row>
    <row r="1424" spans="1:17" x14ac:dyDescent="0.5">
      <c r="A1424" t="s">
        <v>701</v>
      </c>
      <c r="B1424">
        <v>3</v>
      </c>
      <c r="C1424" t="s">
        <v>699</v>
      </c>
      <c r="O1424" t="s">
        <v>701</v>
      </c>
      <c r="P1424">
        <v>3</v>
      </c>
      <c r="Q1424" t="s">
        <v>149</v>
      </c>
    </row>
    <row r="1425" spans="1:17" x14ac:dyDescent="0.5">
      <c r="A1425" t="s">
        <v>701</v>
      </c>
      <c r="B1425">
        <v>3</v>
      </c>
      <c r="C1425" t="s">
        <v>149</v>
      </c>
      <c r="O1425" t="s">
        <v>701</v>
      </c>
      <c r="P1425">
        <v>3</v>
      </c>
      <c r="Q1425" t="s">
        <v>700</v>
      </c>
    </row>
    <row r="1426" spans="1:17" x14ac:dyDescent="0.5">
      <c r="A1426" t="s">
        <v>701</v>
      </c>
      <c r="B1426">
        <v>3</v>
      </c>
      <c r="C1426" t="s">
        <v>700</v>
      </c>
      <c r="O1426" t="s">
        <v>701</v>
      </c>
      <c r="P1426">
        <v>2</v>
      </c>
      <c r="Q1426" t="s">
        <v>701</v>
      </c>
    </row>
    <row r="1427" spans="1:17" x14ac:dyDescent="0.5">
      <c r="A1427" t="s">
        <v>701</v>
      </c>
      <c r="B1427">
        <v>2</v>
      </c>
      <c r="C1427" t="s">
        <v>701</v>
      </c>
      <c r="O1427" t="s">
        <v>701</v>
      </c>
      <c r="P1427">
        <v>3</v>
      </c>
      <c r="Q1427" t="s">
        <v>702</v>
      </c>
    </row>
    <row r="1428" spans="1:17" x14ac:dyDescent="0.5">
      <c r="A1428" t="s">
        <v>701</v>
      </c>
      <c r="B1428">
        <v>3</v>
      </c>
      <c r="C1428" t="s">
        <v>702</v>
      </c>
      <c r="O1428" t="s">
        <v>701</v>
      </c>
      <c r="P1428">
        <v>3</v>
      </c>
      <c r="Q1428" t="s">
        <v>703</v>
      </c>
    </row>
    <row r="1429" spans="1:17" x14ac:dyDescent="0.5">
      <c r="A1429" t="s">
        <v>701</v>
      </c>
      <c r="B1429">
        <v>3</v>
      </c>
      <c r="C1429" t="s">
        <v>703</v>
      </c>
      <c r="O1429" t="s">
        <v>701</v>
      </c>
      <c r="P1429">
        <v>4</v>
      </c>
      <c r="Q1429" t="s">
        <v>702</v>
      </c>
    </row>
    <row r="1430" spans="1:17" x14ac:dyDescent="0.5">
      <c r="A1430" t="s">
        <v>701</v>
      </c>
      <c r="B1430">
        <v>4</v>
      </c>
      <c r="C1430" t="s">
        <v>702</v>
      </c>
      <c r="O1430" t="s">
        <v>701</v>
      </c>
      <c r="P1430">
        <v>4</v>
      </c>
      <c r="Q1430" t="s">
        <v>266</v>
      </c>
    </row>
    <row r="1431" spans="1:17" x14ac:dyDescent="0.5">
      <c r="A1431" t="s">
        <v>701</v>
      </c>
      <c r="B1431">
        <v>4</v>
      </c>
      <c r="C1431" t="s">
        <v>266</v>
      </c>
      <c r="O1431" t="s">
        <v>701</v>
      </c>
      <c r="P1431">
        <v>4</v>
      </c>
      <c r="Q1431" t="s">
        <v>704</v>
      </c>
    </row>
    <row r="1432" spans="1:17" x14ac:dyDescent="0.5">
      <c r="A1432" t="s">
        <v>701</v>
      </c>
      <c r="B1432">
        <v>4</v>
      </c>
      <c r="C1432" t="s">
        <v>704</v>
      </c>
      <c r="O1432" t="s">
        <v>701</v>
      </c>
      <c r="P1432">
        <v>4</v>
      </c>
      <c r="Q1432" t="s">
        <v>705</v>
      </c>
    </row>
    <row r="1433" spans="1:17" x14ac:dyDescent="0.5">
      <c r="A1433" t="s">
        <v>701</v>
      </c>
      <c r="B1433">
        <v>4</v>
      </c>
      <c r="C1433" t="s">
        <v>705</v>
      </c>
      <c r="O1433" t="s">
        <v>701</v>
      </c>
      <c r="P1433">
        <v>4</v>
      </c>
      <c r="Q1433" t="s">
        <v>706</v>
      </c>
    </row>
    <row r="1434" spans="1:17" x14ac:dyDescent="0.5">
      <c r="A1434" t="s">
        <v>701</v>
      </c>
      <c r="B1434">
        <v>4</v>
      </c>
      <c r="C1434" t="s">
        <v>706</v>
      </c>
      <c r="O1434" t="s">
        <v>701</v>
      </c>
      <c r="P1434">
        <v>4</v>
      </c>
      <c r="Q1434" t="s">
        <v>674</v>
      </c>
    </row>
    <row r="1435" spans="1:17" x14ac:dyDescent="0.5">
      <c r="A1435" t="s">
        <v>701</v>
      </c>
      <c r="B1435">
        <v>4</v>
      </c>
      <c r="C1435" t="s">
        <v>674</v>
      </c>
      <c r="O1435" t="s">
        <v>701</v>
      </c>
      <c r="P1435">
        <v>4</v>
      </c>
      <c r="Q1435" t="s">
        <v>279</v>
      </c>
    </row>
    <row r="1436" spans="1:17" x14ac:dyDescent="0.5">
      <c r="A1436" t="s">
        <v>701</v>
      </c>
      <c r="B1436">
        <v>4</v>
      </c>
      <c r="C1436" t="s">
        <v>279</v>
      </c>
      <c r="O1436" t="s">
        <v>701</v>
      </c>
      <c r="P1436">
        <v>4</v>
      </c>
      <c r="Q1436" t="s">
        <v>707</v>
      </c>
    </row>
    <row r="1437" spans="1:17" x14ac:dyDescent="0.5">
      <c r="A1437" t="s">
        <v>701</v>
      </c>
      <c r="B1437">
        <v>4</v>
      </c>
      <c r="C1437" t="s">
        <v>707</v>
      </c>
      <c r="O1437" t="s">
        <v>701</v>
      </c>
      <c r="P1437">
        <v>3</v>
      </c>
      <c r="Q1437" t="s">
        <v>708</v>
      </c>
    </row>
    <row r="1438" spans="1:17" x14ac:dyDescent="0.5">
      <c r="A1438" t="s">
        <v>701</v>
      </c>
      <c r="B1438">
        <v>3</v>
      </c>
      <c r="C1438" t="s">
        <v>708</v>
      </c>
      <c r="O1438" t="s">
        <v>701</v>
      </c>
      <c r="P1438">
        <v>4</v>
      </c>
      <c r="Q1438" t="s">
        <v>702</v>
      </c>
    </row>
    <row r="1439" spans="1:17" x14ac:dyDescent="0.5">
      <c r="A1439" t="s">
        <v>701</v>
      </c>
      <c r="B1439">
        <v>4</v>
      </c>
      <c r="C1439" t="s">
        <v>702</v>
      </c>
      <c r="O1439" t="s">
        <v>701</v>
      </c>
      <c r="P1439">
        <v>4</v>
      </c>
      <c r="Q1439" t="s">
        <v>709</v>
      </c>
    </row>
    <row r="1440" spans="1:17" x14ac:dyDescent="0.5">
      <c r="A1440" t="s">
        <v>701</v>
      </c>
      <c r="B1440">
        <v>4</v>
      </c>
      <c r="C1440" t="s">
        <v>709</v>
      </c>
      <c r="O1440" t="s">
        <v>701</v>
      </c>
      <c r="P1440">
        <v>4</v>
      </c>
      <c r="Q1440" t="s">
        <v>710</v>
      </c>
    </row>
    <row r="1441" spans="1:17" x14ac:dyDescent="0.5">
      <c r="A1441" t="s">
        <v>701</v>
      </c>
      <c r="B1441">
        <v>4</v>
      </c>
      <c r="C1441" t="s">
        <v>710</v>
      </c>
      <c r="O1441" t="s">
        <v>701</v>
      </c>
      <c r="P1441">
        <v>4</v>
      </c>
      <c r="Q1441" t="s">
        <v>711</v>
      </c>
    </row>
    <row r="1442" spans="1:17" x14ac:dyDescent="0.5">
      <c r="A1442" t="s">
        <v>701</v>
      </c>
      <c r="B1442">
        <v>4</v>
      </c>
      <c r="C1442" t="s">
        <v>711</v>
      </c>
      <c r="O1442" t="s">
        <v>701</v>
      </c>
      <c r="P1442">
        <v>3</v>
      </c>
      <c r="Q1442" t="s">
        <v>29</v>
      </c>
    </row>
    <row r="1443" spans="1:17" x14ac:dyDescent="0.5">
      <c r="A1443" t="s">
        <v>701</v>
      </c>
      <c r="B1443">
        <v>3</v>
      </c>
      <c r="C1443" t="s">
        <v>29</v>
      </c>
      <c r="O1443" t="s">
        <v>701</v>
      </c>
      <c r="P1443">
        <v>4</v>
      </c>
      <c r="Q1443" t="s">
        <v>702</v>
      </c>
    </row>
    <row r="1444" spans="1:17" x14ac:dyDescent="0.5">
      <c r="A1444" t="s">
        <v>701</v>
      </c>
      <c r="B1444">
        <v>4</v>
      </c>
      <c r="C1444" t="s">
        <v>702</v>
      </c>
      <c r="O1444" t="s">
        <v>701</v>
      </c>
      <c r="P1444">
        <v>4</v>
      </c>
      <c r="Q1444" t="s">
        <v>199</v>
      </c>
    </row>
    <row r="1445" spans="1:17" x14ac:dyDescent="0.5">
      <c r="A1445" t="s">
        <v>701</v>
      </c>
      <c r="B1445">
        <v>4</v>
      </c>
      <c r="C1445" t="s">
        <v>199</v>
      </c>
      <c r="O1445" t="s">
        <v>701</v>
      </c>
      <c r="P1445">
        <v>4</v>
      </c>
      <c r="Q1445" t="s">
        <v>712</v>
      </c>
    </row>
    <row r="1446" spans="1:17" x14ac:dyDescent="0.5">
      <c r="A1446" t="s">
        <v>701</v>
      </c>
      <c r="B1446">
        <v>4</v>
      </c>
      <c r="C1446" t="s">
        <v>712</v>
      </c>
      <c r="O1446" t="s">
        <v>701</v>
      </c>
      <c r="P1446">
        <v>4</v>
      </c>
      <c r="Q1446" t="s">
        <v>713</v>
      </c>
    </row>
    <row r="1447" spans="1:17" x14ac:dyDescent="0.5">
      <c r="A1447" t="s">
        <v>701</v>
      </c>
      <c r="B1447">
        <v>4</v>
      </c>
      <c r="C1447" t="s">
        <v>713</v>
      </c>
      <c r="O1447" t="s">
        <v>701</v>
      </c>
      <c r="P1447">
        <v>4</v>
      </c>
      <c r="Q1447" t="s">
        <v>714</v>
      </c>
    </row>
    <row r="1448" spans="1:17" x14ac:dyDescent="0.5">
      <c r="A1448" t="s">
        <v>701</v>
      </c>
      <c r="B1448">
        <v>4</v>
      </c>
      <c r="C1448" t="s">
        <v>714</v>
      </c>
      <c r="O1448" t="s">
        <v>701</v>
      </c>
      <c r="P1448">
        <v>4</v>
      </c>
      <c r="Q1448" t="s">
        <v>715</v>
      </c>
    </row>
    <row r="1449" spans="1:17" x14ac:dyDescent="0.5">
      <c r="A1449" t="s">
        <v>701</v>
      </c>
      <c r="B1449">
        <v>4</v>
      </c>
      <c r="C1449" t="s">
        <v>715</v>
      </c>
      <c r="O1449" t="s">
        <v>701</v>
      </c>
      <c r="P1449">
        <v>4</v>
      </c>
      <c r="Q1449" t="s">
        <v>716</v>
      </c>
    </row>
    <row r="1450" spans="1:17" x14ac:dyDescent="0.5">
      <c r="A1450" t="s">
        <v>701</v>
      </c>
      <c r="B1450">
        <v>4</v>
      </c>
      <c r="C1450" t="s">
        <v>716</v>
      </c>
      <c r="O1450" t="s">
        <v>701</v>
      </c>
      <c r="P1450">
        <v>2</v>
      </c>
      <c r="Q1450" t="s">
        <v>717</v>
      </c>
    </row>
    <row r="1451" spans="1:17" x14ac:dyDescent="0.5">
      <c r="A1451" t="s">
        <v>701</v>
      </c>
      <c r="B1451">
        <v>2</v>
      </c>
      <c r="C1451" t="s">
        <v>717</v>
      </c>
      <c r="O1451" t="s">
        <v>701</v>
      </c>
      <c r="P1451">
        <v>3</v>
      </c>
      <c r="Q1451" t="s">
        <v>718</v>
      </c>
    </row>
    <row r="1452" spans="1:17" x14ac:dyDescent="0.5">
      <c r="A1452" t="s">
        <v>701</v>
      </c>
      <c r="B1452">
        <v>3</v>
      </c>
      <c r="C1452" t="s">
        <v>718</v>
      </c>
      <c r="O1452" t="s">
        <v>701</v>
      </c>
      <c r="P1452">
        <v>3</v>
      </c>
      <c r="Q1452" t="s">
        <v>719</v>
      </c>
    </row>
    <row r="1453" spans="1:17" x14ac:dyDescent="0.5">
      <c r="A1453" t="s">
        <v>701</v>
      </c>
      <c r="B1453">
        <v>3</v>
      </c>
      <c r="C1453" t="s">
        <v>719</v>
      </c>
      <c r="O1453" t="s">
        <v>701</v>
      </c>
      <c r="P1453">
        <v>2</v>
      </c>
      <c r="Q1453" t="s">
        <v>720</v>
      </c>
    </row>
    <row r="1454" spans="1:17" x14ac:dyDescent="0.5">
      <c r="A1454" t="s">
        <v>701</v>
      </c>
      <c r="B1454">
        <v>2</v>
      </c>
      <c r="C1454" t="s">
        <v>720</v>
      </c>
      <c r="O1454" t="s">
        <v>701</v>
      </c>
      <c r="P1454">
        <v>3</v>
      </c>
      <c r="Q1454" t="s">
        <v>702</v>
      </c>
    </row>
    <row r="1455" spans="1:17" x14ac:dyDescent="0.5">
      <c r="A1455" t="s">
        <v>701</v>
      </c>
      <c r="B1455">
        <v>3</v>
      </c>
      <c r="C1455" t="s">
        <v>702</v>
      </c>
      <c r="O1455" t="s">
        <v>701</v>
      </c>
      <c r="P1455">
        <v>3</v>
      </c>
      <c r="Q1455" t="s">
        <v>721</v>
      </c>
    </row>
    <row r="1456" spans="1:17" x14ac:dyDescent="0.5">
      <c r="A1456" t="s">
        <v>701</v>
      </c>
      <c r="B1456">
        <v>3</v>
      </c>
      <c r="C1456" t="s">
        <v>721</v>
      </c>
      <c r="O1456" t="s">
        <v>701</v>
      </c>
      <c r="P1456">
        <v>3</v>
      </c>
      <c r="Q1456" t="s">
        <v>722</v>
      </c>
    </row>
    <row r="1457" spans="1:17" x14ac:dyDescent="0.5">
      <c r="A1457" t="s">
        <v>701</v>
      </c>
      <c r="B1457">
        <v>3</v>
      </c>
      <c r="C1457" t="s">
        <v>722</v>
      </c>
      <c r="O1457" t="s">
        <v>701</v>
      </c>
      <c r="P1457">
        <v>4</v>
      </c>
      <c r="Q1457" t="s">
        <v>723</v>
      </c>
    </row>
    <row r="1458" spans="1:17" x14ac:dyDescent="0.5">
      <c r="A1458" t="s">
        <v>701</v>
      </c>
      <c r="B1458">
        <v>4</v>
      </c>
      <c r="C1458" t="s">
        <v>723</v>
      </c>
      <c r="O1458" t="s">
        <v>701</v>
      </c>
      <c r="P1458">
        <v>4</v>
      </c>
      <c r="Q1458" t="s">
        <v>724</v>
      </c>
    </row>
    <row r="1459" spans="1:17" x14ac:dyDescent="0.5">
      <c r="A1459" t="s">
        <v>701</v>
      </c>
      <c r="B1459">
        <v>4</v>
      </c>
      <c r="C1459" t="s">
        <v>724</v>
      </c>
      <c r="O1459" t="s">
        <v>701</v>
      </c>
      <c r="P1459">
        <v>3</v>
      </c>
      <c r="Q1459" t="s">
        <v>725</v>
      </c>
    </row>
    <row r="1460" spans="1:17" x14ac:dyDescent="0.5">
      <c r="A1460" t="s">
        <v>701</v>
      </c>
      <c r="B1460">
        <v>3</v>
      </c>
      <c r="C1460" t="s">
        <v>725</v>
      </c>
      <c r="O1460" t="s">
        <v>701</v>
      </c>
      <c r="P1460">
        <v>3</v>
      </c>
      <c r="Q1460" t="s">
        <v>726</v>
      </c>
    </row>
    <row r="1461" spans="1:17" x14ac:dyDescent="0.5">
      <c r="A1461" t="s">
        <v>701</v>
      </c>
      <c r="B1461">
        <v>3</v>
      </c>
      <c r="C1461" t="s">
        <v>726</v>
      </c>
      <c r="O1461" t="s">
        <v>701</v>
      </c>
      <c r="P1461">
        <v>3</v>
      </c>
      <c r="Q1461" t="s">
        <v>727</v>
      </c>
    </row>
    <row r="1462" spans="1:17" x14ac:dyDescent="0.5">
      <c r="A1462" t="s">
        <v>701</v>
      </c>
      <c r="B1462">
        <v>3</v>
      </c>
      <c r="C1462" t="s">
        <v>727</v>
      </c>
      <c r="O1462" t="s">
        <v>701</v>
      </c>
      <c r="P1462">
        <v>4</v>
      </c>
      <c r="Q1462" t="s">
        <v>728</v>
      </c>
    </row>
    <row r="1463" spans="1:17" x14ac:dyDescent="0.5">
      <c r="A1463" t="s">
        <v>701</v>
      </c>
      <c r="B1463">
        <v>4</v>
      </c>
      <c r="C1463" t="s">
        <v>728</v>
      </c>
      <c r="O1463" t="s">
        <v>701</v>
      </c>
      <c r="P1463">
        <v>4</v>
      </c>
      <c r="Q1463" t="s">
        <v>729</v>
      </c>
    </row>
    <row r="1464" spans="1:17" x14ac:dyDescent="0.5">
      <c r="A1464" t="s">
        <v>701</v>
      </c>
      <c r="B1464">
        <v>4</v>
      </c>
      <c r="C1464" t="s">
        <v>729</v>
      </c>
      <c r="O1464" t="s">
        <v>701</v>
      </c>
      <c r="P1464">
        <v>3</v>
      </c>
      <c r="Q1464" t="s">
        <v>730</v>
      </c>
    </row>
    <row r="1465" spans="1:17" x14ac:dyDescent="0.5">
      <c r="A1465" t="s">
        <v>701</v>
      </c>
      <c r="B1465">
        <v>3</v>
      </c>
      <c r="C1465" t="s">
        <v>730</v>
      </c>
      <c r="O1465" t="s">
        <v>701</v>
      </c>
      <c r="P1465">
        <v>3</v>
      </c>
      <c r="Q1465" t="s">
        <v>731</v>
      </c>
    </row>
    <row r="1466" spans="1:17" x14ac:dyDescent="0.5">
      <c r="A1466" t="s">
        <v>701</v>
      </c>
      <c r="B1466">
        <v>3</v>
      </c>
      <c r="C1466" t="s">
        <v>731</v>
      </c>
      <c r="O1466" t="s">
        <v>701</v>
      </c>
      <c r="P1466">
        <v>3</v>
      </c>
      <c r="Q1466" t="s">
        <v>732</v>
      </c>
    </row>
    <row r="1467" spans="1:17" x14ac:dyDescent="0.5">
      <c r="A1467" t="s">
        <v>701</v>
      </c>
      <c r="B1467">
        <v>3</v>
      </c>
      <c r="C1467" t="s">
        <v>732</v>
      </c>
      <c r="O1467" t="s">
        <v>701</v>
      </c>
      <c r="P1467">
        <v>4</v>
      </c>
      <c r="Q1467" t="s">
        <v>733</v>
      </c>
    </row>
    <row r="1468" spans="1:17" x14ac:dyDescent="0.5">
      <c r="A1468" t="s">
        <v>701</v>
      </c>
      <c r="B1468">
        <v>4</v>
      </c>
      <c r="C1468" t="s">
        <v>733</v>
      </c>
      <c r="O1468" t="s">
        <v>701</v>
      </c>
      <c r="P1468">
        <v>4</v>
      </c>
      <c r="Q1468" t="s">
        <v>734</v>
      </c>
    </row>
    <row r="1469" spans="1:17" x14ac:dyDescent="0.5">
      <c r="A1469" t="s">
        <v>701</v>
      </c>
      <c r="B1469">
        <v>4</v>
      </c>
      <c r="C1469" t="s">
        <v>734</v>
      </c>
      <c r="O1469" t="s">
        <v>701</v>
      </c>
      <c r="P1469">
        <v>2</v>
      </c>
      <c r="Q1469" t="s">
        <v>735</v>
      </c>
    </row>
    <row r="1470" spans="1:17" x14ac:dyDescent="0.5">
      <c r="A1470" t="s">
        <v>701</v>
      </c>
      <c r="B1470">
        <v>2</v>
      </c>
      <c r="C1470" t="s">
        <v>735</v>
      </c>
      <c r="O1470" t="s">
        <v>701</v>
      </c>
      <c r="P1470">
        <v>3</v>
      </c>
      <c r="Q1470" t="s">
        <v>702</v>
      </c>
    </row>
    <row r="1471" spans="1:17" x14ac:dyDescent="0.5">
      <c r="A1471" t="s">
        <v>701</v>
      </c>
      <c r="B1471">
        <v>3</v>
      </c>
      <c r="C1471" t="s">
        <v>702</v>
      </c>
      <c r="O1471" t="s">
        <v>701</v>
      </c>
      <c r="P1471">
        <v>3</v>
      </c>
      <c r="Q1471" t="s">
        <v>736</v>
      </c>
    </row>
    <row r="1472" spans="1:17" x14ac:dyDescent="0.5">
      <c r="A1472" t="s">
        <v>701</v>
      </c>
      <c r="B1472">
        <v>3</v>
      </c>
      <c r="C1472" t="s">
        <v>736</v>
      </c>
      <c r="O1472" t="s">
        <v>701</v>
      </c>
      <c r="P1472">
        <v>3</v>
      </c>
      <c r="Q1472" t="s">
        <v>109</v>
      </c>
    </row>
    <row r="1473" spans="1:17" x14ac:dyDescent="0.5">
      <c r="A1473" t="s">
        <v>701</v>
      </c>
      <c r="B1473">
        <v>3</v>
      </c>
      <c r="C1473" t="s">
        <v>109</v>
      </c>
      <c r="O1473" t="s">
        <v>701</v>
      </c>
      <c r="P1473">
        <v>3</v>
      </c>
      <c r="Q1473" t="s">
        <v>737</v>
      </c>
    </row>
    <row r="1474" spans="1:17" x14ac:dyDescent="0.5">
      <c r="A1474" t="s">
        <v>701</v>
      </c>
      <c r="B1474">
        <v>3</v>
      </c>
      <c r="C1474" t="s">
        <v>737</v>
      </c>
      <c r="O1474" t="s">
        <v>701</v>
      </c>
      <c r="P1474">
        <v>4</v>
      </c>
      <c r="Q1474" t="s">
        <v>702</v>
      </c>
    </row>
    <row r="1475" spans="1:17" x14ac:dyDescent="0.5">
      <c r="A1475" t="s">
        <v>701</v>
      </c>
      <c r="B1475">
        <v>4</v>
      </c>
      <c r="C1475" t="s">
        <v>702</v>
      </c>
      <c r="O1475" t="s">
        <v>701</v>
      </c>
      <c r="P1475">
        <v>4</v>
      </c>
      <c r="Q1475" t="s">
        <v>376</v>
      </c>
    </row>
    <row r="1476" spans="1:17" x14ac:dyDescent="0.5">
      <c r="A1476" t="s">
        <v>701</v>
      </c>
      <c r="B1476">
        <v>4</v>
      </c>
      <c r="C1476" t="s">
        <v>376</v>
      </c>
      <c r="O1476" t="s">
        <v>701</v>
      </c>
      <c r="P1476">
        <v>4</v>
      </c>
      <c r="Q1476" t="s">
        <v>738</v>
      </c>
    </row>
    <row r="1477" spans="1:17" x14ac:dyDescent="0.5">
      <c r="A1477" t="s">
        <v>701</v>
      </c>
      <c r="B1477">
        <v>4</v>
      </c>
      <c r="C1477" t="s">
        <v>738</v>
      </c>
      <c r="O1477" t="s">
        <v>701</v>
      </c>
      <c r="P1477">
        <v>2</v>
      </c>
      <c r="Q1477" t="s">
        <v>79</v>
      </c>
    </row>
    <row r="1478" spans="1:17" x14ac:dyDescent="0.5">
      <c r="A1478" t="s">
        <v>701</v>
      </c>
      <c r="B1478">
        <v>2</v>
      </c>
      <c r="C1478" t="s">
        <v>79</v>
      </c>
      <c r="O1478" t="s">
        <v>701</v>
      </c>
      <c r="P1478">
        <v>3</v>
      </c>
      <c r="Q1478" t="s">
        <v>80</v>
      </c>
    </row>
    <row r="1479" spans="1:17" x14ac:dyDescent="0.5">
      <c r="A1479" t="s">
        <v>701</v>
      </c>
      <c r="B1479">
        <v>3</v>
      </c>
      <c r="C1479" t="s">
        <v>80</v>
      </c>
      <c r="O1479" t="s">
        <v>701</v>
      </c>
      <c r="P1479">
        <v>4</v>
      </c>
      <c r="Q1479" t="s">
        <v>86</v>
      </c>
    </row>
    <row r="1480" spans="1:17" x14ac:dyDescent="0.5">
      <c r="A1480" t="s">
        <v>701</v>
      </c>
      <c r="B1480">
        <v>4</v>
      </c>
      <c r="C1480" t="s">
        <v>86</v>
      </c>
      <c r="O1480" t="s">
        <v>701</v>
      </c>
      <c r="P1480">
        <v>4</v>
      </c>
      <c r="Q1480" t="s">
        <v>87</v>
      </c>
    </row>
    <row r="1481" spans="1:17" x14ac:dyDescent="0.5">
      <c r="A1481" t="s">
        <v>701</v>
      </c>
      <c r="B1481">
        <v>4</v>
      </c>
      <c r="C1481" t="s">
        <v>87</v>
      </c>
      <c r="O1481" t="s">
        <v>701</v>
      </c>
      <c r="P1481">
        <v>3</v>
      </c>
      <c r="Q1481" t="s">
        <v>88</v>
      </c>
    </row>
    <row r="1482" spans="1:17" x14ac:dyDescent="0.5">
      <c r="A1482" t="s">
        <v>701</v>
      </c>
      <c r="B1482">
        <v>3</v>
      </c>
      <c r="C1482" t="s">
        <v>88</v>
      </c>
      <c r="O1482" t="s">
        <v>701</v>
      </c>
      <c r="P1482">
        <v>4</v>
      </c>
      <c r="Q1482" t="s">
        <v>86</v>
      </c>
    </row>
    <row r="1483" spans="1:17" x14ac:dyDescent="0.5">
      <c r="A1483" t="s">
        <v>701</v>
      </c>
      <c r="B1483">
        <v>4</v>
      </c>
      <c r="C1483" t="s">
        <v>86</v>
      </c>
      <c r="O1483" t="s">
        <v>701</v>
      </c>
      <c r="P1483">
        <v>4</v>
      </c>
      <c r="Q1483" t="s">
        <v>91</v>
      </c>
    </row>
    <row r="1484" spans="1:17" x14ac:dyDescent="0.5">
      <c r="A1484" t="s">
        <v>701</v>
      </c>
      <c r="B1484">
        <v>4</v>
      </c>
      <c r="C1484" t="s">
        <v>91</v>
      </c>
      <c r="O1484" t="s">
        <v>701</v>
      </c>
      <c r="P1484">
        <v>3</v>
      </c>
      <c r="Q1484" t="s">
        <v>92</v>
      </c>
    </row>
    <row r="1485" spans="1:17" x14ac:dyDescent="0.5">
      <c r="A1485" t="s">
        <v>701</v>
      </c>
      <c r="B1485">
        <v>3</v>
      </c>
      <c r="C1485" t="s">
        <v>92</v>
      </c>
      <c r="O1485" t="s">
        <v>701</v>
      </c>
      <c r="P1485">
        <v>3</v>
      </c>
      <c r="Q1485" t="s">
        <v>93</v>
      </c>
    </row>
    <row r="1486" spans="1:17" x14ac:dyDescent="0.5">
      <c r="A1486" t="s">
        <v>701</v>
      </c>
      <c r="B1486">
        <v>3</v>
      </c>
      <c r="C1486" t="s">
        <v>93</v>
      </c>
      <c r="O1486" t="s">
        <v>701</v>
      </c>
      <c r="P1486">
        <v>3</v>
      </c>
      <c r="Q1486" t="s">
        <v>94</v>
      </c>
    </row>
    <row r="1487" spans="1:17" x14ac:dyDescent="0.5">
      <c r="A1487" t="s">
        <v>701</v>
      </c>
      <c r="B1487">
        <v>3</v>
      </c>
      <c r="C1487" t="s">
        <v>94</v>
      </c>
      <c r="O1487" t="s">
        <v>701</v>
      </c>
      <c r="P1487">
        <v>3</v>
      </c>
      <c r="Q1487" t="s">
        <v>95</v>
      </c>
    </row>
    <row r="1488" spans="1:17" x14ac:dyDescent="0.5">
      <c r="A1488" t="s">
        <v>701</v>
      </c>
      <c r="B1488">
        <v>3</v>
      </c>
      <c r="C1488" t="s">
        <v>95</v>
      </c>
      <c r="O1488" t="s">
        <v>701</v>
      </c>
      <c r="P1488">
        <v>2</v>
      </c>
      <c r="Q1488" t="s">
        <v>96</v>
      </c>
    </row>
    <row r="1489" spans="1:17" x14ac:dyDescent="0.5">
      <c r="A1489" t="s">
        <v>701</v>
      </c>
      <c r="B1489">
        <v>2</v>
      </c>
      <c r="C1489" t="s">
        <v>96</v>
      </c>
      <c r="O1489" t="s">
        <v>701</v>
      </c>
      <c r="P1489">
        <v>3</v>
      </c>
      <c r="Q1489" t="s">
        <v>97</v>
      </c>
    </row>
    <row r="1490" spans="1:17" x14ac:dyDescent="0.5">
      <c r="A1490" t="s">
        <v>701</v>
      </c>
      <c r="B1490">
        <v>3</v>
      </c>
      <c r="C1490" t="s">
        <v>97</v>
      </c>
      <c r="O1490" t="s">
        <v>701</v>
      </c>
      <c r="P1490">
        <v>4</v>
      </c>
      <c r="Q1490" t="s">
        <v>98</v>
      </c>
    </row>
    <row r="1491" spans="1:17" x14ac:dyDescent="0.5">
      <c r="A1491" t="s">
        <v>701</v>
      </c>
      <c r="B1491">
        <v>4</v>
      </c>
      <c r="C1491" t="s">
        <v>98</v>
      </c>
      <c r="O1491" t="s">
        <v>701</v>
      </c>
      <c r="P1491">
        <v>4</v>
      </c>
      <c r="Q1491" t="s">
        <v>99</v>
      </c>
    </row>
    <row r="1492" spans="1:17" x14ac:dyDescent="0.5">
      <c r="A1492" t="s">
        <v>701</v>
      </c>
      <c r="B1492">
        <v>4</v>
      </c>
      <c r="C1492" t="s">
        <v>99</v>
      </c>
      <c r="O1492" t="s">
        <v>701</v>
      </c>
      <c r="P1492">
        <v>3</v>
      </c>
      <c r="Q1492" t="s">
        <v>100</v>
      </c>
    </row>
    <row r="1493" spans="1:17" x14ac:dyDescent="0.5">
      <c r="A1493" t="s">
        <v>701</v>
      </c>
      <c r="B1493">
        <v>3</v>
      </c>
      <c r="C1493" t="s">
        <v>100</v>
      </c>
      <c r="O1493" t="s">
        <v>701</v>
      </c>
      <c r="P1493">
        <v>4</v>
      </c>
      <c r="Q1493" t="s">
        <v>101</v>
      </c>
    </row>
    <row r="1494" spans="1:17" x14ac:dyDescent="0.5">
      <c r="A1494" t="s">
        <v>701</v>
      </c>
      <c r="B1494">
        <v>4</v>
      </c>
      <c r="C1494" t="s">
        <v>101</v>
      </c>
      <c r="O1494" t="s">
        <v>701</v>
      </c>
      <c r="P1494">
        <v>4</v>
      </c>
      <c r="Q1494" t="s">
        <v>102</v>
      </c>
    </row>
    <row r="1495" spans="1:17" x14ac:dyDescent="0.5">
      <c r="A1495" t="s">
        <v>701</v>
      </c>
      <c r="B1495">
        <v>4</v>
      </c>
      <c r="C1495" t="s">
        <v>102</v>
      </c>
      <c r="O1495" t="s">
        <v>701</v>
      </c>
      <c r="P1495">
        <v>3</v>
      </c>
      <c r="Q1495" t="s">
        <v>103</v>
      </c>
    </row>
    <row r="1496" spans="1:17" x14ac:dyDescent="0.5">
      <c r="A1496" t="s">
        <v>701</v>
      </c>
      <c r="B1496">
        <v>3</v>
      </c>
      <c r="C1496" t="s">
        <v>103</v>
      </c>
      <c r="O1496" t="s">
        <v>701</v>
      </c>
      <c r="P1496">
        <v>3</v>
      </c>
      <c r="Q1496" t="s">
        <v>104</v>
      </c>
    </row>
    <row r="1497" spans="1:17" x14ac:dyDescent="0.5">
      <c r="A1497" t="s">
        <v>701</v>
      </c>
      <c r="B1497">
        <v>3</v>
      </c>
      <c r="C1497" t="s">
        <v>104</v>
      </c>
      <c r="O1497" t="s">
        <v>701</v>
      </c>
      <c r="P1497">
        <v>2</v>
      </c>
      <c r="Q1497" t="s">
        <v>105</v>
      </c>
    </row>
    <row r="1498" spans="1:17" x14ac:dyDescent="0.5">
      <c r="A1498" t="s">
        <v>701</v>
      </c>
      <c r="B1498">
        <v>2</v>
      </c>
      <c r="C1498" t="s">
        <v>105</v>
      </c>
      <c r="O1498" t="s">
        <v>701</v>
      </c>
      <c r="P1498">
        <v>3</v>
      </c>
      <c r="Q1498" t="s">
        <v>106</v>
      </c>
    </row>
    <row r="1499" spans="1:17" x14ac:dyDescent="0.5">
      <c r="A1499" t="s">
        <v>701</v>
      </c>
      <c r="B1499">
        <v>3</v>
      </c>
      <c r="C1499" t="s">
        <v>106</v>
      </c>
      <c r="O1499" t="s">
        <v>701</v>
      </c>
      <c r="P1499">
        <v>3</v>
      </c>
      <c r="Q1499" t="s">
        <v>107</v>
      </c>
    </row>
    <row r="1500" spans="1:17" x14ac:dyDescent="0.5">
      <c r="A1500" t="s">
        <v>701</v>
      </c>
      <c r="B1500">
        <v>3</v>
      </c>
      <c r="C1500" t="s">
        <v>107</v>
      </c>
      <c r="O1500" t="s">
        <v>701</v>
      </c>
      <c r="P1500">
        <v>3</v>
      </c>
      <c r="Q1500" t="s">
        <v>108</v>
      </c>
    </row>
    <row r="1501" spans="1:17" x14ac:dyDescent="0.5">
      <c r="A1501" t="s">
        <v>701</v>
      </c>
      <c r="B1501">
        <v>3</v>
      </c>
      <c r="C1501" t="s">
        <v>108</v>
      </c>
      <c r="O1501" t="s">
        <v>701</v>
      </c>
      <c r="P1501">
        <v>2</v>
      </c>
      <c r="Q1501" t="s">
        <v>109</v>
      </c>
    </row>
    <row r="1502" spans="1:17" x14ac:dyDescent="0.5">
      <c r="A1502" t="s">
        <v>701</v>
      </c>
      <c r="B1502">
        <v>2</v>
      </c>
      <c r="C1502" t="s">
        <v>109</v>
      </c>
      <c r="O1502" t="s">
        <v>701</v>
      </c>
      <c r="P1502">
        <v>3</v>
      </c>
      <c r="Q1502" t="s">
        <v>110</v>
      </c>
    </row>
    <row r="1503" spans="1:17" x14ac:dyDescent="0.5">
      <c r="A1503" t="s">
        <v>701</v>
      </c>
      <c r="B1503">
        <v>3</v>
      </c>
      <c r="C1503" t="s">
        <v>110</v>
      </c>
      <c r="O1503" t="s">
        <v>701</v>
      </c>
      <c r="P1503">
        <v>4</v>
      </c>
      <c r="Q1503" t="s">
        <v>111</v>
      </c>
    </row>
    <row r="1504" spans="1:17" x14ac:dyDescent="0.5">
      <c r="A1504" t="s">
        <v>701</v>
      </c>
      <c r="B1504">
        <v>4</v>
      </c>
      <c r="C1504" t="s">
        <v>111</v>
      </c>
      <c r="O1504" t="s">
        <v>701</v>
      </c>
      <c r="P1504">
        <v>4</v>
      </c>
      <c r="Q1504" t="s">
        <v>112</v>
      </c>
    </row>
    <row r="1505" spans="1:17" x14ac:dyDescent="0.5">
      <c r="A1505" t="s">
        <v>701</v>
      </c>
      <c r="B1505">
        <v>4</v>
      </c>
      <c r="C1505" t="s">
        <v>112</v>
      </c>
      <c r="O1505" t="s">
        <v>701</v>
      </c>
      <c r="P1505">
        <v>4</v>
      </c>
      <c r="Q1505" t="s">
        <v>113</v>
      </c>
    </row>
    <row r="1506" spans="1:17" x14ac:dyDescent="0.5">
      <c r="A1506" t="s">
        <v>701</v>
      </c>
      <c r="B1506">
        <v>4</v>
      </c>
      <c r="C1506" t="s">
        <v>113</v>
      </c>
      <c r="O1506" t="s">
        <v>701</v>
      </c>
      <c r="P1506">
        <v>4</v>
      </c>
      <c r="Q1506" t="s">
        <v>114</v>
      </c>
    </row>
    <row r="1507" spans="1:17" x14ac:dyDescent="0.5">
      <c r="A1507" t="s">
        <v>701</v>
      </c>
      <c r="B1507">
        <v>4</v>
      </c>
      <c r="C1507" t="s">
        <v>114</v>
      </c>
      <c r="O1507" t="s">
        <v>701</v>
      </c>
      <c r="P1507">
        <v>3</v>
      </c>
      <c r="Q1507" t="s">
        <v>115</v>
      </c>
    </row>
    <row r="1508" spans="1:17" x14ac:dyDescent="0.5">
      <c r="A1508" t="s">
        <v>701</v>
      </c>
      <c r="B1508">
        <v>3</v>
      </c>
      <c r="C1508" t="s">
        <v>115</v>
      </c>
      <c r="O1508" t="s">
        <v>701</v>
      </c>
      <c r="P1508">
        <v>4</v>
      </c>
      <c r="Q1508" t="s">
        <v>116</v>
      </c>
    </row>
    <row r="1509" spans="1:17" x14ac:dyDescent="0.5">
      <c r="A1509" t="s">
        <v>701</v>
      </c>
      <c r="B1509">
        <v>4</v>
      </c>
      <c r="C1509" t="s">
        <v>116</v>
      </c>
      <c r="O1509" t="s">
        <v>701</v>
      </c>
      <c r="P1509">
        <v>4</v>
      </c>
      <c r="Q1509" t="s">
        <v>117</v>
      </c>
    </row>
    <row r="1510" spans="1:17" x14ac:dyDescent="0.5">
      <c r="A1510" t="s">
        <v>701</v>
      </c>
      <c r="B1510">
        <v>4</v>
      </c>
      <c r="C1510" t="s">
        <v>117</v>
      </c>
      <c r="O1510" t="s">
        <v>701</v>
      </c>
      <c r="P1510">
        <v>4</v>
      </c>
      <c r="Q1510" t="s">
        <v>118</v>
      </c>
    </row>
    <row r="1511" spans="1:17" x14ac:dyDescent="0.5">
      <c r="A1511" t="s">
        <v>701</v>
      </c>
      <c r="B1511">
        <v>4</v>
      </c>
      <c r="C1511" t="s">
        <v>118</v>
      </c>
      <c r="O1511" t="s">
        <v>701</v>
      </c>
      <c r="P1511">
        <v>4</v>
      </c>
      <c r="Q1511" t="s">
        <v>119</v>
      </c>
    </row>
    <row r="1512" spans="1:17" x14ac:dyDescent="0.5">
      <c r="A1512" t="s">
        <v>701</v>
      </c>
      <c r="B1512">
        <v>4</v>
      </c>
      <c r="C1512" t="s">
        <v>119</v>
      </c>
      <c r="O1512" t="s">
        <v>701</v>
      </c>
      <c r="P1512">
        <v>2</v>
      </c>
      <c r="Q1512" t="s">
        <v>120</v>
      </c>
    </row>
    <row r="1513" spans="1:17" x14ac:dyDescent="0.5">
      <c r="A1513" t="s">
        <v>701</v>
      </c>
      <c r="B1513">
        <v>2</v>
      </c>
      <c r="C1513" t="s">
        <v>120</v>
      </c>
      <c r="O1513" t="s">
        <v>701</v>
      </c>
      <c r="P1513">
        <v>3</v>
      </c>
      <c r="Q1513" t="s">
        <v>110</v>
      </c>
    </row>
    <row r="1514" spans="1:17" x14ac:dyDescent="0.5">
      <c r="A1514" t="s">
        <v>701</v>
      </c>
      <c r="B1514">
        <v>3</v>
      </c>
      <c r="C1514" t="s">
        <v>110</v>
      </c>
      <c r="O1514" t="s">
        <v>701</v>
      </c>
      <c r="P1514">
        <v>4</v>
      </c>
      <c r="Q1514" t="s">
        <v>111</v>
      </c>
    </row>
    <row r="1515" spans="1:17" x14ac:dyDescent="0.5">
      <c r="A1515" t="s">
        <v>701</v>
      </c>
      <c r="B1515">
        <v>4</v>
      </c>
      <c r="C1515" t="s">
        <v>111</v>
      </c>
      <c r="O1515" t="s">
        <v>701</v>
      </c>
      <c r="P1515">
        <v>4</v>
      </c>
      <c r="Q1515" t="s">
        <v>112</v>
      </c>
    </row>
    <row r="1516" spans="1:17" x14ac:dyDescent="0.5">
      <c r="A1516" t="s">
        <v>701</v>
      </c>
      <c r="B1516">
        <v>4</v>
      </c>
      <c r="C1516" t="s">
        <v>112</v>
      </c>
      <c r="O1516" t="s">
        <v>701</v>
      </c>
      <c r="P1516">
        <v>4</v>
      </c>
      <c r="Q1516" t="s">
        <v>113</v>
      </c>
    </row>
    <row r="1517" spans="1:17" x14ac:dyDescent="0.5">
      <c r="A1517" t="s">
        <v>701</v>
      </c>
      <c r="B1517">
        <v>4</v>
      </c>
      <c r="C1517" t="s">
        <v>113</v>
      </c>
      <c r="O1517" t="s">
        <v>701</v>
      </c>
      <c r="P1517">
        <v>4</v>
      </c>
      <c r="Q1517" t="s">
        <v>114</v>
      </c>
    </row>
    <row r="1518" spans="1:17" x14ac:dyDescent="0.5">
      <c r="A1518" t="s">
        <v>701</v>
      </c>
      <c r="B1518">
        <v>4</v>
      </c>
      <c r="C1518" t="s">
        <v>114</v>
      </c>
      <c r="O1518" t="s">
        <v>701</v>
      </c>
      <c r="P1518">
        <v>3</v>
      </c>
      <c r="Q1518" t="s">
        <v>115</v>
      </c>
    </row>
    <row r="1519" spans="1:17" x14ac:dyDescent="0.5">
      <c r="A1519" t="s">
        <v>701</v>
      </c>
      <c r="B1519">
        <v>3</v>
      </c>
      <c r="C1519" t="s">
        <v>115</v>
      </c>
      <c r="O1519" t="s">
        <v>701</v>
      </c>
      <c r="P1519">
        <v>4</v>
      </c>
      <c r="Q1519" t="s">
        <v>116</v>
      </c>
    </row>
    <row r="1520" spans="1:17" x14ac:dyDescent="0.5">
      <c r="A1520" t="s">
        <v>701</v>
      </c>
      <c r="B1520">
        <v>4</v>
      </c>
      <c r="C1520" t="s">
        <v>116</v>
      </c>
      <c r="O1520" t="s">
        <v>701</v>
      </c>
      <c r="P1520">
        <v>4</v>
      </c>
      <c r="Q1520" t="s">
        <v>117</v>
      </c>
    </row>
    <row r="1521" spans="1:17" x14ac:dyDescent="0.5">
      <c r="A1521" t="s">
        <v>701</v>
      </c>
      <c r="B1521">
        <v>4</v>
      </c>
      <c r="C1521" t="s">
        <v>117</v>
      </c>
      <c r="O1521" t="s">
        <v>701</v>
      </c>
      <c r="P1521">
        <v>4</v>
      </c>
      <c r="Q1521" t="s">
        <v>118</v>
      </c>
    </row>
    <row r="1522" spans="1:17" x14ac:dyDescent="0.5">
      <c r="A1522" t="s">
        <v>701</v>
      </c>
      <c r="B1522">
        <v>4</v>
      </c>
      <c r="C1522" t="s">
        <v>118</v>
      </c>
      <c r="O1522" t="s">
        <v>701</v>
      </c>
      <c r="P1522">
        <v>4</v>
      </c>
      <c r="Q1522" t="s">
        <v>119</v>
      </c>
    </row>
    <row r="1523" spans="1:17" x14ac:dyDescent="0.5">
      <c r="A1523" t="s">
        <v>701</v>
      </c>
      <c r="B1523">
        <v>4</v>
      </c>
      <c r="C1523" t="s">
        <v>119</v>
      </c>
      <c r="O1523" t="s">
        <v>701</v>
      </c>
      <c r="P1523">
        <v>2</v>
      </c>
      <c r="Q1523" t="s">
        <v>128</v>
      </c>
    </row>
    <row r="1524" spans="1:17" x14ac:dyDescent="0.5">
      <c r="A1524" t="s">
        <v>701</v>
      </c>
      <c r="B1524">
        <v>2</v>
      </c>
      <c r="C1524" t="s">
        <v>128</v>
      </c>
      <c r="O1524" t="s">
        <v>701</v>
      </c>
      <c r="P1524">
        <v>3</v>
      </c>
      <c r="Q1524" t="s">
        <v>129</v>
      </c>
    </row>
    <row r="1525" spans="1:17" x14ac:dyDescent="0.5">
      <c r="A1525" t="s">
        <v>701</v>
      </c>
      <c r="B1525">
        <v>3</v>
      </c>
      <c r="C1525" t="s">
        <v>129</v>
      </c>
      <c r="O1525" t="s">
        <v>701</v>
      </c>
      <c r="P1525">
        <v>3</v>
      </c>
      <c r="Q1525" t="s">
        <v>130</v>
      </c>
    </row>
    <row r="1526" spans="1:17" x14ac:dyDescent="0.5">
      <c r="A1526" t="s">
        <v>701</v>
      </c>
      <c r="B1526">
        <v>3</v>
      </c>
      <c r="C1526" t="s">
        <v>130</v>
      </c>
      <c r="O1526" t="s">
        <v>701</v>
      </c>
      <c r="P1526">
        <v>3</v>
      </c>
      <c r="Q1526" t="s">
        <v>131</v>
      </c>
    </row>
    <row r="1527" spans="1:17" x14ac:dyDescent="0.5">
      <c r="A1527" t="s">
        <v>701</v>
      </c>
      <c r="B1527">
        <v>3</v>
      </c>
      <c r="C1527" t="s">
        <v>131</v>
      </c>
      <c r="O1527" t="s">
        <v>701</v>
      </c>
      <c r="P1527">
        <v>2</v>
      </c>
      <c r="Q1527" t="s">
        <v>132</v>
      </c>
    </row>
    <row r="1528" spans="1:17" x14ac:dyDescent="0.5">
      <c r="A1528" t="s">
        <v>701</v>
      </c>
      <c r="B1528">
        <v>2</v>
      </c>
      <c r="C1528" t="s">
        <v>132</v>
      </c>
      <c r="O1528" t="s">
        <v>1565</v>
      </c>
      <c r="P1528">
        <v>1</v>
      </c>
      <c r="Q1528" t="s">
        <v>739</v>
      </c>
    </row>
    <row r="1529" spans="1:17" x14ac:dyDescent="0.5">
      <c r="A1529" t="s">
        <v>1565</v>
      </c>
      <c r="B1529">
        <v>1</v>
      </c>
      <c r="C1529" t="s">
        <v>739</v>
      </c>
      <c r="O1529" t="s">
        <v>1565</v>
      </c>
      <c r="P1529">
        <v>2</v>
      </c>
      <c r="Q1529" t="s">
        <v>740</v>
      </c>
    </row>
    <row r="1530" spans="1:17" x14ac:dyDescent="0.5">
      <c r="A1530" t="s">
        <v>1565</v>
      </c>
      <c r="B1530">
        <v>2</v>
      </c>
      <c r="C1530" t="s">
        <v>740</v>
      </c>
      <c r="O1530" t="s">
        <v>1565</v>
      </c>
      <c r="P1530">
        <v>3</v>
      </c>
      <c r="Q1530" t="s">
        <v>741</v>
      </c>
    </row>
    <row r="1531" spans="1:17" x14ac:dyDescent="0.5">
      <c r="A1531" t="s">
        <v>1565</v>
      </c>
      <c r="B1531">
        <v>3</v>
      </c>
      <c r="C1531" t="s">
        <v>741</v>
      </c>
      <c r="O1531" t="s">
        <v>1565</v>
      </c>
      <c r="P1531">
        <v>4</v>
      </c>
      <c r="Q1531" t="s">
        <v>742</v>
      </c>
    </row>
    <row r="1532" spans="1:17" x14ac:dyDescent="0.5">
      <c r="A1532" t="s">
        <v>1565</v>
      </c>
      <c r="B1532">
        <v>4</v>
      </c>
      <c r="C1532" t="s">
        <v>742</v>
      </c>
      <c r="O1532" t="s">
        <v>1565</v>
      </c>
      <c r="P1532">
        <v>4</v>
      </c>
      <c r="Q1532" t="s">
        <v>743</v>
      </c>
    </row>
    <row r="1533" spans="1:17" x14ac:dyDescent="0.5">
      <c r="A1533" t="s">
        <v>1565</v>
      </c>
      <c r="B1533">
        <v>4</v>
      </c>
      <c r="C1533" t="s">
        <v>743</v>
      </c>
      <c r="O1533" t="s">
        <v>1565</v>
      </c>
      <c r="P1533">
        <v>4</v>
      </c>
      <c r="Q1533" t="s">
        <v>744</v>
      </c>
    </row>
    <row r="1534" spans="1:17" x14ac:dyDescent="0.5">
      <c r="A1534" t="s">
        <v>1565</v>
      </c>
      <c r="B1534">
        <v>4</v>
      </c>
      <c r="C1534" t="s">
        <v>744</v>
      </c>
      <c r="O1534" t="s">
        <v>1565</v>
      </c>
      <c r="P1534">
        <v>3</v>
      </c>
      <c r="Q1534" t="s">
        <v>745</v>
      </c>
    </row>
    <row r="1535" spans="1:17" x14ac:dyDescent="0.5">
      <c r="A1535" t="s">
        <v>1565</v>
      </c>
      <c r="B1535">
        <v>3</v>
      </c>
      <c r="C1535" t="s">
        <v>745</v>
      </c>
      <c r="O1535" t="s">
        <v>1565</v>
      </c>
      <c r="P1535">
        <v>4</v>
      </c>
      <c r="Q1535" t="s">
        <v>746</v>
      </c>
    </row>
    <row r="1536" spans="1:17" x14ac:dyDescent="0.5">
      <c r="A1536" t="s">
        <v>1565</v>
      </c>
      <c r="B1536">
        <v>4</v>
      </c>
      <c r="C1536" t="s">
        <v>746</v>
      </c>
      <c r="O1536" t="s">
        <v>1565</v>
      </c>
      <c r="P1536">
        <v>4</v>
      </c>
      <c r="Q1536" t="s">
        <v>747</v>
      </c>
    </row>
    <row r="1537" spans="1:17" x14ac:dyDescent="0.5">
      <c r="A1537" t="s">
        <v>1565</v>
      </c>
      <c r="B1537">
        <v>4</v>
      </c>
      <c r="C1537" t="s">
        <v>747</v>
      </c>
      <c r="O1537" t="s">
        <v>1565</v>
      </c>
      <c r="P1537">
        <v>4</v>
      </c>
      <c r="Q1537" t="s">
        <v>748</v>
      </c>
    </row>
    <row r="1538" spans="1:17" x14ac:dyDescent="0.5">
      <c r="A1538" t="s">
        <v>1565</v>
      </c>
      <c r="B1538">
        <v>4</v>
      </c>
      <c r="C1538" t="s">
        <v>748</v>
      </c>
      <c r="O1538" t="s">
        <v>1565</v>
      </c>
      <c r="P1538">
        <v>3</v>
      </c>
      <c r="Q1538" t="s">
        <v>749</v>
      </c>
    </row>
    <row r="1539" spans="1:17" x14ac:dyDescent="0.5">
      <c r="A1539" t="s">
        <v>1565</v>
      </c>
      <c r="B1539">
        <v>3</v>
      </c>
      <c r="C1539" t="s">
        <v>749</v>
      </c>
      <c r="O1539" t="s">
        <v>1565</v>
      </c>
      <c r="P1539">
        <v>4</v>
      </c>
      <c r="Q1539" t="s">
        <v>750</v>
      </c>
    </row>
    <row r="1540" spans="1:17" x14ac:dyDescent="0.5">
      <c r="A1540" t="s">
        <v>1565</v>
      </c>
      <c r="B1540">
        <v>4</v>
      </c>
      <c r="C1540" t="s">
        <v>750</v>
      </c>
      <c r="O1540" t="s">
        <v>1565</v>
      </c>
      <c r="P1540">
        <v>4</v>
      </c>
      <c r="Q1540" t="s">
        <v>751</v>
      </c>
    </row>
    <row r="1541" spans="1:17" x14ac:dyDescent="0.5">
      <c r="A1541" t="s">
        <v>1565</v>
      </c>
      <c r="B1541">
        <v>4</v>
      </c>
      <c r="C1541" t="s">
        <v>751</v>
      </c>
      <c r="O1541" t="s">
        <v>1565</v>
      </c>
      <c r="P1541">
        <v>4</v>
      </c>
      <c r="Q1541" t="s">
        <v>752</v>
      </c>
    </row>
    <row r="1542" spans="1:17" x14ac:dyDescent="0.5">
      <c r="A1542" t="s">
        <v>1565</v>
      </c>
      <c r="B1542">
        <v>4</v>
      </c>
      <c r="C1542" t="s">
        <v>752</v>
      </c>
      <c r="O1542" t="s">
        <v>1565</v>
      </c>
      <c r="P1542">
        <v>3</v>
      </c>
      <c r="Q1542" t="s">
        <v>753</v>
      </c>
    </row>
    <row r="1543" spans="1:17" x14ac:dyDescent="0.5">
      <c r="A1543" t="s">
        <v>1565</v>
      </c>
      <c r="B1543">
        <v>3</v>
      </c>
      <c r="C1543" t="s">
        <v>753</v>
      </c>
      <c r="O1543" t="s">
        <v>1565</v>
      </c>
      <c r="P1543">
        <v>4</v>
      </c>
      <c r="Q1543" t="s">
        <v>754</v>
      </c>
    </row>
    <row r="1544" spans="1:17" x14ac:dyDescent="0.5">
      <c r="A1544" t="s">
        <v>1565</v>
      </c>
      <c r="B1544">
        <v>4</v>
      </c>
      <c r="C1544" t="s">
        <v>754</v>
      </c>
      <c r="O1544" t="s">
        <v>1565</v>
      </c>
      <c r="P1544">
        <v>4</v>
      </c>
      <c r="Q1544" t="s">
        <v>755</v>
      </c>
    </row>
    <row r="1545" spans="1:17" x14ac:dyDescent="0.5">
      <c r="A1545" t="s">
        <v>1565</v>
      </c>
      <c r="B1545">
        <v>4</v>
      </c>
      <c r="C1545" t="s">
        <v>755</v>
      </c>
      <c r="O1545" t="s">
        <v>1565</v>
      </c>
      <c r="P1545">
        <v>4</v>
      </c>
      <c r="Q1545" t="s">
        <v>756</v>
      </c>
    </row>
    <row r="1546" spans="1:17" x14ac:dyDescent="0.5">
      <c r="A1546" t="s">
        <v>1565</v>
      </c>
      <c r="B1546">
        <v>4</v>
      </c>
      <c r="C1546" t="s">
        <v>756</v>
      </c>
      <c r="O1546" t="s">
        <v>1565</v>
      </c>
      <c r="P1546">
        <v>3</v>
      </c>
      <c r="Q1546" t="s">
        <v>757</v>
      </c>
    </row>
    <row r="1547" spans="1:17" x14ac:dyDescent="0.5">
      <c r="A1547" t="s">
        <v>1565</v>
      </c>
      <c r="B1547">
        <v>3</v>
      </c>
      <c r="C1547" t="s">
        <v>757</v>
      </c>
      <c r="O1547" t="s">
        <v>1565</v>
      </c>
      <c r="P1547">
        <v>4</v>
      </c>
      <c r="Q1547" t="s">
        <v>758</v>
      </c>
    </row>
    <row r="1548" spans="1:17" x14ac:dyDescent="0.5">
      <c r="A1548" t="s">
        <v>1565</v>
      </c>
      <c r="B1548">
        <v>4</v>
      </c>
      <c r="C1548" t="s">
        <v>758</v>
      </c>
      <c r="O1548" t="s">
        <v>1565</v>
      </c>
      <c r="P1548">
        <v>4</v>
      </c>
      <c r="Q1548" t="s">
        <v>759</v>
      </c>
    </row>
    <row r="1549" spans="1:17" x14ac:dyDescent="0.5">
      <c r="A1549" t="s">
        <v>1565</v>
      </c>
      <c r="B1549">
        <v>4</v>
      </c>
      <c r="C1549" t="s">
        <v>759</v>
      </c>
      <c r="O1549" t="s">
        <v>1565</v>
      </c>
      <c r="P1549">
        <v>2</v>
      </c>
      <c r="Q1549" t="s">
        <v>760</v>
      </c>
    </row>
    <row r="1550" spans="1:17" x14ac:dyDescent="0.5">
      <c r="A1550" t="s">
        <v>1565</v>
      </c>
      <c r="B1550">
        <v>2</v>
      </c>
      <c r="C1550" t="s">
        <v>760</v>
      </c>
      <c r="O1550" t="s">
        <v>1565</v>
      </c>
      <c r="P1550">
        <v>2</v>
      </c>
      <c r="Q1550" t="s">
        <v>67</v>
      </c>
    </row>
    <row r="1551" spans="1:17" x14ac:dyDescent="0.5">
      <c r="A1551" t="s">
        <v>1565</v>
      </c>
      <c r="B1551">
        <v>2</v>
      </c>
      <c r="C1551" t="s">
        <v>67</v>
      </c>
      <c r="O1551" t="s">
        <v>1565</v>
      </c>
      <c r="P1551">
        <v>3</v>
      </c>
      <c r="Q1551" t="s">
        <v>68</v>
      </c>
    </row>
    <row r="1552" spans="1:17" x14ac:dyDescent="0.5">
      <c r="A1552" t="s">
        <v>1565</v>
      </c>
      <c r="B1552">
        <v>3</v>
      </c>
      <c r="C1552" t="s">
        <v>68</v>
      </c>
      <c r="O1552" t="s">
        <v>1565</v>
      </c>
      <c r="P1552">
        <v>3</v>
      </c>
      <c r="Q1552" t="s">
        <v>69</v>
      </c>
    </row>
    <row r="1553" spans="1:17" x14ac:dyDescent="0.5">
      <c r="A1553" t="s">
        <v>1565</v>
      </c>
      <c r="B1553">
        <v>3</v>
      </c>
      <c r="C1553" t="s">
        <v>69</v>
      </c>
      <c r="O1553" t="s">
        <v>1565</v>
      </c>
      <c r="P1553">
        <v>3</v>
      </c>
      <c r="Q1553" t="s">
        <v>70</v>
      </c>
    </row>
    <row r="1554" spans="1:17" x14ac:dyDescent="0.5">
      <c r="A1554" t="s">
        <v>1565</v>
      </c>
      <c r="B1554">
        <v>3</v>
      </c>
      <c r="C1554" t="s">
        <v>70</v>
      </c>
      <c r="O1554" t="s">
        <v>1565</v>
      </c>
      <c r="P1554">
        <v>3</v>
      </c>
      <c r="Q1554" t="s">
        <v>71</v>
      </c>
    </row>
    <row r="1555" spans="1:17" x14ac:dyDescent="0.5">
      <c r="A1555" t="s">
        <v>1565</v>
      </c>
      <c r="B1555">
        <v>3</v>
      </c>
      <c r="C1555" t="s">
        <v>71</v>
      </c>
      <c r="O1555" t="s">
        <v>1565</v>
      </c>
      <c r="P1555">
        <v>3</v>
      </c>
      <c r="Q1555" t="s">
        <v>72</v>
      </c>
    </row>
    <row r="1556" spans="1:17" x14ac:dyDescent="0.5">
      <c r="A1556" t="s">
        <v>1565</v>
      </c>
      <c r="B1556">
        <v>3</v>
      </c>
      <c r="C1556" t="s">
        <v>72</v>
      </c>
      <c r="O1556" t="s">
        <v>1565</v>
      </c>
      <c r="P1556">
        <v>2</v>
      </c>
      <c r="Q1556" t="s">
        <v>73</v>
      </c>
    </row>
    <row r="1557" spans="1:17" x14ac:dyDescent="0.5">
      <c r="A1557" t="s">
        <v>1565</v>
      </c>
      <c r="B1557">
        <v>2</v>
      </c>
      <c r="C1557" t="s">
        <v>73</v>
      </c>
      <c r="O1557" t="s">
        <v>1565</v>
      </c>
      <c r="P1557">
        <v>3</v>
      </c>
      <c r="Q1557" t="s">
        <v>74</v>
      </c>
    </row>
    <row r="1558" spans="1:17" x14ac:dyDescent="0.5">
      <c r="A1558" t="s">
        <v>1565</v>
      </c>
      <c r="B1558">
        <v>3</v>
      </c>
      <c r="C1558" t="s">
        <v>74</v>
      </c>
      <c r="O1558" t="s">
        <v>1565</v>
      </c>
      <c r="P1558">
        <v>3</v>
      </c>
      <c r="Q1558" t="s">
        <v>75</v>
      </c>
    </row>
    <row r="1559" spans="1:17" x14ac:dyDescent="0.5">
      <c r="A1559" t="s">
        <v>1565</v>
      </c>
      <c r="B1559">
        <v>3</v>
      </c>
      <c r="C1559" t="s">
        <v>75</v>
      </c>
      <c r="O1559" t="s">
        <v>1565</v>
      </c>
      <c r="P1559">
        <v>3</v>
      </c>
      <c r="Q1559" t="s">
        <v>761</v>
      </c>
    </row>
    <row r="1560" spans="1:17" x14ac:dyDescent="0.5">
      <c r="A1560" t="s">
        <v>1565</v>
      </c>
      <c r="B1560">
        <v>3</v>
      </c>
      <c r="C1560" t="s">
        <v>761</v>
      </c>
      <c r="O1560" t="s">
        <v>1565</v>
      </c>
      <c r="P1560">
        <v>3</v>
      </c>
      <c r="Q1560" t="s">
        <v>77</v>
      </c>
    </row>
    <row r="1561" spans="1:17" x14ac:dyDescent="0.5">
      <c r="A1561" t="s">
        <v>1565</v>
      </c>
      <c r="B1561">
        <v>3</v>
      </c>
      <c r="C1561" t="s">
        <v>77</v>
      </c>
      <c r="O1561" t="s">
        <v>1565</v>
      </c>
      <c r="P1561">
        <v>3</v>
      </c>
      <c r="Q1561" t="s">
        <v>78</v>
      </c>
    </row>
    <row r="1562" spans="1:17" x14ac:dyDescent="0.5">
      <c r="A1562" t="s">
        <v>1565</v>
      </c>
      <c r="B1562">
        <v>3</v>
      </c>
      <c r="C1562" t="s">
        <v>78</v>
      </c>
      <c r="O1562" t="s">
        <v>1565</v>
      </c>
      <c r="P1562">
        <v>2</v>
      </c>
      <c r="Q1562" t="s">
        <v>762</v>
      </c>
    </row>
    <row r="1563" spans="1:17" x14ac:dyDescent="0.5">
      <c r="A1563" t="s">
        <v>1565</v>
      </c>
      <c r="B1563">
        <v>2</v>
      </c>
      <c r="C1563" t="s">
        <v>762</v>
      </c>
      <c r="O1563" t="s">
        <v>1565</v>
      </c>
      <c r="P1563">
        <v>2</v>
      </c>
      <c r="Q1563" t="s">
        <v>763</v>
      </c>
    </row>
    <row r="1564" spans="1:17" x14ac:dyDescent="0.5">
      <c r="A1564" t="s">
        <v>1565</v>
      </c>
      <c r="B1564">
        <v>2</v>
      </c>
      <c r="C1564" t="s">
        <v>763</v>
      </c>
      <c r="O1564" t="s">
        <v>1565</v>
      </c>
      <c r="P1564">
        <v>2</v>
      </c>
      <c r="Q1564" t="s">
        <v>79</v>
      </c>
    </row>
    <row r="1565" spans="1:17" x14ac:dyDescent="0.5">
      <c r="A1565" t="s">
        <v>1565</v>
      </c>
      <c r="B1565">
        <v>2</v>
      </c>
      <c r="C1565" t="s">
        <v>79</v>
      </c>
      <c r="O1565" t="s">
        <v>1565</v>
      </c>
      <c r="P1565">
        <v>3</v>
      </c>
      <c r="Q1565" t="s">
        <v>80</v>
      </c>
    </row>
    <row r="1566" spans="1:17" x14ac:dyDescent="0.5">
      <c r="A1566" t="s">
        <v>1565</v>
      </c>
      <c r="B1566">
        <v>3</v>
      </c>
      <c r="C1566" t="s">
        <v>80</v>
      </c>
      <c r="O1566" t="s">
        <v>1565</v>
      </c>
      <c r="P1566">
        <v>4</v>
      </c>
      <c r="Q1566" t="s">
        <v>86</v>
      </c>
    </row>
    <row r="1567" spans="1:17" x14ac:dyDescent="0.5">
      <c r="A1567" t="s">
        <v>1565</v>
      </c>
      <c r="B1567">
        <v>4</v>
      </c>
      <c r="C1567" t="s">
        <v>86</v>
      </c>
      <c r="O1567" t="s">
        <v>1565</v>
      </c>
      <c r="P1567">
        <v>4</v>
      </c>
      <c r="Q1567" t="s">
        <v>87</v>
      </c>
    </row>
    <row r="1568" spans="1:17" x14ac:dyDescent="0.5">
      <c r="A1568" t="s">
        <v>1565</v>
      </c>
      <c r="B1568">
        <v>4</v>
      </c>
      <c r="C1568" t="s">
        <v>87</v>
      </c>
      <c r="O1568" t="s">
        <v>1565</v>
      </c>
      <c r="P1568">
        <v>3</v>
      </c>
      <c r="Q1568" t="s">
        <v>88</v>
      </c>
    </row>
    <row r="1569" spans="1:17" x14ac:dyDescent="0.5">
      <c r="A1569" t="s">
        <v>1565</v>
      </c>
      <c r="B1569">
        <v>3</v>
      </c>
      <c r="C1569" t="s">
        <v>88</v>
      </c>
      <c r="O1569" t="s">
        <v>1565</v>
      </c>
      <c r="P1569">
        <v>4</v>
      </c>
      <c r="Q1569" t="s">
        <v>86</v>
      </c>
    </row>
    <row r="1570" spans="1:17" x14ac:dyDescent="0.5">
      <c r="A1570" t="s">
        <v>1565</v>
      </c>
      <c r="B1570">
        <v>4</v>
      </c>
      <c r="C1570" t="s">
        <v>86</v>
      </c>
      <c r="O1570" t="s">
        <v>1565</v>
      </c>
      <c r="P1570">
        <v>4</v>
      </c>
      <c r="Q1570" t="s">
        <v>91</v>
      </c>
    </row>
    <row r="1571" spans="1:17" x14ac:dyDescent="0.5">
      <c r="A1571" t="s">
        <v>1565</v>
      </c>
      <c r="B1571">
        <v>4</v>
      </c>
      <c r="C1571" t="s">
        <v>91</v>
      </c>
      <c r="O1571" t="s">
        <v>1565</v>
      </c>
      <c r="P1571">
        <v>3</v>
      </c>
      <c r="Q1571" t="s">
        <v>764</v>
      </c>
    </row>
    <row r="1572" spans="1:17" x14ac:dyDescent="0.5">
      <c r="A1572" t="s">
        <v>1565</v>
      </c>
      <c r="B1572">
        <v>3</v>
      </c>
      <c r="C1572" t="s">
        <v>764</v>
      </c>
      <c r="O1572" t="s">
        <v>1565</v>
      </c>
      <c r="P1572">
        <v>3</v>
      </c>
      <c r="Q1572" t="s">
        <v>765</v>
      </c>
    </row>
    <row r="1573" spans="1:17" x14ac:dyDescent="0.5">
      <c r="A1573" t="s">
        <v>1565</v>
      </c>
      <c r="B1573">
        <v>3</v>
      </c>
      <c r="C1573" t="s">
        <v>765</v>
      </c>
      <c r="O1573" t="s">
        <v>1565</v>
      </c>
      <c r="P1573">
        <v>3</v>
      </c>
      <c r="Q1573" t="s">
        <v>95</v>
      </c>
    </row>
    <row r="1574" spans="1:17" x14ac:dyDescent="0.5">
      <c r="A1574" t="s">
        <v>1565</v>
      </c>
      <c r="B1574">
        <v>3</v>
      </c>
      <c r="C1574" t="s">
        <v>95</v>
      </c>
      <c r="O1574" t="s">
        <v>1565</v>
      </c>
      <c r="P1574">
        <v>2</v>
      </c>
      <c r="Q1574" t="s">
        <v>96</v>
      </c>
    </row>
    <row r="1575" spans="1:17" x14ac:dyDescent="0.5">
      <c r="A1575" t="s">
        <v>1565</v>
      </c>
      <c r="B1575">
        <v>2</v>
      </c>
      <c r="C1575" t="s">
        <v>96</v>
      </c>
      <c r="O1575" t="s">
        <v>1565</v>
      </c>
      <c r="P1575">
        <v>3</v>
      </c>
      <c r="Q1575" t="s">
        <v>97</v>
      </c>
    </row>
    <row r="1576" spans="1:17" x14ac:dyDescent="0.5">
      <c r="A1576" t="s">
        <v>1565</v>
      </c>
      <c r="B1576">
        <v>3</v>
      </c>
      <c r="C1576" t="s">
        <v>97</v>
      </c>
      <c r="O1576" t="s">
        <v>1565</v>
      </c>
      <c r="P1576">
        <v>3</v>
      </c>
      <c r="Q1576" t="s">
        <v>100</v>
      </c>
    </row>
    <row r="1577" spans="1:17" x14ac:dyDescent="0.5">
      <c r="A1577" t="s">
        <v>1565</v>
      </c>
      <c r="B1577">
        <v>3</v>
      </c>
      <c r="C1577" t="s">
        <v>100</v>
      </c>
      <c r="O1577" t="s">
        <v>1565</v>
      </c>
      <c r="P1577">
        <v>3</v>
      </c>
      <c r="Q1577" t="s">
        <v>103</v>
      </c>
    </row>
    <row r="1578" spans="1:17" x14ac:dyDescent="0.5">
      <c r="A1578" t="s">
        <v>1565</v>
      </c>
      <c r="B1578">
        <v>3</v>
      </c>
      <c r="C1578" t="s">
        <v>103</v>
      </c>
      <c r="O1578" t="s">
        <v>1565</v>
      </c>
      <c r="P1578">
        <v>3</v>
      </c>
      <c r="Q1578" t="s">
        <v>104</v>
      </c>
    </row>
    <row r="1579" spans="1:17" x14ac:dyDescent="0.5">
      <c r="A1579" t="s">
        <v>1565</v>
      </c>
      <c r="B1579">
        <v>3</v>
      </c>
      <c r="C1579" t="s">
        <v>104</v>
      </c>
      <c r="O1579" t="s">
        <v>1565</v>
      </c>
      <c r="P1579">
        <v>2</v>
      </c>
      <c r="Q1579" t="s">
        <v>105</v>
      </c>
    </row>
    <row r="1580" spans="1:17" x14ac:dyDescent="0.5">
      <c r="A1580" t="s">
        <v>1565</v>
      </c>
      <c r="B1580">
        <v>2</v>
      </c>
      <c r="C1580" t="s">
        <v>105</v>
      </c>
      <c r="O1580" t="s">
        <v>1565</v>
      </c>
      <c r="P1580">
        <v>3</v>
      </c>
      <c r="Q1580" t="s">
        <v>106</v>
      </c>
    </row>
    <row r="1581" spans="1:17" x14ac:dyDescent="0.5">
      <c r="A1581" t="s">
        <v>1565</v>
      </c>
      <c r="B1581">
        <v>3</v>
      </c>
      <c r="C1581" t="s">
        <v>106</v>
      </c>
      <c r="O1581" t="s">
        <v>1565</v>
      </c>
      <c r="P1581">
        <v>3</v>
      </c>
      <c r="Q1581" t="s">
        <v>107</v>
      </c>
    </row>
    <row r="1582" spans="1:17" x14ac:dyDescent="0.5">
      <c r="A1582" t="s">
        <v>1565</v>
      </c>
      <c r="B1582">
        <v>3</v>
      </c>
      <c r="C1582" t="s">
        <v>107</v>
      </c>
      <c r="O1582" t="s">
        <v>1565</v>
      </c>
      <c r="P1582">
        <v>3</v>
      </c>
      <c r="Q1582" t="s">
        <v>108</v>
      </c>
    </row>
    <row r="1583" spans="1:17" x14ac:dyDescent="0.5">
      <c r="A1583" t="s">
        <v>1565</v>
      </c>
      <c r="B1583">
        <v>3</v>
      </c>
      <c r="C1583" t="s">
        <v>108</v>
      </c>
      <c r="O1583" t="s">
        <v>1565</v>
      </c>
      <c r="P1583">
        <v>2</v>
      </c>
      <c r="Q1583" t="s">
        <v>109</v>
      </c>
    </row>
    <row r="1584" spans="1:17" x14ac:dyDescent="0.5">
      <c r="A1584" t="s">
        <v>1565</v>
      </c>
      <c r="B1584">
        <v>2</v>
      </c>
      <c r="C1584" t="s">
        <v>109</v>
      </c>
      <c r="O1584" t="s">
        <v>1565</v>
      </c>
      <c r="P1584">
        <v>3</v>
      </c>
      <c r="Q1584" t="s">
        <v>110</v>
      </c>
    </row>
    <row r="1585" spans="1:17" x14ac:dyDescent="0.5">
      <c r="A1585" t="s">
        <v>1565</v>
      </c>
      <c r="B1585">
        <v>3</v>
      </c>
      <c r="C1585" t="s">
        <v>110</v>
      </c>
      <c r="O1585" t="s">
        <v>1565</v>
      </c>
      <c r="P1585">
        <v>3</v>
      </c>
      <c r="Q1585" t="s">
        <v>115</v>
      </c>
    </row>
    <row r="1586" spans="1:17" x14ac:dyDescent="0.5">
      <c r="A1586" t="s">
        <v>1565</v>
      </c>
      <c r="B1586">
        <v>3</v>
      </c>
      <c r="C1586" t="s">
        <v>115</v>
      </c>
      <c r="O1586" t="s">
        <v>1565</v>
      </c>
      <c r="P1586">
        <v>2</v>
      </c>
      <c r="Q1586" t="s">
        <v>120</v>
      </c>
    </row>
    <row r="1587" spans="1:17" x14ac:dyDescent="0.5">
      <c r="A1587" t="s">
        <v>1565</v>
      </c>
      <c r="B1587">
        <v>2</v>
      </c>
      <c r="C1587" t="s">
        <v>120</v>
      </c>
      <c r="O1587" t="s">
        <v>1565</v>
      </c>
      <c r="P1587">
        <v>3</v>
      </c>
      <c r="Q1587" t="s">
        <v>110</v>
      </c>
    </row>
    <row r="1588" spans="1:17" x14ac:dyDescent="0.5">
      <c r="A1588" t="s">
        <v>1565</v>
      </c>
      <c r="B1588">
        <v>3</v>
      </c>
      <c r="C1588" t="s">
        <v>110</v>
      </c>
      <c r="O1588" t="s">
        <v>1565</v>
      </c>
      <c r="P1588">
        <v>3</v>
      </c>
      <c r="Q1588" t="s">
        <v>115</v>
      </c>
    </row>
    <row r="1589" spans="1:17" x14ac:dyDescent="0.5">
      <c r="A1589" t="s">
        <v>1565</v>
      </c>
      <c r="B1589">
        <v>3</v>
      </c>
      <c r="C1589" t="s">
        <v>115</v>
      </c>
      <c r="O1589" t="s">
        <v>1565</v>
      </c>
      <c r="P1589">
        <v>2</v>
      </c>
      <c r="Q1589" t="s">
        <v>766</v>
      </c>
    </row>
    <row r="1590" spans="1:17" x14ac:dyDescent="0.5">
      <c r="A1590" t="s">
        <v>1565</v>
      </c>
      <c r="B1590">
        <v>2</v>
      </c>
      <c r="C1590" t="s">
        <v>766</v>
      </c>
      <c r="O1590" t="s">
        <v>1565</v>
      </c>
      <c r="P1590">
        <v>3</v>
      </c>
      <c r="Q1590" t="s">
        <v>767</v>
      </c>
    </row>
    <row r="1591" spans="1:17" x14ac:dyDescent="0.5">
      <c r="A1591" t="s">
        <v>1565</v>
      </c>
      <c r="B1591">
        <v>3</v>
      </c>
      <c r="C1591" t="s">
        <v>767</v>
      </c>
      <c r="O1591" t="s">
        <v>1565</v>
      </c>
      <c r="P1591">
        <v>4</v>
      </c>
      <c r="Q1591" t="s">
        <v>768</v>
      </c>
    </row>
    <row r="1592" spans="1:17" x14ac:dyDescent="0.5">
      <c r="A1592" t="s">
        <v>1565</v>
      </c>
      <c r="B1592">
        <v>4</v>
      </c>
      <c r="C1592" t="s">
        <v>768</v>
      </c>
      <c r="O1592" t="s">
        <v>1565</v>
      </c>
      <c r="P1592">
        <v>4</v>
      </c>
      <c r="Q1592" t="s">
        <v>769</v>
      </c>
    </row>
    <row r="1593" spans="1:17" x14ac:dyDescent="0.5">
      <c r="A1593" t="s">
        <v>1565</v>
      </c>
      <c r="B1593">
        <v>4</v>
      </c>
      <c r="C1593" t="s">
        <v>769</v>
      </c>
      <c r="O1593" t="s">
        <v>1565</v>
      </c>
      <c r="P1593">
        <v>4</v>
      </c>
      <c r="Q1593" t="s">
        <v>770</v>
      </c>
    </row>
    <row r="1594" spans="1:17" x14ac:dyDescent="0.5">
      <c r="A1594" t="s">
        <v>1565</v>
      </c>
      <c r="B1594">
        <v>4</v>
      </c>
      <c r="C1594" t="s">
        <v>770</v>
      </c>
      <c r="O1594" t="s">
        <v>1565</v>
      </c>
      <c r="P1594">
        <v>4</v>
      </c>
      <c r="Q1594" t="s">
        <v>771</v>
      </c>
    </row>
    <row r="1595" spans="1:17" x14ac:dyDescent="0.5">
      <c r="A1595" t="s">
        <v>1565</v>
      </c>
      <c r="B1595">
        <v>4</v>
      </c>
      <c r="C1595" t="s">
        <v>771</v>
      </c>
      <c r="O1595" t="s">
        <v>1565</v>
      </c>
      <c r="P1595">
        <v>3</v>
      </c>
      <c r="Q1595" t="s">
        <v>772</v>
      </c>
    </row>
    <row r="1596" spans="1:17" x14ac:dyDescent="0.5">
      <c r="A1596" t="s">
        <v>1565</v>
      </c>
      <c r="B1596">
        <v>3</v>
      </c>
      <c r="C1596" t="s">
        <v>772</v>
      </c>
      <c r="O1596" t="s">
        <v>1565</v>
      </c>
      <c r="P1596">
        <v>4</v>
      </c>
      <c r="Q1596" t="s">
        <v>773</v>
      </c>
    </row>
    <row r="1597" spans="1:17" x14ac:dyDescent="0.5">
      <c r="A1597" t="s">
        <v>1565</v>
      </c>
      <c r="B1597">
        <v>4</v>
      </c>
      <c r="C1597" t="s">
        <v>773</v>
      </c>
      <c r="O1597" t="s">
        <v>1565</v>
      </c>
      <c r="P1597">
        <v>4</v>
      </c>
      <c r="Q1597" t="s">
        <v>774</v>
      </c>
    </row>
    <row r="1598" spans="1:17" x14ac:dyDescent="0.5">
      <c r="A1598" t="s">
        <v>1565</v>
      </c>
      <c r="B1598">
        <v>4</v>
      </c>
      <c r="C1598" t="s">
        <v>774</v>
      </c>
      <c r="O1598" t="s">
        <v>1565</v>
      </c>
      <c r="P1598">
        <v>4</v>
      </c>
      <c r="Q1598" t="s">
        <v>775</v>
      </c>
    </row>
    <row r="1599" spans="1:17" x14ac:dyDescent="0.5">
      <c r="A1599" t="s">
        <v>1565</v>
      </c>
      <c r="B1599">
        <v>4</v>
      </c>
      <c r="C1599" t="s">
        <v>775</v>
      </c>
      <c r="O1599" t="s">
        <v>1565</v>
      </c>
      <c r="P1599">
        <v>4</v>
      </c>
      <c r="Q1599" t="s">
        <v>771</v>
      </c>
    </row>
    <row r="1600" spans="1:17" x14ac:dyDescent="0.5">
      <c r="A1600" t="s">
        <v>1565</v>
      </c>
      <c r="B1600">
        <v>4</v>
      </c>
      <c r="C1600" t="s">
        <v>771</v>
      </c>
      <c r="O1600" t="s">
        <v>1565</v>
      </c>
      <c r="P1600">
        <v>3</v>
      </c>
      <c r="Q1600" t="s">
        <v>776</v>
      </c>
    </row>
    <row r="1601" spans="1:17" x14ac:dyDescent="0.5">
      <c r="A1601" t="s">
        <v>1565</v>
      </c>
      <c r="B1601">
        <v>3</v>
      </c>
      <c r="C1601" t="s">
        <v>776</v>
      </c>
      <c r="O1601" t="s">
        <v>1565</v>
      </c>
      <c r="P1601">
        <v>4</v>
      </c>
      <c r="Q1601" t="s">
        <v>777</v>
      </c>
    </row>
    <row r="1602" spans="1:17" x14ac:dyDescent="0.5">
      <c r="A1602" t="s">
        <v>1565</v>
      </c>
      <c r="B1602">
        <v>4</v>
      </c>
      <c r="C1602" t="s">
        <v>777</v>
      </c>
      <c r="O1602" t="s">
        <v>1565</v>
      </c>
      <c r="P1602">
        <v>4</v>
      </c>
      <c r="Q1602" t="s">
        <v>778</v>
      </c>
    </row>
    <row r="1603" spans="1:17" x14ac:dyDescent="0.5">
      <c r="A1603" t="s">
        <v>1565</v>
      </c>
      <c r="B1603">
        <v>4</v>
      </c>
      <c r="C1603" t="s">
        <v>778</v>
      </c>
      <c r="O1603" t="s">
        <v>1565</v>
      </c>
      <c r="P1603">
        <v>4</v>
      </c>
      <c r="Q1603" t="s">
        <v>779</v>
      </c>
    </row>
    <row r="1604" spans="1:17" x14ac:dyDescent="0.5">
      <c r="A1604" t="s">
        <v>1565</v>
      </c>
      <c r="B1604">
        <v>4</v>
      </c>
      <c r="C1604" t="s">
        <v>779</v>
      </c>
      <c r="O1604" t="s">
        <v>1565</v>
      </c>
      <c r="P1604">
        <v>3</v>
      </c>
      <c r="Q1604" t="s">
        <v>780</v>
      </c>
    </row>
    <row r="1605" spans="1:17" x14ac:dyDescent="0.5">
      <c r="A1605" t="s">
        <v>1565</v>
      </c>
      <c r="B1605">
        <v>3</v>
      </c>
      <c r="C1605" t="s">
        <v>780</v>
      </c>
      <c r="O1605" t="s">
        <v>1565</v>
      </c>
      <c r="P1605">
        <v>4</v>
      </c>
      <c r="Q1605" t="s">
        <v>781</v>
      </c>
    </row>
    <row r="1606" spans="1:17" x14ac:dyDescent="0.5">
      <c r="A1606" t="s">
        <v>1565</v>
      </c>
      <c r="B1606">
        <v>4</v>
      </c>
      <c r="C1606" t="s">
        <v>781</v>
      </c>
      <c r="O1606" t="s">
        <v>1565</v>
      </c>
      <c r="P1606">
        <v>4</v>
      </c>
      <c r="Q1606" t="s">
        <v>782</v>
      </c>
    </row>
    <row r="1607" spans="1:17" x14ac:dyDescent="0.5">
      <c r="A1607" t="s">
        <v>1565</v>
      </c>
      <c r="B1607">
        <v>4</v>
      </c>
      <c r="C1607" t="s">
        <v>782</v>
      </c>
      <c r="O1607" t="s">
        <v>1565</v>
      </c>
      <c r="P1607">
        <v>4</v>
      </c>
      <c r="Q1607" t="s">
        <v>783</v>
      </c>
    </row>
    <row r="1608" spans="1:17" x14ac:dyDescent="0.5">
      <c r="A1608" t="s">
        <v>1565</v>
      </c>
      <c r="B1608">
        <v>4</v>
      </c>
      <c r="C1608" t="s">
        <v>783</v>
      </c>
      <c r="O1608" t="s">
        <v>1565</v>
      </c>
      <c r="P1608">
        <v>4</v>
      </c>
      <c r="Q1608" t="s">
        <v>784</v>
      </c>
    </row>
    <row r="1609" spans="1:17" x14ac:dyDescent="0.5">
      <c r="A1609" t="s">
        <v>1565</v>
      </c>
      <c r="B1609">
        <v>4</v>
      </c>
      <c r="C1609" t="s">
        <v>784</v>
      </c>
      <c r="O1609" t="s">
        <v>1565</v>
      </c>
      <c r="P1609">
        <v>4</v>
      </c>
      <c r="Q1609" t="s">
        <v>785</v>
      </c>
    </row>
    <row r="1610" spans="1:17" x14ac:dyDescent="0.5">
      <c r="A1610" t="s">
        <v>1565</v>
      </c>
      <c r="B1610">
        <v>4</v>
      </c>
      <c r="C1610" t="s">
        <v>785</v>
      </c>
      <c r="O1610" t="s">
        <v>1565</v>
      </c>
      <c r="P1610">
        <v>3</v>
      </c>
      <c r="Q1610" t="s">
        <v>786</v>
      </c>
    </row>
    <row r="1611" spans="1:17" x14ac:dyDescent="0.5">
      <c r="A1611" t="s">
        <v>1565</v>
      </c>
      <c r="B1611">
        <v>3</v>
      </c>
      <c r="C1611" t="s">
        <v>786</v>
      </c>
      <c r="O1611" t="s">
        <v>1565</v>
      </c>
      <c r="P1611">
        <v>4</v>
      </c>
      <c r="Q1611" t="s">
        <v>787</v>
      </c>
    </row>
    <row r="1612" spans="1:17" x14ac:dyDescent="0.5">
      <c r="A1612" t="s">
        <v>1565</v>
      </c>
      <c r="B1612">
        <v>4</v>
      </c>
      <c r="C1612" t="s">
        <v>787</v>
      </c>
      <c r="O1612" t="s">
        <v>1565</v>
      </c>
      <c r="P1612">
        <v>4</v>
      </c>
      <c r="Q1612" t="s">
        <v>788</v>
      </c>
    </row>
    <row r="1613" spans="1:17" x14ac:dyDescent="0.5">
      <c r="A1613" t="s">
        <v>1565</v>
      </c>
      <c r="B1613">
        <v>4</v>
      </c>
      <c r="C1613" t="s">
        <v>788</v>
      </c>
      <c r="O1613" t="s">
        <v>1565</v>
      </c>
      <c r="P1613">
        <v>4</v>
      </c>
      <c r="Q1613" t="s">
        <v>789</v>
      </c>
    </row>
    <row r="1614" spans="1:17" x14ac:dyDescent="0.5">
      <c r="A1614" t="s">
        <v>1565</v>
      </c>
      <c r="B1614">
        <v>4</v>
      </c>
      <c r="C1614" t="s">
        <v>789</v>
      </c>
      <c r="O1614" t="s">
        <v>1565</v>
      </c>
      <c r="P1614">
        <v>4</v>
      </c>
      <c r="Q1614" t="s">
        <v>790</v>
      </c>
    </row>
    <row r="1615" spans="1:17" x14ac:dyDescent="0.5">
      <c r="A1615" t="s">
        <v>1565</v>
      </c>
      <c r="B1615">
        <v>4</v>
      </c>
      <c r="C1615" t="s">
        <v>790</v>
      </c>
      <c r="O1615" t="s">
        <v>1565</v>
      </c>
      <c r="P1615">
        <v>2</v>
      </c>
      <c r="Q1615" t="s">
        <v>128</v>
      </c>
    </row>
    <row r="1616" spans="1:17" x14ac:dyDescent="0.5">
      <c r="A1616" t="s">
        <v>1565</v>
      </c>
      <c r="B1616">
        <v>2</v>
      </c>
      <c r="C1616" t="s">
        <v>128</v>
      </c>
      <c r="O1616" t="s">
        <v>1565</v>
      </c>
      <c r="P1616">
        <v>3</v>
      </c>
      <c r="Q1616" t="s">
        <v>129</v>
      </c>
    </row>
    <row r="1617" spans="1:17" x14ac:dyDescent="0.5">
      <c r="A1617" t="s">
        <v>1565</v>
      </c>
      <c r="B1617">
        <v>3</v>
      </c>
      <c r="C1617" t="s">
        <v>129</v>
      </c>
      <c r="O1617" t="s">
        <v>1565</v>
      </c>
      <c r="P1617">
        <v>3</v>
      </c>
      <c r="Q1617" t="s">
        <v>130</v>
      </c>
    </row>
    <row r="1618" spans="1:17" x14ac:dyDescent="0.5">
      <c r="A1618" t="s">
        <v>1565</v>
      </c>
      <c r="B1618">
        <v>3</v>
      </c>
      <c r="C1618" t="s">
        <v>130</v>
      </c>
      <c r="O1618" t="s">
        <v>1565</v>
      </c>
      <c r="P1618">
        <v>3</v>
      </c>
      <c r="Q1618" t="s">
        <v>131</v>
      </c>
    </row>
    <row r="1619" spans="1:17" x14ac:dyDescent="0.5">
      <c r="A1619" t="s">
        <v>1565</v>
      </c>
      <c r="B1619">
        <v>3</v>
      </c>
      <c r="C1619" t="s">
        <v>131</v>
      </c>
      <c r="O1619" t="s">
        <v>1565</v>
      </c>
      <c r="P1619">
        <v>2</v>
      </c>
      <c r="Q1619" t="s">
        <v>132</v>
      </c>
    </row>
    <row r="1620" spans="1:17" x14ac:dyDescent="0.5">
      <c r="A1620" t="s">
        <v>1565</v>
      </c>
      <c r="B1620">
        <v>2</v>
      </c>
      <c r="C1620" t="s">
        <v>132</v>
      </c>
      <c r="O1620" t="s">
        <v>1566</v>
      </c>
      <c r="P1620">
        <v>1</v>
      </c>
      <c r="Q1620" t="s">
        <v>791</v>
      </c>
    </row>
    <row r="1621" spans="1:17" x14ac:dyDescent="0.5">
      <c r="A1621" t="s">
        <v>1566</v>
      </c>
      <c r="B1621">
        <v>1</v>
      </c>
      <c r="C1621" t="s">
        <v>791</v>
      </c>
      <c r="O1621" t="s">
        <v>1566</v>
      </c>
      <c r="P1621">
        <v>2</v>
      </c>
      <c r="Q1621" t="s">
        <v>792</v>
      </c>
    </row>
    <row r="1622" spans="1:17" x14ac:dyDescent="0.5">
      <c r="A1622" t="s">
        <v>1566</v>
      </c>
      <c r="B1622">
        <v>2</v>
      </c>
      <c r="C1622" t="s">
        <v>792</v>
      </c>
      <c r="O1622" t="s">
        <v>1566</v>
      </c>
      <c r="P1622">
        <v>3</v>
      </c>
      <c r="Q1622" t="s">
        <v>793</v>
      </c>
    </row>
    <row r="1623" spans="1:17" x14ac:dyDescent="0.5">
      <c r="A1623" t="s">
        <v>1566</v>
      </c>
      <c r="B1623">
        <v>3</v>
      </c>
      <c r="C1623" t="s">
        <v>793</v>
      </c>
      <c r="O1623" t="s">
        <v>1566</v>
      </c>
      <c r="P1623">
        <v>3</v>
      </c>
      <c r="Q1623" t="s">
        <v>794</v>
      </c>
    </row>
    <row r="1624" spans="1:17" x14ac:dyDescent="0.5">
      <c r="A1624" t="s">
        <v>1566</v>
      </c>
      <c r="B1624">
        <v>3</v>
      </c>
      <c r="C1624" t="s">
        <v>794</v>
      </c>
      <c r="O1624" t="s">
        <v>1566</v>
      </c>
      <c r="P1624">
        <v>3</v>
      </c>
      <c r="Q1624" t="s">
        <v>795</v>
      </c>
    </row>
    <row r="1625" spans="1:17" x14ac:dyDescent="0.5">
      <c r="A1625" t="s">
        <v>1566</v>
      </c>
      <c r="B1625">
        <v>3</v>
      </c>
      <c r="C1625" t="s">
        <v>795</v>
      </c>
      <c r="O1625" t="s">
        <v>1566</v>
      </c>
      <c r="P1625">
        <v>2</v>
      </c>
      <c r="Q1625" t="s">
        <v>796</v>
      </c>
    </row>
    <row r="1626" spans="1:17" x14ac:dyDescent="0.5">
      <c r="A1626" t="s">
        <v>1566</v>
      </c>
      <c r="B1626">
        <v>2</v>
      </c>
      <c r="C1626" t="s">
        <v>796</v>
      </c>
      <c r="O1626" t="s">
        <v>1566</v>
      </c>
      <c r="P1626">
        <v>3</v>
      </c>
      <c r="Q1626" t="s">
        <v>797</v>
      </c>
    </row>
    <row r="1627" spans="1:17" x14ac:dyDescent="0.5">
      <c r="A1627" t="s">
        <v>1566</v>
      </c>
      <c r="B1627">
        <v>3</v>
      </c>
      <c r="C1627" t="s">
        <v>797</v>
      </c>
      <c r="O1627" t="s">
        <v>1566</v>
      </c>
      <c r="P1627">
        <v>3</v>
      </c>
      <c r="Q1627" t="s">
        <v>798</v>
      </c>
    </row>
    <row r="1628" spans="1:17" x14ac:dyDescent="0.5">
      <c r="A1628" t="s">
        <v>1566</v>
      </c>
      <c r="B1628">
        <v>3</v>
      </c>
      <c r="C1628" t="s">
        <v>798</v>
      </c>
      <c r="O1628" t="s">
        <v>1566</v>
      </c>
      <c r="P1628">
        <v>3</v>
      </c>
      <c r="Q1628" t="s">
        <v>799</v>
      </c>
    </row>
    <row r="1629" spans="1:17" x14ac:dyDescent="0.5">
      <c r="A1629" t="s">
        <v>1566</v>
      </c>
      <c r="B1629">
        <v>3</v>
      </c>
      <c r="C1629" t="s">
        <v>799</v>
      </c>
      <c r="O1629" t="s">
        <v>1566</v>
      </c>
      <c r="P1629">
        <v>3</v>
      </c>
      <c r="Q1629" t="s">
        <v>800</v>
      </c>
    </row>
    <row r="1630" spans="1:17" x14ac:dyDescent="0.5">
      <c r="A1630" t="s">
        <v>1566</v>
      </c>
      <c r="B1630">
        <v>3</v>
      </c>
      <c r="C1630" t="s">
        <v>800</v>
      </c>
      <c r="O1630" t="s">
        <v>1566</v>
      </c>
      <c r="P1630">
        <v>3</v>
      </c>
      <c r="Q1630" t="s">
        <v>801</v>
      </c>
    </row>
    <row r="1631" spans="1:17" x14ac:dyDescent="0.5">
      <c r="A1631" t="s">
        <v>1566</v>
      </c>
      <c r="B1631">
        <v>3</v>
      </c>
      <c r="C1631" t="s">
        <v>801</v>
      </c>
      <c r="O1631" t="s">
        <v>1566</v>
      </c>
      <c r="P1631">
        <v>2</v>
      </c>
      <c r="Q1631" t="s">
        <v>802</v>
      </c>
    </row>
    <row r="1632" spans="1:17" x14ac:dyDescent="0.5">
      <c r="A1632" t="s">
        <v>1566</v>
      </c>
      <c r="B1632">
        <v>2</v>
      </c>
      <c r="C1632" t="s">
        <v>802</v>
      </c>
      <c r="O1632" t="s">
        <v>1566</v>
      </c>
      <c r="P1632">
        <v>3</v>
      </c>
      <c r="Q1632" t="s">
        <v>803</v>
      </c>
    </row>
    <row r="1633" spans="1:17" x14ac:dyDescent="0.5">
      <c r="A1633" t="s">
        <v>1566</v>
      </c>
      <c r="B1633">
        <v>3</v>
      </c>
      <c r="C1633" t="s">
        <v>803</v>
      </c>
      <c r="O1633" t="s">
        <v>1566</v>
      </c>
      <c r="P1633">
        <v>3</v>
      </c>
      <c r="Q1633" t="s">
        <v>804</v>
      </c>
    </row>
    <row r="1634" spans="1:17" x14ac:dyDescent="0.5">
      <c r="A1634" t="s">
        <v>1566</v>
      </c>
      <c r="B1634">
        <v>3</v>
      </c>
      <c r="C1634" t="s">
        <v>804</v>
      </c>
      <c r="O1634" t="s">
        <v>1566</v>
      </c>
      <c r="P1634">
        <v>3</v>
      </c>
      <c r="Q1634" t="s">
        <v>805</v>
      </c>
    </row>
    <row r="1635" spans="1:17" x14ac:dyDescent="0.5">
      <c r="A1635" t="s">
        <v>1566</v>
      </c>
      <c r="B1635">
        <v>3</v>
      </c>
      <c r="C1635" t="s">
        <v>805</v>
      </c>
      <c r="O1635" t="s">
        <v>1566</v>
      </c>
      <c r="P1635">
        <v>3</v>
      </c>
      <c r="Q1635" t="s">
        <v>806</v>
      </c>
    </row>
    <row r="1636" spans="1:17" x14ac:dyDescent="0.5">
      <c r="A1636" t="s">
        <v>1566</v>
      </c>
      <c r="B1636">
        <v>3</v>
      </c>
      <c r="C1636" t="s">
        <v>806</v>
      </c>
      <c r="O1636" t="s">
        <v>1566</v>
      </c>
      <c r="P1636">
        <v>4</v>
      </c>
      <c r="Q1636" t="s">
        <v>807</v>
      </c>
    </row>
    <row r="1637" spans="1:17" x14ac:dyDescent="0.5">
      <c r="A1637" t="s">
        <v>1566</v>
      </c>
      <c r="B1637">
        <v>4</v>
      </c>
      <c r="C1637" t="s">
        <v>807</v>
      </c>
      <c r="O1637" t="s">
        <v>1566</v>
      </c>
      <c r="P1637">
        <v>4</v>
      </c>
      <c r="Q1637" t="s">
        <v>808</v>
      </c>
    </row>
    <row r="1638" spans="1:17" x14ac:dyDescent="0.5">
      <c r="A1638" t="s">
        <v>1566</v>
      </c>
      <c r="B1638">
        <v>4</v>
      </c>
      <c r="C1638" t="s">
        <v>808</v>
      </c>
      <c r="O1638" t="s">
        <v>1566</v>
      </c>
      <c r="P1638">
        <v>2</v>
      </c>
      <c r="Q1638" t="s">
        <v>809</v>
      </c>
    </row>
    <row r="1639" spans="1:17" x14ac:dyDescent="0.5">
      <c r="A1639" t="s">
        <v>1566</v>
      </c>
      <c r="B1639">
        <v>2</v>
      </c>
      <c r="C1639" t="s">
        <v>809</v>
      </c>
      <c r="O1639" t="s">
        <v>1566</v>
      </c>
      <c r="P1639">
        <v>3</v>
      </c>
      <c r="Q1639" t="s">
        <v>810</v>
      </c>
    </row>
    <row r="1640" spans="1:17" x14ac:dyDescent="0.5">
      <c r="A1640" t="s">
        <v>1566</v>
      </c>
      <c r="B1640">
        <v>3</v>
      </c>
      <c r="C1640" t="s">
        <v>810</v>
      </c>
      <c r="O1640" t="s">
        <v>1566</v>
      </c>
      <c r="P1640">
        <v>4</v>
      </c>
      <c r="Q1640" t="s">
        <v>811</v>
      </c>
    </row>
    <row r="1641" spans="1:17" x14ac:dyDescent="0.5">
      <c r="A1641" t="s">
        <v>1566</v>
      </c>
      <c r="B1641">
        <v>4</v>
      </c>
      <c r="C1641" t="s">
        <v>811</v>
      </c>
      <c r="O1641" t="s">
        <v>1566</v>
      </c>
      <c r="P1641">
        <v>4</v>
      </c>
      <c r="Q1641" t="s">
        <v>812</v>
      </c>
    </row>
    <row r="1642" spans="1:17" x14ac:dyDescent="0.5">
      <c r="A1642" t="s">
        <v>1566</v>
      </c>
      <c r="B1642">
        <v>4</v>
      </c>
      <c r="C1642" t="s">
        <v>812</v>
      </c>
      <c r="O1642" t="s">
        <v>1566</v>
      </c>
      <c r="P1642">
        <v>3</v>
      </c>
      <c r="Q1642" t="s">
        <v>813</v>
      </c>
    </row>
    <row r="1643" spans="1:17" x14ac:dyDescent="0.5">
      <c r="A1643" t="s">
        <v>1566</v>
      </c>
      <c r="B1643">
        <v>3</v>
      </c>
      <c r="C1643" t="s">
        <v>813</v>
      </c>
      <c r="O1643" t="s">
        <v>1566</v>
      </c>
      <c r="P1643">
        <v>3</v>
      </c>
      <c r="Q1643" t="s">
        <v>814</v>
      </c>
    </row>
    <row r="1644" spans="1:17" x14ac:dyDescent="0.5">
      <c r="A1644" t="s">
        <v>1566</v>
      </c>
      <c r="B1644">
        <v>3</v>
      </c>
      <c r="C1644" t="s">
        <v>814</v>
      </c>
      <c r="O1644" t="s">
        <v>1566</v>
      </c>
      <c r="P1644">
        <v>3</v>
      </c>
      <c r="Q1644" t="s">
        <v>73</v>
      </c>
    </row>
    <row r="1645" spans="1:17" x14ac:dyDescent="0.5">
      <c r="A1645" t="s">
        <v>1566</v>
      </c>
      <c r="B1645">
        <v>3</v>
      </c>
      <c r="C1645" t="s">
        <v>73</v>
      </c>
      <c r="O1645" t="s">
        <v>1566</v>
      </c>
      <c r="P1645">
        <v>3</v>
      </c>
      <c r="Q1645" t="s">
        <v>815</v>
      </c>
    </row>
    <row r="1646" spans="1:17" x14ac:dyDescent="0.5">
      <c r="A1646" t="s">
        <v>1566</v>
      </c>
      <c r="B1646">
        <v>3</v>
      </c>
      <c r="C1646" t="s">
        <v>815</v>
      </c>
      <c r="O1646" t="s">
        <v>1566</v>
      </c>
      <c r="P1646">
        <v>3</v>
      </c>
      <c r="Q1646" t="s">
        <v>816</v>
      </c>
    </row>
    <row r="1647" spans="1:17" x14ac:dyDescent="0.5">
      <c r="A1647" t="s">
        <v>1566</v>
      </c>
      <c r="B1647">
        <v>3</v>
      </c>
      <c r="C1647" t="s">
        <v>816</v>
      </c>
      <c r="O1647" t="s">
        <v>1566</v>
      </c>
      <c r="P1647">
        <v>4</v>
      </c>
      <c r="Q1647" t="s">
        <v>817</v>
      </c>
    </row>
    <row r="1648" spans="1:17" x14ac:dyDescent="0.5">
      <c r="A1648" t="s">
        <v>1566</v>
      </c>
      <c r="B1648">
        <v>4</v>
      </c>
      <c r="C1648" t="s">
        <v>817</v>
      </c>
      <c r="O1648" t="s">
        <v>1566</v>
      </c>
      <c r="P1648">
        <v>4</v>
      </c>
      <c r="Q1648" t="s">
        <v>818</v>
      </c>
    </row>
    <row r="1649" spans="1:17" x14ac:dyDescent="0.5">
      <c r="A1649" t="s">
        <v>1566</v>
      </c>
      <c r="B1649">
        <v>4</v>
      </c>
      <c r="C1649" t="s">
        <v>818</v>
      </c>
      <c r="O1649" t="s">
        <v>1566</v>
      </c>
      <c r="P1649">
        <v>4</v>
      </c>
      <c r="Q1649" t="s">
        <v>819</v>
      </c>
    </row>
    <row r="1650" spans="1:17" x14ac:dyDescent="0.5">
      <c r="A1650" t="s">
        <v>1566</v>
      </c>
      <c r="B1650">
        <v>4</v>
      </c>
      <c r="C1650" t="s">
        <v>819</v>
      </c>
      <c r="O1650" t="s">
        <v>1566</v>
      </c>
      <c r="P1650">
        <v>3</v>
      </c>
      <c r="Q1650" t="s">
        <v>820</v>
      </c>
    </row>
    <row r="1651" spans="1:17" x14ac:dyDescent="0.5">
      <c r="A1651" t="s">
        <v>1566</v>
      </c>
      <c r="B1651">
        <v>3</v>
      </c>
      <c r="C1651" t="s">
        <v>820</v>
      </c>
      <c r="O1651" t="s">
        <v>1566</v>
      </c>
      <c r="P1651">
        <v>2</v>
      </c>
      <c r="Q1651" t="s">
        <v>821</v>
      </c>
    </row>
    <row r="1652" spans="1:17" x14ac:dyDescent="0.5">
      <c r="A1652" t="s">
        <v>1566</v>
      </c>
      <c r="B1652">
        <v>2</v>
      </c>
      <c r="C1652" t="s">
        <v>821</v>
      </c>
      <c r="O1652" t="s">
        <v>1566</v>
      </c>
      <c r="P1652">
        <v>3</v>
      </c>
      <c r="Q1652" t="s">
        <v>822</v>
      </c>
    </row>
    <row r="1653" spans="1:17" x14ac:dyDescent="0.5">
      <c r="A1653" t="s">
        <v>1566</v>
      </c>
      <c r="B1653">
        <v>3</v>
      </c>
      <c r="C1653" t="s">
        <v>822</v>
      </c>
      <c r="O1653" t="s">
        <v>1566</v>
      </c>
      <c r="P1653">
        <v>4</v>
      </c>
      <c r="Q1653" t="s">
        <v>823</v>
      </c>
    </row>
    <row r="1654" spans="1:17" x14ac:dyDescent="0.5">
      <c r="A1654" t="s">
        <v>1566</v>
      </c>
      <c r="B1654">
        <v>4</v>
      </c>
      <c r="C1654" t="s">
        <v>823</v>
      </c>
      <c r="O1654" t="s">
        <v>1566</v>
      </c>
      <c r="P1654">
        <v>4</v>
      </c>
      <c r="Q1654" t="s">
        <v>824</v>
      </c>
    </row>
    <row r="1655" spans="1:17" x14ac:dyDescent="0.5">
      <c r="A1655" t="s">
        <v>1566</v>
      </c>
      <c r="B1655">
        <v>4</v>
      </c>
      <c r="C1655" t="s">
        <v>824</v>
      </c>
      <c r="O1655" t="s">
        <v>1566</v>
      </c>
      <c r="P1655">
        <v>4</v>
      </c>
      <c r="Q1655" t="s">
        <v>825</v>
      </c>
    </row>
    <row r="1656" spans="1:17" x14ac:dyDescent="0.5">
      <c r="A1656" t="s">
        <v>1566</v>
      </c>
      <c r="B1656">
        <v>4</v>
      </c>
      <c r="C1656" t="s">
        <v>825</v>
      </c>
      <c r="O1656" t="s">
        <v>1566</v>
      </c>
      <c r="P1656">
        <v>4</v>
      </c>
      <c r="Q1656" t="s">
        <v>826</v>
      </c>
    </row>
    <row r="1657" spans="1:17" x14ac:dyDescent="0.5">
      <c r="A1657" t="s">
        <v>1566</v>
      </c>
      <c r="B1657">
        <v>4</v>
      </c>
      <c r="C1657" t="s">
        <v>826</v>
      </c>
      <c r="O1657" t="s">
        <v>1566</v>
      </c>
      <c r="P1657">
        <v>3</v>
      </c>
      <c r="Q1657" t="s">
        <v>827</v>
      </c>
    </row>
    <row r="1658" spans="1:17" x14ac:dyDescent="0.5">
      <c r="A1658" t="s">
        <v>1566</v>
      </c>
      <c r="B1658">
        <v>3</v>
      </c>
      <c r="C1658" t="s">
        <v>827</v>
      </c>
      <c r="O1658" t="s">
        <v>1566</v>
      </c>
      <c r="P1658">
        <v>4</v>
      </c>
      <c r="Q1658" t="s">
        <v>828</v>
      </c>
    </row>
    <row r="1659" spans="1:17" x14ac:dyDescent="0.5">
      <c r="A1659" t="s">
        <v>1566</v>
      </c>
      <c r="B1659">
        <v>4</v>
      </c>
      <c r="C1659" t="s">
        <v>828</v>
      </c>
      <c r="O1659" t="s">
        <v>1566</v>
      </c>
      <c r="P1659">
        <v>4</v>
      </c>
      <c r="Q1659" t="s">
        <v>74</v>
      </c>
    </row>
    <row r="1660" spans="1:17" x14ac:dyDescent="0.5">
      <c r="A1660" t="s">
        <v>1566</v>
      </c>
      <c r="B1660">
        <v>4</v>
      </c>
      <c r="C1660" t="s">
        <v>74</v>
      </c>
      <c r="O1660" t="s">
        <v>1566</v>
      </c>
      <c r="P1660">
        <v>4</v>
      </c>
      <c r="Q1660" t="s">
        <v>829</v>
      </c>
    </row>
    <row r="1661" spans="1:17" x14ac:dyDescent="0.5">
      <c r="A1661" t="s">
        <v>1566</v>
      </c>
      <c r="B1661">
        <v>4</v>
      </c>
      <c r="C1661" t="s">
        <v>829</v>
      </c>
      <c r="O1661" t="s">
        <v>1566</v>
      </c>
      <c r="P1661">
        <v>4</v>
      </c>
      <c r="Q1661" t="s">
        <v>830</v>
      </c>
    </row>
    <row r="1662" spans="1:17" x14ac:dyDescent="0.5">
      <c r="A1662" t="s">
        <v>1566</v>
      </c>
      <c r="B1662">
        <v>4</v>
      </c>
      <c r="C1662" t="s">
        <v>830</v>
      </c>
      <c r="O1662" t="s">
        <v>1566</v>
      </c>
      <c r="P1662">
        <v>4</v>
      </c>
      <c r="Q1662" t="s">
        <v>831</v>
      </c>
    </row>
    <row r="1663" spans="1:17" x14ac:dyDescent="0.5">
      <c r="A1663" t="s">
        <v>1566</v>
      </c>
      <c r="B1663">
        <v>4</v>
      </c>
      <c r="C1663" t="s">
        <v>831</v>
      </c>
      <c r="O1663" t="s">
        <v>1566</v>
      </c>
      <c r="P1663">
        <v>4</v>
      </c>
      <c r="Q1663" t="s">
        <v>832</v>
      </c>
    </row>
    <row r="1664" spans="1:17" x14ac:dyDescent="0.5">
      <c r="A1664" t="s">
        <v>1566</v>
      </c>
      <c r="B1664">
        <v>4</v>
      </c>
      <c r="C1664" t="s">
        <v>832</v>
      </c>
      <c r="O1664" t="s">
        <v>1566</v>
      </c>
      <c r="P1664">
        <v>4</v>
      </c>
      <c r="Q1664" t="s">
        <v>787</v>
      </c>
    </row>
    <row r="1665" spans="1:17" x14ac:dyDescent="0.5">
      <c r="A1665" t="s">
        <v>1566</v>
      </c>
      <c r="B1665">
        <v>4</v>
      </c>
      <c r="C1665" t="s">
        <v>787</v>
      </c>
      <c r="O1665" t="s">
        <v>1566</v>
      </c>
      <c r="P1665">
        <v>4</v>
      </c>
      <c r="Q1665" t="s">
        <v>833</v>
      </c>
    </row>
    <row r="1666" spans="1:17" x14ac:dyDescent="0.5">
      <c r="A1666" t="s">
        <v>1566</v>
      </c>
      <c r="B1666">
        <v>4</v>
      </c>
      <c r="C1666" t="s">
        <v>833</v>
      </c>
      <c r="O1666" t="s">
        <v>1566</v>
      </c>
      <c r="P1666">
        <v>4</v>
      </c>
      <c r="Q1666" t="s">
        <v>834</v>
      </c>
    </row>
    <row r="1667" spans="1:17" x14ac:dyDescent="0.5">
      <c r="A1667" t="s">
        <v>1566</v>
      </c>
      <c r="B1667">
        <v>4</v>
      </c>
      <c r="C1667" t="s">
        <v>834</v>
      </c>
      <c r="O1667" t="s">
        <v>1567</v>
      </c>
      <c r="P1667">
        <v>1</v>
      </c>
      <c r="Q1667" t="s">
        <v>835</v>
      </c>
    </row>
    <row r="1668" spans="1:17" x14ac:dyDescent="0.5">
      <c r="A1668" t="s">
        <v>1567</v>
      </c>
      <c r="B1668">
        <v>1</v>
      </c>
      <c r="C1668" t="s">
        <v>835</v>
      </c>
      <c r="O1668" t="s">
        <v>1567</v>
      </c>
      <c r="P1668">
        <v>2</v>
      </c>
      <c r="Q1668" t="s">
        <v>836</v>
      </c>
    </row>
    <row r="1669" spans="1:17" x14ac:dyDescent="0.5">
      <c r="A1669" t="s">
        <v>1567</v>
      </c>
      <c r="B1669">
        <v>2</v>
      </c>
      <c r="C1669" t="s">
        <v>836</v>
      </c>
      <c r="O1669" t="s">
        <v>1567</v>
      </c>
      <c r="P1669">
        <v>3</v>
      </c>
      <c r="Q1669" t="s">
        <v>837</v>
      </c>
    </row>
    <row r="1670" spans="1:17" x14ac:dyDescent="0.5">
      <c r="A1670" t="s">
        <v>1567</v>
      </c>
      <c r="B1670">
        <v>3</v>
      </c>
      <c r="C1670" t="s">
        <v>837</v>
      </c>
      <c r="O1670" t="s">
        <v>1567</v>
      </c>
      <c r="P1670">
        <v>3</v>
      </c>
      <c r="Q1670" t="s">
        <v>838</v>
      </c>
    </row>
    <row r="1671" spans="1:17" x14ac:dyDescent="0.5">
      <c r="A1671" t="s">
        <v>1567</v>
      </c>
      <c r="B1671">
        <v>3</v>
      </c>
      <c r="C1671" t="s">
        <v>838</v>
      </c>
      <c r="O1671" t="s">
        <v>1567</v>
      </c>
      <c r="P1671">
        <v>3</v>
      </c>
      <c r="Q1671" t="s">
        <v>839</v>
      </c>
    </row>
    <row r="1672" spans="1:17" x14ac:dyDescent="0.5">
      <c r="A1672" t="s">
        <v>1567</v>
      </c>
      <c r="B1672">
        <v>3</v>
      </c>
      <c r="C1672" t="s">
        <v>839</v>
      </c>
      <c r="O1672" t="s">
        <v>1567</v>
      </c>
      <c r="P1672">
        <v>3</v>
      </c>
      <c r="Q1672" t="s">
        <v>840</v>
      </c>
    </row>
    <row r="1673" spans="1:17" x14ac:dyDescent="0.5">
      <c r="A1673" t="s">
        <v>1567</v>
      </c>
      <c r="B1673">
        <v>3</v>
      </c>
      <c r="C1673" t="s">
        <v>840</v>
      </c>
      <c r="O1673" t="s">
        <v>1567</v>
      </c>
      <c r="P1673">
        <v>2</v>
      </c>
      <c r="Q1673" t="s">
        <v>841</v>
      </c>
    </row>
    <row r="1674" spans="1:17" x14ac:dyDescent="0.5">
      <c r="A1674" t="s">
        <v>1567</v>
      </c>
      <c r="B1674">
        <v>2</v>
      </c>
      <c r="C1674" t="s">
        <v>841</v>
      </c>
      <c r="O1674" t="s">
        <v>1567</v>
      </c>
      <c r="P1674">
        <v>3</v>
      </c>
      <c r="Q1674" t="s">
        <v>842</v>
      </c>
    </row>
    <row r="1675" spans="1:17" x14ac:dyDescent="0.5">
      <c r="A1675" t="s">
        <v>1567</v>
      </c>
      <c r="B1675">
        <v>3</v>
      </c>
      <c r="C1675" t="s">
        <v>842</v>
      </c>
      <c r="O1675" t="s">
        <v>1567</v>
      </c>
      <c r="P1675">
        <v>3</v>
      </c>
      <c r="Q1675" t="s">
        <v>843</v>
      </c>
    </row>
    <row r="1676" spans="1:17" x14ac:dyDescent="0.5">
      <c r="A1676" t="s">
        <v>1567</v>
      </c>
      <c r="B1676">
        <v>3</v>
      </c>
      <c r="C1676" t="s">
        <v>843</v>
      </c>
      <c r="O1676" t="s">
        <v>1567</v>
      </c>
      <c r="P1676">
        <v>3</v>
      </c>
      <c r="Q1676" t="s">
        <v>844</v>
      </c>
    </row>
    <row r="1677" spans="1:17" x14ac:dyDescent="0.5">
      <c r="A1677" t="s">
        <v>1567</v>
      </c>
      <c r="B1677">
        <v>3</v>
      </c>
      <c r="C1677" t="s">
        <v>844</v>
      </c>
      <c r="O1677" t="s">
        <v>1567</v>
      </c>
      <c r="P1677">
        <v>3</v>
      </c>
      <c r="Q1677" t="s">
        <v>845</v>
      </c>
    </row>
    <row r="1678" spans="1:17" x14ac:dyDescent="0.5">
      <c r="A1678" t="s">
        <v>1567</v>
      </c>
      <c r="B1678">
        <v>3</v>
      </c>
      <c r="C1678" t="s">
        <v>845</v>
      </c>
      <c r="O1678" t="s">
        <v>1567</v>
      </c>
      <c r="P1678">
        <v>2</v>
      </c>
      <c r="Q1678" t="s">
        <v>846</v>
      </c>
    </row>
    <row r="1679" spans="1:17" x14ac:dyDescent="0.5">
      <c r="A1679" t="s">
        <v>1567</v>
      </c>
      <c r="B1679">
        <v>2</v>
      </c>
      <c r="C1679" t="s">
        <v>846</v>
      </c>
      <c r="O1679" t="s">
        <v>1567</v>
      </c>
      <c r="P1679">
        <v>3</v>
      </c>
      <c r="Q1679" t="s">
        <v>847</v>
      </c>
    </row>
    <row r="1680" spans="1:17" x14ac:dyDescent="0.5">
      <c r="A1680" t="s">
        <v>1567</v>
      </c>
      <c r="B1680">
        <v>3</v>
      </c>
      <c r="C1680" t="s">
        <v>847</v>
      </c>
      <c r="O1680" t="s">
        <v>1567</v>
      </c>
      <c r="P1680">
        <v>3</v>
      </c>
      <c r="Q1680" t="s">
        <v>848</v>
      </c>
    </row>
    <row r="1681" spans="1:17" x14ac:dyDescent="0.5">
      <c r="A1681" t="s">
        <v>1567</v>
      </c>
      <c r="B1681">
        <v>3</v>
      </c>
      <c r="C1681" t="s">
        <v>848</v>
      </c>
      <c r="O1681" t="s">
        <v>1567</v>
      </c>
      <c r="P1681">
        <v>3</v>
      </c>
      <c r="Q1681" t="s">
        <v>849</v>
      </c>
    </row>
    <row r="1682" spans="1:17" x14ac:dyDescent="0.5">
      <c r="A1682" t="s">
        <v>1567</v>
      </c>
      <c r="B1682">
        <v>3</v>
      </c>
      <c r="C1682" t="s">
        <v>849</v>
      </c>
      <c r="O1682" t="s">
        <v>1567</v>
      </c>
      <c r="P1682">
        <v>2</v>
      </c>
      <c r="Q1682" t="s">
        <v>850</v>
      </c>
    </row>
    <row r="1683" spans="1:17" x14ac:dyDescent="0.5">
      <c r="A1683" t="s">
        <v>1567</v>
      </c>
      <c r="B1683">
        <v>2</v>
      </c>
      <c r="C1683" t="s">
        <v>850</v>
      </c>
      <c r="O1683" t="s">
        <v>1567</v>
      </c>
      <c r="P1683">
        <v>3</v>
      </c>
      <c r="Q1683" t="s">
        <v>851</v>
      </c>
    </row>
    <row r="1684" spans="1:17" x14ac:dyDescent="0.5">
      <c r="A1684" t="s">
        <v>1567</v>
      </c>
      <c r="B1684">
        <v>3</v>
      </c>
      <c r="C1684" t="s">
        <v>851</v>
      </c>
      <c r="O1684" t="s">
        <v>1567</v>
      </c>
      <c r="P1684">
        <v>3</v>
      </c>
      <c r="Q1684" t="s">
        <v>852</v>
      </c>
    </row>
    <row r="1685" spans="1:17" x14ac:dyDescent="0.5">
      <c r="A1685" t="s">
        <v>1567</v>
      </c>
      <c r="B1685">
        <v>3</v>
      </c>
      <c r="C1685" t="s">
        <v>852</v>
      </c>
      <c r="O1685" t="s">
        <v>1567</v>
      </c>
      <c r="P1685">
        <v>3</v>
      </c>
      <c r="Q1685" t="s">
        <v>853</v>
      </c>
    </row>
    <row r="1686" spans="1:17" x14ac:dyDescent="0.5">
      <c r="A1686" t="s">
        <v>1567</v>
      </c>
      <c r="B1686">
        <v>3</v>
      </c>
      <c r="C1686" t="s">
        <v>853</v>
      </c>
      <c r="O1686" t="s">
        <v>1568</v>
      </c>
      <c r="P1686">
        <v>1</v>
      </c>
      <c r="Q1686" t="s">
        <v>854</v>
      </c>
    </row>
    <row r="1687" spans="1:17" x14ac:dyDescent="0.5">
      <c r="A1687" t="s">
        <v>1568</v>
      </c>
      <c r="B1687">
        <v>1</v>
      </c>
      <c r="C1687" t="s">
        <v>854</v>
      </c>
      <c r="O1687" t="s">
        <v>1568</v>
      </c>
      <c r="P1687">
        <v>2</v>
      </c>
      <c r="Q1687" t="s">
        <v>154</v>
      </c>
    </row>
    <row r="1688" spans="1:17" x14ac:dyDescent="0.5">
      <c r="A1688" t="s">
        <v>1568</v>
      </c>
      <c r="B1688">
        <v>2</v>
      </c>
      <c r="C1688" t="s">
        <v>154</v>
      </c>
      <c r="O1688" t="s">
        <v>1568</v>
      </c>
      <c r="P1688">
        <v>2</v>
      </c>
      <c r="Q1688" t="s">
        <v>855</v>
      </c>
    </row>
    <row r="1689" spans="1:17" x14ac:dyDescent="0.5">
      <c r="A1689" t="s">
        <v>1568</v>
      </c>
      <c r="B1689">
        <v>2</v>
      </c>
      <c r="C1689" t="s">
        <v>855</v>
      </c>
      <c r="O1689" t="s">
        <v>1568</v>
      </c>
      <c r="P1689">
        <v>3</v>
      </c>
      <c r="Q1689" t="s">
        <v>856</v>
      </c>
    </row>
    <row r="1690" spans="1:17" x14ac:dyDescent="0.5">
      <c r="A1690" t="s">
        <v>1568</v>
      </c>
      <c r="B1690">
        <v>3</v>
      </c>
      <c r="C1690" t="s">
        <v>856</v>
      </c>
      <c r="O1690" t="s">
        <v>1568</v>
      </c>
      <c r="P1690">
        <v>4</v>
      </c>
      <c r="Q1690" t="s">
        <v>857</v>
      </c>
    </row>
    <row r="1691" spans="1:17" x14ac:dyDescent="0.5">
      <c r="A1691" t="s">
        <v>1568</v>
      </c>
      <c r="B1691">
        <v>4</v>
      </c>
      <c r="C1691" t="s">
        <v>857</v>
      </c>
      <c r="O1691" t="s">
        <v>1568</v>
      </c>
      <c r="P1691">
        <v>4</v>
      </c>
      <c r="Q1691" t="s">
        <v>857</v>
      </c>
    </row>
    <row r="1692" spans="1:17" x14ac:dyDescent="0.5">
      <c r="A1692" t="s">
        <v>1568</v>
      </c>
      <c r="B1692">
        <v>4</v>
      </c>
      <c r="C1692" t="s">
        <v>857</v>
      </c>
      <c r="O1692" t="s">
        <v>1568</v>
      </c>
      <c r="P1692">
        <v>4</v>
      </c>
      <c r="Q1692" t="s">
        <v>858</v>
      </c>
    </row>
    <row r="1693" spans="1:17" x14ac:dyDescent="0.5">
      <c r="A1693" t="s">
        <v>1568</v>
      </c>
      <c r="B1693">
        <v>4</v>
      </c>
      <c r="C1693" t="s">
        <v>858</v>
      </c>
      <c r="O1693" t="s">
        <v>1568</v>
      </c>
      <c r="P1693">
        <v>4</v>
      </c>
      <c r="Q1693" t="s">
        <v>859</v>
      </c>
    </row>
    <row r="1694" spans="1:17" x14ac:dyDescent="0.5">
      <c r="A1694" t="s">
        <v>1568</v>
      </c>
      <c r="B1694">
        <v>4</v>
      </c>
      <c r="C1694" t="s">
        <v>859</v>
      </c>
      <c r="O1694" t="s">
        <v>1568</v>
      </c>
      <c r="P1694">
        <v>4</v>
      </c>
      <c r="Q1694" t="s">
        <v>860</v>
      </c>
    </row>
    <row r="1695" spans="1:17" x14ac:dyDescent="0.5">
      <c r="A1695" t="s">
        <v>1568</v>
      </c>
      <c r="B1695">
        <v>4</v>
      </c>
      <c r="C1695" t="s">
        <v>860</v>
      </c>
      <c r="O1695" t="s">
        <v>1568</v>
      </c>
      <c r="P1695">
        <v>4</v>
      </c>
      <c r="Q1695" t="s">
        <v>861</v>
      </c>
    </row>
    <row r="1696" spans="1:17" x14ac:dyDescent="0.5">
      <c r="A1696" t="s">
        <v>1568</v>
      </c>
      <c r="B1696">
        <v>4</v>
      </c>
      <c r="C1696" t="s">
        <v>861</v>
      </c>
      <c r="O1696" t="s">
        <v>1568</v>
      </c>
      <c r="P1696">
        <v>3</v>
      </c>
      <c r="Q1696" t="s">
        <v>862</v>
      </c>
    </row>
    <row r="1697" spans="1:17" x14ac:dyDescent="0.5">
      <c r="A1697" t="s">
        <v>1568</v>
      </c>
      <c r="B1697">
        <v>3</v>
      </c>
      <c r="C1697" t="s">
        <v>862</v>
      </c>
      <c r="O1697" t="s">
        <v>1568</v>
      </c>
      <c r="P1697">
        <v>4</v>
      </c>
      <c r="Q1697" t="s">
        <v>863</v>
      </c>
    </row>
    <row r="1698" spans="1:17" x14ac:dyDescent="0.5">
      <c r="A1698" t="s">
        <v>1568</v>
      </c>
      <c r="B1698">
        <v>4</v>
      </c>
      <c r="C1698" t="s">
        <v>863</v>
      </c>
      <c r="O1698" t="s">
        <v>1568</v>
      </c>
      <c r="P1698">
        <v>5</v>
      </c>
      <c r="Q1698" t="s">
        <v>864</v>
      </c>
    </row>
    <row r="1699" spans="1:17" x14ac:dyDescent="0.5">
      <c r="A1699" t="s">
        <v>1568</v>
      </c>
      <c r="B1699">
        <v>5</v>
      </c>
      <c r="C1699" t="s">
        <v>864</v>
      </c>
      <c r="O1699" t="s">
        <v>1568</v>
      </c>
      <c r="P1699">
        <v>5</v>
      </c>
      <c r="Q1699" t="s">
        <v>865</v>
      </c>
    </row>
    <row r="1700" spans="1:17" x14ac:dyDescent="0.5">
      <c r="A1700" t="s">
        <v>1568</v>
      </c>
      <c r="B1700">
        <v>5</v>
      </c>
      <c r="C1700" t="s">
        <v>865</v>
      </c>
      <c r="O1700" t="s">
        <v>1568</v>
      </c>
      <c r="P1700">
        <v>5</v>
      </c>
      <c r="Q1700" t="s">
        <v>866</v>
      </c>
    </row>
    <row r="1701" spans="1:17" x14ac:dyDescent="0.5">
      <c r="A1701" t="s">
        <v>1568</v>
      </c>
      <c r="B1701">
        <v>5</v>
      </c>
      <c r="C1701" t="s">
        <v>866</v>
      </c>
      <c r="O1701" t="s">
        <v>1568</v>
      </c>
      <c r="P1701">
        <v>5</v>
      </c>
      <c r="Q1701" t="s">
        <v>867</v>
      </c>
    </row>
    <row r="1702" spans="1:17" x14ac:dyDescent="0.5">
      <c r="A1702" t="s">
        <v>1568</v>
      </c>
      <c r="B1702">
        <v>5</v>
      </c>
      <c r="C1702" t="s">
        <v>867</v>
      </c>
      <c r="O1702" t="s">
        <v>1568</v>
      </c>
      <c r="P1702">
        <v>5</v>
      </c>
      <c r="Q1702" t="s">
        <v>868</v>
      </c>
    </row>
    <row r="1703" spans="1:17" x14ac:dyDescent="0.5">
      <c r="A1703" t="s">
        <v>1568</v>
      </c>
      <c r="B1703">
        <v>5</v>
      </c>
      <c r="C1703" t="s">
        <v>868</v>
      </c>
      <c r="O1703" t="s">
        <v>1568</v>
      </c>
      <c r="P1703">
        <v>5</v>
      </c>
      <c r="Q1703" t="s">
        <v>869</v>
      </c>
    </row>
    <row r="1704" spans="1:17" x14ac:dyDescent="0.5">
      <c r="A1704" t="s">
        <v>1568</v>
      </c>
      <c r="B1704">
        <v>5</v>
      </c>
      <c r="C1704" t="s">
        <v>869</v>
      </c>
      <c r="O1704" t="s">
        <v>1568</v>
      </c>
      <c r="P1704">
        <v>5</v>
      </c>
      <c r="Q1704" t="s">
        <v>870</v>
      </c>
    </row>
    <row r="1705" spans="1:17" x14ac:dyDescent="0.5">
      <c r="A1705" t="s">
        <v>1568</v>
      </c>
      <c r="B1705">
        <v>5</v>
      </c>
      <c r="C1705" t="s">
        <v>870</v>
      </c>
      <c r="O1705" t="s">
        <v>1568</v>
      </c>
      <c r="P1705">
        <v>4</v>
      </c>
      <c r="Q1705" t="s">
        <v>871</v>
      </c>
    </row>
    <row r="1706" spans="1:17" x14ac:dyDescent="0.5">
      <c r="A1706" t="s">
        <v>1568</v>
      </c>
      <c r="B1706">
        <v>4</v>
      </c>
      <c r="C1706" t="s">
        <v>871</v>
      </c>
      <c r="O1706" t="s">
        <v>1568</v>
      </c>
      <c r="P1706">
        <v>5</v>
      </c>
      <c r="Q1706" t="s">
        <v>872</v>
      </c>
    </row>
    <row r="1707" spans="1:17" x14ac:dyDescent="0.5">
      <c r="A1707" t="s">
        <v>1568</v>
      </c>
      <c r="B1707">
        <v>5</v>
      </c>
      <c r="C1707" t="s">
        <v>872</v>
      </c>
      <c r="O1707" t="s">
        <v>1568</v>
      </c>
      <c r="P1707">
        <v>5</v>
      </c>
      <c r="Q1707" t="s">
        <v>873</v>
      </c>
    </row>
    <row r="1708" spans="1:17" x14ac:dyDescent="0.5">
      <c r="A1708" t="s">
        <v>1568</v>
      </c>
      <c r="B1708">
        <v>5</v>
      </c>
      <c r="C1708" t="s">
        <v>873</v>
      </c>
      <c r="O1708" t="s">
        <v>1568</v>
      </c>
      <c r="P1708">
        <v>3</v>
      </c>
      <c r="Q1708" t="s">
        <v>874</v>
      </c>
    </row>
    <row r="1709" spans="1:17" x14ac:dyDescent="0.5">
      <c r="A1709" t="s">
        <v>1568</v>
      </c>
      <c r="B1709">
        <v>3</v>
      </c>
      <c r="C1709" t="s">
        <v>874</v>
      </c>
      <c r="O1709" t="s">
        <v>1568</v>
      </c>
      <c r="P1709">
        <v>4</v>
      </c>
      <c r="Q1709" t="s">
        <v>875</v>
      </c>
    </row>
    <row r="1710" spans="1:17" x14ac:dyDescent="0.5">
      <c r="A1710" t="s">
        <v>1568</v>
      </c>
      <c r="B1710">
        <v>4</v>
      </c>
      <c r="C1710" t="s">
        <v>875</v>
      </c>
      <c r="O1710" t="s">
        <v>1568</v>
      </c>
      <c r="P1710">
        <v>4</v>
      </c>
      <c r="Q1710" t="s">
        <v>876</v>
      </c>
    </row>
    <row r="1711" spans="1:17" x14ac:dyDescent="0.5">
      <c r="A1711" t="s">
        <v>1568</v>
      </c>
      <c r="B1711">
        <v>4</v>
      </c>
      <c r="C1711" t="s">
        <v>876</v>
      </c>
      <c r="O1711" t="s">
        <v>1568</v>
      </c>
      <c r="P1711">
        <v>4</v>
      </c>
      <c r="Q1711" t="s">
        <v>877</v>
      </c>
    </row>
    <row r="1712" spans="1:17" x14ac:dyDescent="0.5">
      <c r="A1712" t="s">
        <v>1568</v>
      </c>
      <c r="B1712">
        <v>4</v>
      </c>
      <c r="C1712" t="s">
        <v>877</v>
      </c>
      <c r="O1712" t="s">
        <v>1568</v>
      </c>
      <c r="P1712">
        <v>4</v>
      </c>
      <c r="Q1712" t="s">
        <v>878</v>
      </c>
    </row>
    <row r="1713" spans="1:17" x14ac:dyDescent="0.5">
      <c r="A1713" t="s">
        <v>1568</v>
      </c>
      <c r="B1713">
        <v>4</v>
      </c>
      <c r="C1713" t="s">
        <v>878</v>
      </c>
      <c r="O1713" t="s">
        <v>1568</v>
      </c>
      <c r="P1713">
        <v>4</v>
      </c>
      <c r="Q1713" t="s">
        <v>879</v>
      </c>
    </row>
    <row r="1714" spans="1:17" x14ac:dyDescent="0.5">
      <c r="A1714" t="s">
        <v>1568</v>
      </c>
      <c r="B1714">
        <v>4</v>
      </c>
      <c r="C1714" t="s">
        <v>879</v>
      </c>
      <c r="O1714" t="s">
        <v>1568</v>
      </c>
      <c r="P1714">
        <v>4</v>
      </c>
      <c r="Q1714" t="s">
        <v>880</v>
      </c>
    </row>
    <row r="1715" spans="1:17" x14ac:dyDescent="0.5">
      <c r="A1715" t="s">
        <v>1568</v>
      </c>
      <c r="B1715">
        <v>4</v>
      </c>
      <c r="C1715" t="s">
        <v>880</v>
      </c>
      <c r="O1715" t="s">
        <v>1568</v>
      </c>
      <c r="P1715">
        <v>3</v>
      </c>
      <c r="Q1715" t="s">
        <v>881</v>
      </c>
    </row>
    <row r="1716" spans="1:17" x14ac:dyDescent="0.5">
      <c r="A1716" t="s">
        <v>1568</v>
      </c>
      <c r="B1716">
        <v>3</v>
      </c>
      <c r="C1716" t="s">
        <v>881</v>
      </c>
      <c r="O1716" t="s">
        <v>1568</v>
      </c>
      <c r="P1716">
        <v>4</v>
      </c>
      <c r="Q1716" t="s">
        <v>863</v>
      </c>
    </row>
    <row r="1717" spans="1:17" x14ac:dyDescent="0.5">
      <c r="A1717" t="s">
        <v>1568</v>
      </c>
      <c r="B1717">
        <v>4</v>
      </c>
      <c r="C1717" t="s">
        <v>863</v>
      </c>
      <c r="O1717" t="s">
        <v>1568</v>
      </c>
      <c r="P1717">
        <v>5</v>
      </c>
      <c r="Q1717" t="s">
        <v>882</v>
      </c>
    </row>
    <row r="1718" spans="1:17" x14ac:dyDescent="0.5">
      <c r="A1718" t="s">
        <v>1568</v>
      </c>
      <c r="B1718">
        <v>5</v>
      </c>
      <c r="C1718" t="s">
        <v>882</v>
      </c>
      <c r="O1718" t="s">
        <v>1568</v>
      </c>
      <c r="P1718">
        <v>5</v>
      </c>
      <c r="Q1718" t="s">
        <v>883</v>
      </c>
    </row>
    <row r="1719" spans="1:17" x14ac:dyDescent="0.5">
      <c r="A1719" t="s">
        <v>1568</v>
      </c>
      <c r="B1719">
        <v>5</v>
      </c>
      <c r="C1719" t="s">
        <v>883</v>
      </c>
      <c r="O1719" t="s">
        <v>1568</v>
      </c>
      <c r="P1719">
        <v>5</v>
      </c>
      <c r="Q1719" t="s">
        <v>884</v>
      </c>
    </row>
    <row r="1720" spans="1:17" x14ac:dyDescent="0.5">
      <c r="A1720" t="s">
        <v>1568</v>
      </c>
      <c r="B1720">
        <v>5</v>
      </c>
      <c r="C1720" t="s">
        <v>884</v>
      </c>
      <c r="O1720" t="s">
        <v>1568</v>
      </c>
      <c r="P1720">
        <v>5</v>
      </c>
      <c r="Q1720" t="s">
        <v>885</v>
      </c>
    </row>
    <row r="1721" spans="1:17" x14ac:dyDescent="0.5">
      <c r="A1721" t="s">
        <v>1568</v>
      </c>
      <c r="B1721">
        <v>5</v>
      </c>
      <c r="C1721" t="s">
        <v>885</v>
      </c>
      <c r="O1721" t="s">
        <v>1568</v>
      </c>
      <c r="P1721">
        <v>5</v>
      </c>
      <c r="Q1721" t="s">
        <v>886</v>
      </c>
    </row>
    <row r="1722" spans="1:17" x14ac:dyDescent="0.5">
      <c r="A1722" t="s">
        <v>1568</v>
      </c>
      <c r="B1722">
        <v>5</v>
      </c>
      <c r="C1722" t="s">
        <v>886</v>
      </c>
      <c r="O1722" t="s">
        <v>1568</v>
      </c>
      <c r="P1722">
        <v>5</v>
      </c>
      <c r="Q1722" t="s">
        <v>887</v>
      </c>
    </row>
    <row r="1723" spans="1:17" x14ac:dyDescent="0.5">
      <c r="A1723" t="s">
        <v>1568</v>
      </c>
      <c r="B1723">
        <v>5</v>
      </c>
      <c r="C1723" t="s">
        <v>887</v>
      </c>
      <c r="O1723" t="s">
        <v>1568</v>
      </c>
      <c r="P1723">
        <v>4</v>
      </c>
      <c r="Q1723" t="s">
        <v>888</v>
      </c>
    </row>
    <row r="1724" spans="1:17" x14ac:dyDescent="0.5">
      <c r="A1724" t="s">
        <v>1568</v>
      </c>
      <c r="B1724">
        <v>4</v>
      </c>
      <c r="C1724" t="s">
        <v>888</v>
      </c>
      <c r="O1724" t="s">
        <v>1568</v>
      </c>
      <c r="P1724">
        <v>5</v>
      </c>
      <c r="Q1724" t="s">
        <v>889</v>
      </c>
    </row>
    <row r="1725" spans="1:17" x14ac:dyDescent="0.5">
      <c r="A1725" t="s">
        <v>1568</v>
      </c>
      <c r="B1725">
        <v>5</v>
      </c>
      <c r="C1725" t="s">
        <v>889</v>
      </c>
      <c r="O1725" t="s">
        <v>1568</v>
      </c>
      <c r="P1725">
        <v>5</v>
      </c>
      <c r="Q1725" t="s">
        <v>890</v>
      </c>
    </row>
    <row r="1726" spans="1:17" x14ac:dyDescent="0.5">
      <c r="A1726" t="s">
        <v>1568</v>
      </c>
      <c r="B1726">
        <v>5</v>
      </c>
      <c r="C1726" t="s">
        <v>890</v>
      </c>
      <c r="O1726" t="s">
        <v>1568</v>
      </c>
      <c r="P1726">
        <v>5</v>
      </c>
      <c r="Q1726" t="s">
        <v>891</v>
      </c>
    </row>
    <row r="1727" spans="1:17" x14ac:dyDescent="0.5">
      <c r="A1727" t="s">
        <v>1568</v>
      </c>
      <c r="B1727">
        <v>5</v>
      </c>
      <c r="C1727" t="s">
        <v>891</v>
      </c>
      <c r="O1727" t="s">
        <v>1568</v>
      </c>
      <c r="P1727">
        <v>5</v>
      </c>
      <c r="Q1727" t="s">
        <v>892</v>
      </c>
    </row>
    <row r="1728" spans="1:17" x14ac:dyDescent="0.5">
      <c r="A1728" t="s">
        <v>1568</v>
      </c>
      <c r="B1728">
        <v>5</v>
      </c>
      <c r="C1728" t="s">
        <v>892</v>
      </c>
      <c r="O1728" t="s">
        <v>1568</v>
      </c>
      <c r="P1728">
        <v>5</v>
      </c>
      <c r="Q1728" t="s">
        <v>616</v>
      </c>
    </row>
    <row r="1729" spans="1:17" x14ac:dyDescent="0.5">
      <c r="A1729" t="s">
        <v>1568</v>
      </c>
      <c r="B1729">
        <v>5</v>
      </c>
      <c r="C1729" t="s">
        <v>616</v>
      </c>
      <c r="O1729" t="s">
        <v>1568</v>
      </c>
      <c r="P1729">
        <v>5</v>
      </c>
      <c r="Q1729" t="s">
        <v>893</v>
      </c>
    </row>
    <row r="1730" spans="1:17" x14ac:dyDescent="0.5">
      <c r="A1730" t="s">
        <v>1568</v>
      </c>
      <c r="B1730">
        <v>5</v>
      </c>
      <c r="C1730" t="s">
        <v>893</v>
      </c>
      <c r="O1730" t="s">
        <v>1568</v>
      </c>
      <c r="P1730">
        <v>5</v>
      </c>
      <c r="Q1730" t="s">
        <v>894</v>
      </c>
    </row>
    <row r="1731" spans="1:17" x14ac:dyDescent="0.5">
      <c r="A1731" t="s">
        <v>1568</v>
      </c>
      <c r="B1731">
        <v>5</v>
      </c>
      <c r="C1731" t="s">
        <v>894</v>
      </c>
      <c r="O1731" t="s">
        <v>1568</v>
      </c>
      <c r="P1731">
        <v>5</v>
      </c>
      <c r="Q1731" t="s">
        <v>895</v>
      </c>
    </row>
    <row r="1732" spans="1:17" x14ac:dyDescent="0.5">
      <c r="A1732" t="s">
        <v>1568</v>
      </c>
      <c r="B1732">
        <v>5</v>
      </c>
      <c r="C1732" t="s">
        <v>895</v>
      </c>
      <c r="O1732" t="s">
        <v>1568</v>
      </c>
      <c r="P1732">
        <v>6</v>
      </c>
      <c r="Q1732" t="s">
        <v>896</v>
      </c>
    </row>
    <row r="1733" spans="1:17" x14ac:dyDescent="0.5">
      <c r="A1733" t="s">
        <v>1568</v>
      </c>
      <c r="B1733">
        <v>6</v>
      </c>
      <c r="C1733" t="s">
        <v>896</v>
      </c>
      <c r="O1733" t="s">
        <v>1568</v>
      </c>
      <c r="P1733">
        <v>6</v>
      </c>
      <c r="Q1733" t="s">
        <v>897</v>
      </c>
    </row>
    <row r="1734" spans="1:17" x14ac:dyDescent="0.5">
      <c r="A1734" t="s">
        <v>1568</v>
      </c>
      <c r="B1734">
        <v>6</v>
      </c>
      <c r="C1734" t="s">
        <v>897</v>
      </c>
      <c r="O1734" t="s">
        <v>1568</v>
      </c>
      <c r="P1734">
        <v>6</v>
      </c>
      <c r="Q1734" t="s">
        <v>898</v>
      </c>
    </row>
    <row r="1735" spans="1:17" x14ac:dyDescent="0.5">
      <c r="A1735" t="s">
        <v>1568</v>
      </c>
      <c r="B1735">
        <v>6</v>
      </c>
      <c r="C1735" t="s">
        <v>898</v>
      </c>
      <c r="O1735" t="s">
        <v>1568</v>
      </c>
      <c r="P1735">
        <v>6</v>
      </c>
      <c r="Q1735" t="s">
        <v>899</v>
      </c>
    </row>
    <row r="1736" spans="1:17" x14ac:dyDescent="0.5">
      <c r="A1736" t="s">
        <v>1568</v>
      </c>
      <c r="B1736">
        <v>6</v>
      </c>
      <c r="C1736" t="s">
        <v>899</v>
      </c>
      <c r="O1736" t="s">
        <v>1568</v>
      </c>
      <c r="P1736">
        <v>6</v>
      </c>
      <c r="Q1736" t="s">
        <v>900</v>
      </c>
    </row>
    <row r="1737" spans="1:17" x14ac:dyDescent="0.5">
      <c r="A1737" t="s">
        <v>1568</v>
      </c>
      <c r="B1737">
        <v>6</v>
      </c>
      <c r="C1737" t="s">
        <v>900</v>
      </c>
      <c r="O1737" t="s">
        <v>1568</v>
      </c>
      <c r="P1737">
        <v>6</v>
      </c>
      <c r="Q1737" t="s">
        <v>901</v>
      </c>
    </row>
    <row r="1738" spans="1:17" x14ac:dyDescent="0.5">
      <c r="A1738" t="s">
        <v>1568</v>
      </c>
      <c r="B1738">
        <v>6</v>
      </c>
      <c r="C1738" t="s">
        <v>901</v>
      </c>
      <c r="O1738" t="s">
        <v>1568</v>
      </c>
      <c r="P1738">
        <v>5</v>
      </c>
      <c r="Q1738" t="s">
        <v>902</v>
      </c>
    </row>
    <row r="1739" spans="1:17" x14ac:dyDescent="0.5">
      <c r="A1739" t="s">
        <v>1568</v>
      </c>
      <c r="B1739">
        <v>5</v>
      </c>
      <c r="C1739" t="s">
        <v>902</v>
      </c>
      <c r="O1739" t="s">
        <v>1568</v>
      </c>
      <c r="P1739">
        <v>4</v>
      </c>
      <c r="Q1739" t="s">
        <v>903</v>
      </c>
    </row>
    <row r="1740" spans="1:17" x14ac:dyDescent="0.5">
      <c r="A1740" t="s">
        <v>1568</v>
      </c>
      <c r="B1740">
        <v>4</v>
      </c>
      <c r="C1740" t="s">
        <v>903</v>
      </c>
      <c r="O1740" t="s">
        <v>1568</v>
      </c>
      <c r="P1740">
        <v>5</v>
      </c>
      <c r="Q1740" t="s">
        <v>904</v>
      </c>
    </row>
    <row r="1741" spans="1:17" x14ac:dyDescent="0.5">
      <c r="A1741" t="s">
        <v>1568</v>
      </c>
      <c r="B1741">
        <v>5</v>
      </c>
      <c r="C1741" t="s">
        <v>904</v>
      </c>
      <c r="O1741" t="s">
        <v>1568</v>
      </c>
      <c r="P1741">
        <v>5</v>
      </c>
      <c r="Q1741" t="s">
        <v>905</v>
      </c>
    </row>
    <row r="1742" spans="1:17" x14ac:dyDescent="0.5">
      <c r="A1742" t="s">
        <v>1568</v>
      </c>
      <c r="B1742">
        <v>5</v>
      </c>
      <c r="C1742" t="s">
        <v>905</v>
      </c>
      <c r="O1742" t="s">
        <v>1568</v>
      </c>
      <c r="P1742">
        <v>5</v>
      </c>
      <c r="Q1742" t="s">
        <v>906</v>
      </c>
    </row>
    <row r="1743" spans="1:17" x14ac:dyDescent="0.5">
      <c r="A1743" t="s">
        <v>1568</v>
      </c>
      <c r="B1743">
        <v>5</v>
      </c>
      <c r="C1743" t="s">
        <v>906</v>
      </c>
      <c r="O1743" t="s">
        <v>1568</v>
      </c>
      <c r="P1743">
        <v>5</v>
      </c>
      <c r="Q1743" t="s">
        <v>893</v>
      </c>
    </row>
    <row r="1744" spans="1:17" x14ac:dyDescent="0.5">
      <c r="A1744" t="s">
        <v>1568</v>
      </c>
      <c r="B1744">
        <v>5</v>
      </c>
      <c r="C1744" t="s">
        <v>893</v>
      </c>
      <c r="O1744" t="s">
        <v>1568</v>
      </c>
      <c r="P1744">
        <v>5</v>
      </c>
      <c r="Q1744" t="s">
        <v>894</v>
      </c>
    </row>
    <row r="1745" spans="1:17" x14ac:dyDescent="0.5">
      <c r="A1745" t="s">
        <v>1568</v>
      </c>
      <c r="B1745">
        <v>5</v>
      </c>
      <c r="C1745" t="s">
        <v>894</v>
      </c>
      <c r="O1745" t="s">
        <v>1568</v>
      </c>
      <c r="P1745">
        <v>5</v>
      </c>
      <c r="Q1745" t="s">
        <v>895</v>
      </c>
    </row>
    <row r="1746" spans="1:17" x14ac:dyDescent="0.5">
      <c r="A1746" t="s">
        <v>1568</v>
      </c>
      <c r="B1746">
        <v>5</v>
      </c>
      <c r="C1746" t="s">
        <v>895</v>
      </c>
      <c r="O1746" t="s">
        <v>1568</v>
      </c>
      <c r="P1746">
        <v>6</v>
      </c>
      <c r="Q1746" t="s">
        <v>907</v>
      </c>
    </row>
    <row r="1747" spans="1:17" x14ac:dyDescent="0.5">
      <c r="A1747" t="s">
        <v>1568</v>
      </c>
      <c r="B1747">
        <v>6</v>
      </c>
      <c r="C1747" t="s">
        <v>907</v>
      </c>
      <c r="O1747" t="s">
        <v>1568</v>
      </c>
      <c r="P1747">
        <v>6</v>
      </c>
      <c r="Q1747" t="s">
        <v>908</v>
      </c>
    </row>
    <row r="1748" spans="1:17" x14ac:dyDescent="0.5">
      <c r="A1748" t="s">
        <v>1568</v>
      </c>
      <c r="B1748">
        <v>6</v>
      </c>
      <c r="C1748" t="s">
        <v>908</v>
      </c>
      <c r="O1748" t="s">
        <v>1568</v>
      </c>
      <c r="P1748">
        <v>6</v>
      </c>
      <c r="Q1748" t="s">
        <v>909</v>
      </c>
    </row>
    <row r="1749" spans="1:17" x14ac:dyDescent="0.5">
      <c r="A1749" t="s">
        <v>1568</v>
      </c>
      <c r="B1749">
        <v>6</v>
      </c>
      <c r="C1749" t="s">
        <v>909</v>
      </c>
      <c r="O1749" t="s">
        <v>1568</v>
      </c>
      <c r="P1749">
        <v>6</v>
      </c>
      <c r="Q1749" t="s">
        <v>910</v>
      </c>
    </row>
    <row r="1750" spans="1:17" x14ac:dyDescent="0.5">
      <c r="A1750" t="s">
        <v>1568</v>
      </c>
      <c r="B1750">
        <v>6</v>
      </c>
      <c r="C1750" t="s">
        <v>910</v>
      </c>
      <c r="O1750" t="s">
        <v>1568</v>
      </c>
      <c r="P1750">
        <v>6</v>
      </c>
      <c r="Q1750" t="s">
        <v>911</v>
      </c>
    </row>
    <row r="1751" spans="1:17" x14ac:dyDescent="0.5">
      <c r="A1751" t="s">
        <v>1568</v>
      </c>
      <c r="B1751">
        <v>6</v>
      </c>
      <c r="C1751" t="s">
        <v>911</v>
      </c>
      <c r="O1751" t="s">
        <v>1568</v>
      </c>
      <c r="P1751">
        <v>6</v>
      </c>
      <c r="Q1751" t="s">
        <v>912</v>
      </c>
    </row>
    <row r="1752" spans="1:17" x14ac:dyDescent="0.5">
      <c r="A1752" t="s">
        <v>1568</v>
      </c>
      <c r="B1752">
        <v>6</v>
      </c>
      <c r="C1752" t="s">
        <v>912</v>
      </c>
      <c r="O1752" t="s">
        <v>1568</v>
      </c>
      <c r="P1752">
        <v>6</v>
      </c>
      <c r="Q1752" t="s">
        <v>913</v>
      </c>
    </row>
    <row r="1753" spans="1:17" x14ac:dyDescent="0.5">
      <c r="A1753" t="s">
        <v>1568</v>
      </c>
      <c r="B1753">
        <v>6</v>
      </c>
      <c r="C1753" t="s">
        <v>913</v>
      </c>
      <c r="O1753" t="s">
        <v>1568</v>
      </c>
      <c r="P1753">
        <v>6</v>
      </c>
      <c r="Q1753" t="s">
        <v>901</v>
      </c>
    </row>
    <row r="1754" spans="1:17" x14ac:dyDescent="0.5">
      <c r="A1754" t="s">
        <v>1568</v>
      </c>
      <c r="B1754">
        <v>6</v>
      </c>
      <c r="C1754" t="s">
        <v>901</v>
      </c>
      <c r="O1754" t="s">
        <v>1568</v>
      </c>
      <c r="P1754">
        <v>5</v>
      </c>
      <c r="Q1754" t="s">
        <v>902</v>
      </c>
    </row>
    <row r="1755" spans="1:17" x14ac:dyDescent="0.5">
      <c r="A1755" t="s">
        <v>1568</v>
      </c>
      <c r="B1755">
        <v>5</v>
      </c>
      <c r="C1755" t="s">
        <v>902</v>
      </c>
      <c r="O1755" t="s">
        <v>1568</v>
      </c>
      <c r="P1755">
        <v>4</v>
      </c>
      <c r="Q1755" t="s">
        <v>914</v>
      </c>
    </row>
    <row r="1756" spans="1:17" x14ac:dyDescent="0.5">
      <c r="A1756" t="s">
        <v>1568</v>
      </c>
      <c r="B1756">
        <v>4</v>
      </c>
      <c r="C1756" t="s">
        <v>914</v>
      </c>
      <c r="O1756" t="s">
        <v>1568</v>
      </c>
      <c r="P1756">
        <v>5</v>
      </c>
      <c r="Q1756" t="s">
        <v>915</v>
      </c>
    </row>
    <row r="1757" spans="1:17" x14ac:dyDescent="0.5">
      <c r="A1757" t="s">
        <v>1568</v>
      </c>
      <c r="B1757">
        <v>5</v>
      </c>
      <c r="C1757" t="s">
        <v>915</v>
      </c>
      <c r="O1757" t="s">
        <v>1568</v>
      </c>
      <c r="P1757">
        <v>5</v>
      </c>
      <c r="Q1757" t="s">
        <v>916</v>
      </c>
    </row>
    <row r="1758" spans="1:17" x14ac:dyDescent="0.5">
      <c r="A1758" t="s">
        <v>1568</v>
      </c>
      <c r="B1758">
        <v>5</v>
      </c>
      <c r="C1758" t="s">
        <v>916</v>
      </c>
      <c r="O1758" t="s">
        <v>1568</v>
      </c>
      <c r="P1758">
        <v>5</v>
      </c>
      <c r="Q1758" t="s">
        <v>917</v>
      </c>
    </row>
    <row r="1759" spans="1:17" x14ac:dyDescent="0.5">
      <c r="A1759" t="s">
        <v>1568</v>
      </c>
      <c r="B1759">
        <v>5</v>
      </c>
      <c r="C1759" t="s">
        <v>917</v>
      </c>
      <c r="O1759" t="s">
        <v>1568</v>
      </c>
      <c r="P1759">
        <v>5</v>
      </c>
      <c r="Q1759" t="s">
        <v>918</v>
      </c>
    </row>
    <row r="1760" spans="1:17" x14ac:dyDescent="0.5">
      <c r="A1760" t="s">
        <v>1568</v>
      </c>
      <c r="B1760">
        <v>5</v>
      </c>
      <c r="C1760" t="s">
        <v>918</v>
      </c>
      <c r="O1760" t="s">
        <v>1568</v>
      </c>
      <c r="P1760">
        <v>5</v>
      </c>
      <c r="Q1760" t="s">
        <v>919</v>
      </c>
    </row>
    <row r="1761" spans="1:17" x14ac:dyDescent="0.5">
      <c r="A1761" t="s">
        <v>1568</v>
      </c>
      <c r="B1761">
        <v>5</v>
      </c>
      <c r="C1761" t="s">
        <v>919</v>
      </c>
      <c r="O1761" t="s">
        <v>1568</v>
      </c>
      <c r="P1761">
        <v>5</v>
      </c>
      <c r="Q1761" t="s">
        <v>893</v>
      </c>
    </row>
    <row r="1762" spans="1:17" x14ac:dyDescent="0.5">
      <c r="A1762" t="s">
        <v>1568</v>
      </c>
      <c r="B1762">
        <v>5</v>
      </c>
      <c r="C1762" t="s">
        <v>893</v>
      </c>
      <c r="O1762" t="s">
        <v>1568</v>
      </c>
      <c r="P1762">
        <v>4</v>
      </c>
      <c r="Q1762" t="s">
        <v>894</v>
      </c>
    </row>
    <row r="1763" spans="1:17" x14ac:dyDescent="0.5">
      <c r="A1763" t="s">
        <v>1568</v>
      </c>
      <c r="B1763">
        <v>4</v>
      </c>
      <c r="C1763" t="s">
        <v>894</v>
      </c>
      <c r="O1763" t="s">
        <v>1568</v>
      </c>
      <c r="P1763">
        <v>4</v>
      </c>
      <c r="Q1763" t="s">
        <v>895</v>
      </c>
    </row>
    <row r="1764" spans="1:17" x14ac:dyDescent="0.5">
      <c r="A1764" t="s">
        <v>1568</v>
      </c>
      <c r="B1764">
        <v>4</v>
      </c>
      <c r="C1764" t="s">
        <v>895</v>
      </c>
      <c r="O1764" t="s">
        <v>1568</v>
      </c>
      <c r="P1764">
        <v>5</v>
      </c>
      <c r="Q1764" t="s">
        <v>920</v>
      </c>
    </row>
    <row r="1765" spans="1:17" x14ac:dyDescent="0.5">
      <c r="A1765" t="s">
        <v>1568</v>
      </c>
      <c r="B1765">
        <v>5</v>
      </c>
      <c r="C1765" t="s">
        <v>920</v>
      </c>
      <c r="O1765" t="s">
        <v>1568</v>
      </c>
      <c r="P1765">
        <v>5</v>
      </c>
      <c r="Q1765" t="s">
        <v>921</v>
      </c>
    </row>
    <row r="1766" spans="1:17" x14ac:dyDescent="0.5">
      <c r="A1766" t="s">
        <v>1568</v>
      </c>
      <c r="B1766">
        <v>5</v>
      </c>
      <c r="C1766" t="s">
        <v>921</v>
      </c>
      <c r="O1766" t="s">
        <v>1568</v>
      </c>
      <c r="P1766">
        <v>5</v>
      </c>
      <c r="Q1766" t="s">
        <v>922</v>
      </c>
    </row>
    <row r="1767" spans="1:17" x14ac:dyDescent="0.5">
      <c r="A1767" t="s">
        <v>1568</v>
      </c>
      <c r="B1767">
        <v>5</v>
      </c>
      <c r="C1767" t="s">
        <v>922</v>
      </c>
      <c r="O1767" t="s">
        <v>1568</v>
      </c>
      <c r="P1767">
        <v>5</v>
      </c>
      <c r="Q1767" t="s">
        <v>923</v>
      </c>
    </row>
    <row r="1768" spans="1:17" x14ac:dyDescent="0.5">
      <c r="A1768" t="s">
        <v>1568</v>
      </c>
      <c r="B1768">
        <v>5</v>
      </c>
      <c r="C1768" t="s">
        <v>923</v>
      </c>
      <c r="O1768" t="s">
        <v>1568</v>
      </c>
      <c r="P1768">
        <v>5</v>
      </c>
      <c r="Q1768" t="s">
        <v>924</v>
      </c>
    </row>
    <row r="1769" spans="1:17" x14ac:dyDescent="0.5">
      <c r="A1769" t="s">
        <v>1568</v>
      </c>
      <c r="B1769">
        <v>5</v>
      </c>
      <c r="C1769" t="s">
        <v>924</v>
      </c>
      <c r="O1769" t="s">
        <v>1568</v>
      </c>
      <c r="P1769">
        <v>5</v>
      </c>
      <c r="Q1769" t="s">
        <v>925</v>
      </c>
    </row>
    <row r="1770" spans="1:17" x14ac:dyDescent="0.5">
      <c r="A1770" t="s">
        <v>1568</v>
      </c>
      <c r="B1770">
        <v>5</v>
      </c>
      <c r="C1770" t="s">
        <v>925</v>
      </c>
      <c r="O1770" t="s">
        <v>1568</v>
      </c>
      <c r="P1770">
        <v>5</v>
      </c>
      <c r="Q1770" t="s">
        <v>926</v>
      </c>
    </row>
    <row r="1771" spans="1:17" x14ac:dyDescent="0.5">
      <c r="A1771" t="s">
        <v>1568</v>
      </c>
      <c r="B1771">
        <v>5</v>
      </c>
      <c r="C1771" t="s">
        <v>926</v>
      </c>
      <c r="O1771" t="s">
        <v>1568</v>
      </c>
      <c r="P1771">
        <v>5</v>
      </c>
      <c r="Q1771" t="s">
        <v>927</v>
      </c>
    </row>
    <row r="1772" spans="1:17" x14ac:dyDescent="0.5">
      <c r="A1772" t="s">
        <v>1568</v>
      </c>
      <c r="B1772">
        <v>5</v>
      </c>
      <c r="C1772" t="s">
        <v>927</v>
      </c>
      <c r="O1772" t="s">
        <v>1568</v>
      </c>
      <c r="P1772">
        <v>5</v>
      </c>
      <c r="Q1772" t="s">
        <v>928</v>
      </c>
    </row>
    <row r="1773" spans="1:17" x14ac:dyDescent="0.5">
      <c r="A1773" t="s">
        <v>1568</v>
      </c>
      <c r="B1773">
        <v>5</v>
      </c>
      <c r="C1773" t="s">
        <v>928</v>
      </c>
      <c r="O1773" t="s">
        <v>1568</v>
      </c>
      <c r="P1773">
        <v>4</v>
      </c>
      <c r="Q1773" t="s">
        <v>902</v>
      </c>
    </row>
    <row r="1774" spans="1:17" x14ac:dyDescent="0.5">
      <c r="A1774" t="s">
        <v>1568</v>
      </c>
      <c r="B1774">
        <v>4</v>
      </c>
      <c r="C1774" t="s">
        <v>902</v>
      </c>
      <c r="O1774" t="s">
        <v>1568</v>
      </c>
      <c r="P1774">
        <v>2</v>
      </c>
      <c r="Q1774" t="s">
        <v>929</v>
      </c>
    </row>
    <row r="1775" spans="1:17" x14ac:dyDescent="0.5">
      <c r="A1775" t="s">
        <v>1568</v>
      </c>
      <c r="B1775">
        <v>2</v>
      </c>
      <c r="C1775" t="s">
        <v>929</v>
      </c>
      <c r="O1775" t="s">
        <v>1568</v>
      </c>
      <c r="P1775">
        <v>3</v>
      </c>
      <c r="Q1775" t="s">
        <v>856</v>
      </c>
    </row>
    <row r="1776" spans="1:17" x14ac:dyDescent="0.5">
      <c r="A1776" t="s">
        <v>1568</v>
      </c>
      <c r="B1776">
        <v>3</v>
      </c>
      <c r="C1776" t="s">
        <v>856</v>
      </c>
      <c r="O1776" t="s">
        <v>1568</v>
      </c>
      <c r="P1776">
        <v>4</v>
      </c>
      <c r="Q1776" t="s">
        <v>930</v>
      </c>
    </row>
    <row r="1777" spans="1:17" x14ac:dyDescent="0.5">
      <c r="A1777" t="s">
        <v>1568</v>
      </c>
      <c r="B1777">
        <v>4</v>
      </c>
      <c r="C1777" t="s">
        <v>930</v>
      </c>
      <c r="O1777" t="s">
        <v>1568</v>
      </c>
      <c r="P1777">
        <v>4</v>
      </c>
      <c r="Q1777" t="s">
        <v>931</v>
      </c>
    </row>
    <row r="1778" spans="1:17" x14ac:dyDescent="0.5">
      <c r="A1778" t="s">
        <v>1568</v>
      </c>
      <c r="B1778">
        <v>4</v>
      </c>
      <c r="C1778" t="s">
        <v>931</v>
      </c>
      <c r="O1778" t="s">
        <v>1568</v>
      </c>
      <c r="P1778">
        <v>3</v>
      </c>
      <c r="Q1778" t="s">
        <v>862</v>
      </c>
    </row>
    <row r="1779" spans="1:17" x14ac:dyDescent="0.5">
      <c r="A1779" t="s">
        <v>1568</v>
      </c>
      <c r="B1779">
        <v>3</v>
      </c>
      <c r="C1779" t="s">
        <v>862</v>
      </c>
      <c r="O1779" t="s">
        <v>1568</v>
      </c>
      <c r="P1779">
        <v>4</v>
      </c>
      <c r="Q1779" t="s">
        <v>932</v>
      </c>
    </row>
    <row r="1780" spans="1:17" x14ac:dyDescent="0.5">
      <c r="A1780" t="s">
        <v>1568</v>
      </c>
      <c r="B1780">
        <v>4</v>
      </c>
      <c r="C1780" t="s">
        <v>932</v>
      </c>
      <c r="O1780" t="s">
        <v>1568</v>
      </c>
      <c r="P1780">
        <v>4</v>
      </c>
      <c r="Q1780" t="s">
        <v>933</v>
      </c>
    </row>
    <row r="1781" spans="1:17" x14ac:dyDescent="0.5">
      <c r="A1781" t="s">
        <v>1568</v>
      </c>
      <c r="B1781">
        <v>4</v>
      </c>
      <c r="C1781" t="s">
        <v>933</v>
      </c>
      <c r="O1781" t="s">
        <v>1568</v>
      </c>
      <c r="P1781">
        <v>4</v>
      </c>
      <c r="Q1781" t="s">
        <v>934</v>
      </c>
    </row>
    <row r="1782" spans="1:17" x14ac:dyDescent="0.5">
      <c r="A1782" t="s">
        <v>1568</v>
      </c>
      <c r="B1782">
        <v>4</v>
      </c>
      <c r="C1782" t="s">
        <v>934</v>
      </c>
      <c r="O1782" t="s">
        <v>1568</v>
      </c>
      <c r="P1782">
        <v>4</v>
      </c>
      <c r="Q1782" t="s">
        <v>935</v>
      </c>
    </row>
    <row r="1783" spans="1:17" x14ac:dyDescent="0.5">
      <c r="A1783" t="s">
        <v>1568</v>
      </c>
      <c r="B1783">
        <v>4</v>
      </c>
      <c r="C1783" t="s">
        <v>935</v>
      </c>
      <c r="O1783" t="s">
        <v>1568</v>
      </c>
      <c r="P1783">
        <v>5</v>
      </c>
      <c r="Q1783" t="s">
        <v>936</v>
      </c>
    </row>
    <row r="1784" spans="1:17" x14ac:dyDescent="0.5">
      <c r="A1784" t="s">
        <v>1568</v>
      </c>
      <c r="B1784">
        <v>5</v>
      </c>
      <c r="C1784" t="s">
        <v>936</v>
      </c>
      <c r="O1784" t="s">
        <v>1568</v>
      </c>
      <c r="P1784">
        <v>5</v>
      </c>
      <c r="Q1784" t="s">
        <v>937</v>
      </c>
    </row>
    <row r="1785" spans="1:17" x14ac:dyDescent="0.5">
      <c r="A1785" t="s">
        <v>1568</v>
      </c>
      <c r="B1785">
        <v>5</v>
      </c>
      <c r="C1785" t="s">
        <v>937</v>
      </c>
      <c r="O1785" t="s">
        <v>1568</v>
      </c>
      <c r="P1785">
        <v>3</v>
      </c>
      <c r="Q1785" t="s">
        <v>938</v>
      </c>
    </row>
    <row r="1786" spans="1:17" x14ac:dyDescent="0.5">
      <c r="A1786" t="s">
        <v>1568</v>
      </c>
      <c r="B1786">
        <v>3</v>
      </c>
      <c r="C1786" t="s">
        <v>938</v>
      </c>
      <c r="O1786" t="s">
        <v>1568</v>
      </c>
      <c r="P1786">
        <v>4</v>
      </c>
      <c r="Q1786" t="s">
        <v>935</v>
      </c>
    </row>
    <row r="1787" spans="1:17" x14ac:dyDescent="0.5">
      <c r="A1787" t="s">
        <v>1568</v>
      </c>
      <c r="B1787">
        <v>4</v>
      </c>
      <c r="C1787" t="s">
        <v>935</v>
      </c>
      <c r="O1787" t="s">
        <v>1568</v>
      </c>
      <c r="P1787">
        <v>5</v>
      </c>
      <c r="Q1787" t="s">
        <v>936</v>
      </c>
    </row>
    <row r="1788" spans="1:17" x14ac:dyDescent="0.5">
      <c r="A1788" t="s">
        <v>1568</v>
      </c>
      <c r="B1788">
        <v>5</v>
      </c>
      <c r="C1788" t="s">
        <v>936</v>
      </c>
      <c r="O1788" t="s">
        <v>1568</v>
      </c>
      <c r="P1788">
        <v>3</v>
      </c>
      <c r="Q1788" t="s">
        <v>881</v>
      </c>
    </row>
    <row r="1789" spans="1:17" x14ac:dyDescent="0.5">
      <c r="A1789" t="s">
        <v>1568</v>
      </c>
      <c r="B1789">
        <v>3</v>
      </c>
      <c r="C1789" t="s">
        <v>881</v>
      </c>
      <c r="O1789" t="s">
        <v>1568</v>
      </c>
      <c r="P1789">
        <v>4</v>
      </c>
      <c r="Q1789" t="s">
        <v>932</v>
      </c>
    </row>
    <row r="1790" spans="1:17" x14ac:dyDescent="0.5">
      <c r="A1790" t="s">
        <v>1568</v>
      </c>
      <c r="B1790">
        <v>4</v>
      </c>
      <c r="C1790" t="s">
        <v>932</v>
      </c>
      <c r="O1790" t="s">
        <v>1568</v>
      </c>
      <c r="P1790">
        <v>5</v>
      </c>
      <c r="Q1790" t="s">
        <v>939</v>
      </c>
    </row>
    <row r="1791" spans="1:17" x14ac:dyDescent="0.5">
      <c r="A1791" t="s">
        <v>1568</v>
      </c>
      <c r="B1791">
        <v>5</v>
      </c>
      <c r="C1791" t="s">
        <v>939</v>
      </c>
      <c r="O1791" t="s">
        <v>1568</v>
      </c>
      <c r="P1791">
        <v>5</v>
      </c>
      <c r="Q1791" t="s">
        <v>940</v>
      </c>
    </row>
    <row r="1792" spans="1:17" x14ac:dyDescent="0.5">
      <c r="A1792" t="s">
        <v>1568</v>
      </c>
      <c r="B1792">
        <v>5</v>
      </c>
      <c r="C1792" t="s">
        <v>940</v>
      </c>
      <c r="O1792" t="s">
        <v>1568</v>
      </c>
      <c r="P1792">
        <v>5</v>
      </c>
      <c r="Q1792" t="s">
        <v>941</v>
      </c>
    </row>
    <row r="1793" spans="1:17" x14ac:dyDescent="0.5">
      <c r="A1793" t="s">
        <v>1568</v>
      </c>
      <c r="B1793">
        <v>5</v>
      </c>
      <c r="C1793" t="s">
        <v>941</v>
      </c>
      <c r="O1793" t="s">
        <v>1568</v>
      </c>
      <c r="P1793">
        <v>4</v>
      </c>
      <c r="Q1793" t="s">
        <v>933</v>
      </c>
    </row>
    <row r="1794" spans="1:17" x14ac:dyDescent="0.5">
      <c r="A1794" t="s">
        <v>1568</v>
      </c>
      <c r="B1794">
        <v>4</v>
      </c>
      <c r="C1794" t="s">
        <v>933</v>
      </c>
      <c r="O1794" t="s">
        <v>1568</v>
      </c>
      <c r="P1794">
        <v>5</v>
      </c>
      <c r="Q1794" t="s">
        <v>939</v>
      </c>
    </row>
    <row r="1795" spans="1:17" x14ac:dyDescent="0.5">
      <c r="A1795" t="s">
        <v>1568</v>
      </c>
      <c r="B1795">
        <v>5</v>
      </c>
      <c r="C1795" t="s">
        <v>939</v>
      </c>
      <c r="O1795" t="s">
        <v>1568</v>
      </c>
      <c r="P1795">
        <v>5</v>
      </c>
      <c r="Q1795" t="s">
        <v>940</v>
      </c>
    </row>
    <row r="1796" spans="1:17" x14ac:dyDescent="0.5">
      <c r="A1796" t="s">
        <v>1568</v>
      </c>
      <c r="B1796">
        <v>5</v>
      </c>
      <c r="C1796" t="s">
        <v>940</v>
      </c>
      <c r="O1796" t="s">
        <v>1568</v>
      </c>
      <c r="P1796">
        <v>5</v>
      </c>
      <c r="Q1796" t="s">
        <v>942</v>
      </c>
    </row>
    <row r="1797" spans="1:17" x14ac:dyDescent="0.5">
      <c r="A1797" t="s">
        <v>1568</v>
      </c>
      <c r="B1797">
        <v>5</v>
      </c>
      <c r="C1797" t="s">
        <v>942</v>
      </c>
      <c r="O1797" t="s">
        <v>1568</v>
      </c>
      <c r="P1797">
        <v>4</v>
      </c>
      <c r="Q1797" t="s">
        <v>934</v>
      </c>
    </row>
    <row r="1798" spans="1:17" x14ac:dyDescent="0.5">
      <c r="A1798" t="s">
        <v>1568</v>
      </c>
      <c r="B1798">
        <v>4</v>
      </c>
      <c r="C1798" t="s">
        <v>934</v>
      </c>
      <c r="O1798" t="s">
        <v>1568</v>
      </c>
      <c r="P1798">
        <v>4</v>
      </c>
      <c r="Q1798" t="s">
        <v>935</v>
      </c>
    </row>
    <row r="1799" spans="1:17" x14ac:dyDescent="0.5">
      <c r="A1799" t="s">
        <v>1568</v>
      </c>
      <c r="B1799">
        <v>4</v>
      </c>
      <c r="C1799" t="s">
        <v>935</v>
      </c>
      <c r="O1799" t="s">
        <v>1568</v>
      </c>
      <c r="P1799">
        <v>5</v>
      </c>
      <c r="Q1799" t="s">
        <v>936</v>
      </c>
    </row>
    <row r="1800" spans="1:17" x14ac:dyDescent="0.5">
      <c r="A1800" t="s">
        <v>1568</v>
      </c>
      <c r="B1800">
        <v>5</v>
      </c>
      <c r="C1800" t="s">
        <v>936</v>
      </c>
      <c r="O1800" t="s">
        <v>1568</v>
      </c>
      <c r="P1800">
        <v>5</v>
      </c>
      <c r="Q1800" t="s">
        <v>943</v>
      </c>
    </row>
    <row r="1801" spans="1:17" x14ac:dyDescent="0.5">
      <c r="A1801" t="s">
        <v>1568</v>
      </c>
      <c r="B1801">
        <v>5</v>
      </c>
      <c r="C1801" t="s">
        <v>943</v>
      </c>
      <c r="O1801" t="s">
        <v>1568</v>
      </c>
      <c r="P1801">
        <v>5</v>
      </c>
      <c r="Q1801" t="s">
        <v>944</v>
      </c>
    </row>
    <row r="1802" spans="1:17" x14ac:dyDescent="0.5">
      <c r="A1802" t="s">
        <v>1568</v>
      </c>
      <c r="B1802">
        <v>5</v>
      </c>
      <c r="C1802" t="s">
        <v>944</v>
      </c>
      <c r="O1802" t="s">
        <v>1568</v>
      </c>
      <c r="P1802">
        <v>5</v>
      </c>
      <c r="Q1802" t="s">
        <v>945</v>
      </c>
    </row>
    <row r="1803" spans="1:17" x14ac:dyDescent="0.5">
      <c r="A1803" t="s">
        <v>1568</v>
      </c>
      <c r="B1803">
        <v>5</v>
      </c>
      <c r="C1803" t="s">
        <v>945</v>
      </c>
      <c r="O1803" t="s">
        <v>1568</v>
      </c>
      <c r="P1803">
        <v>2</v>
      </c>
      <c r="Q1803" t="s">
        <v>946</v>
      </c>
    </row>
    <row r="1804" spans="1:17" x14ac:dyDescent="0.5">
      <c r="A1804" t="s">
        <v>1568</v>
      </c>
      <c r="B1804">
        <v>2</v>
      </c>
      <c r="C1804" t="s">
        <v>946</v>
      </c>
      <c r="O1804" t="s">
        <v>1568</v>
      </c>
      <c r="P1804">
        <v>3</v>
      </c>
      <c r="Q1804" t="s">
        <v>856</v>
      </c>
    </row>
    <row r="1805" spans="1:17" x14ac:dyDescent="0.5">
      <c r="A1805" t="s">
        <v>1568</v>
      </c>
      <c r="B1805">
        <v>3</v>
      </c>
      <c r="C1805" t="s">
        <v>856</v>
      </c>
      <c r="O1805" t="s">
        <v>1568</v>
      </c>
      <c r="P1805">
        <v>4</v>
      </c>
      <c r="Q1805" t="s">
        <v>947</v>
      </c>
    </row>
    <row r="1806" spans="1:17" x14ac:dyDescent="0.5">
      <c r="A1806" t="s">
        <v>1568</v>
      </c>
      <c r="B1806">
        <v>4</v>
      </c>
      <c r="C1806" t="s">
        <v>947</v>
      </c>
      <c r="O1806" t="s">
        <v>1568</v>
      </c>
      <c r="P1806">
        <v>4</v>
      </c>
      <c r="Q1806" t="s">
        <v>948</v>
      </c>
    </row>
    <row r="1807" spans="1:17" x14ac:dyDescent="0.5">
      <c r="A1807" t="s">
        <v>1568</v>
      </c>
      <c r="B1807">
        <v>4</v>
      </c>
      <c r="C1807" t="s">
        <v>948</v>
      </c>
      <c r="O1807" t="s">
        <v>1568</v>
      </c>
      <c r="P1807">
        <v>4</v>
      </c>
      <c r="Q1807" t="s">
        <v>949</v>
      </c>
    </row>
    <row r="1808" spans="1:17" x14ac:dyDescent="0.5">
      <c r="A1808" t="s">
        <v>1568</v>
      </c>
      <c r="B1808">
        <v>4</v>
      </c>
      <c r="C1808" t="s">
        <v>949</v>
      </c>
      <c r="O1808" t="s">
        <v>1568</v>
      </c>
      <c r="P1808">
        <v>5</v>
      </c>
      <c r="Q1808" t="s">
        <v>936</v>
      </c>
    </row>
    <row r="1809" spans="1:17" x14ac:dyDescent="0.5">
      <c r="A1809" t="s">
        <v>1568</v>
      </c>
      <c r="B1809">
        <v>5</v>
      </c>
      <c r="C1809" t="s">
        <v>936</v>
      </c>
      <c r="O1809" t="s">
        <v>1568</v>
      </c>
      <c r="P1809">
        <v>5</v>
      </c>
      <c r="Q1809" t="s">
        <v>943</v>
      </c>
    </row>
    <row r="1810" spans="1:17" x14ac:dyDescent="0.5">
      <c r="A1810" t="s">
        <v>1568</v>
      </c>
      <c r="B1810">
        <v>5</v>
      </c>
      <c r="C1810" t="s">
        <v>943</v>
      </c>
      <c r="O1810" t="s">
        <v>1568</v>
      </c>
      <c r="P1810">
        <v>4</v>
      </c>
      <c r="Q1810" t="s">
        <v>950</v>
      </c>
    </row>
    <row r="1811" spans="1:17" x14ac:dyDescent="0.5">
      <c r="A1811" t="s">
        <v>1568</v>
      </c>
      <c r="B1811">
        <v>4</v>
      </c>
      <c r="C1811" t="s">
        <v>950</v>
      </c>
      <c r="O1811" t="s">
        <v>1568</v>
      </c>
      <c r="P1811">
        <v>5</v>
      </c>
      <c r="Q1811" t="s">
        <v>936</v>
      </c>
    </row>
    <row r="1812" spans="1:17" x14ac:dyDescent="0.5">
      <c r="A1812" t="s">
        <v>1568</v>
      </c>
      <c r="B1812">
        <v>5</v>
      </c>
      <c r="C1812" t="s">
        <v>936</v>
      </c>
      <c r="O1812" t="s">
        <v>1568</v>
      </c>
      <c r="P1812">
        <v>5</v>
      </c>
      <c r="Q1812" t="s">
        <v>951</v>
      </c>
    </row>
    <row r="1813" spans="1:17" x14ac:dyDescent="0.5">
      <c r="A1813" t="s">
        <v>1568</v>
      </c>
      <c r="B1813">
        <v>5</v>
      </c>
      <c r="C1813" t="s">
        <v>951</v>
      </c>
      <c r="O1813" t="s">
        <v>1568</v>
      </c>
      <c r="P1813">
        <v>5</v>
      </c>
      <c r="Q1813" t="s">
        <v>952</v>
      </c>
    </row>
    <row r="1814" spans="1:17" x14ac:dyDescent="0.5">
      <c r="A1814" t="s">
        <v>1568</v>
      </c>
      <c r="B1814">
        <v>5</v>
      </c>
      <c r="C1814" t="s">
        <v>952</v>
      </c>
      <c r="O1814" t="s">
        <v>1568</v>
      </c>
      <c r="P1814">
        <v>4</v>
      </c>
      <c r="Q1814" t="s">
        <v>953</v>
      </c>
    </row>
    <row r="1815" spans="1:17" x14ac:dyDescent="0.5">
      <c r="A1815" t="s">
        <v>1568</v>
      </c>
      <c r="B1815">
        <v>4</v>
      </c>
      <c r="C1815" t="s">
        <v>953</v>
      </c>
      <c r="O1815" t="s">
        <v>1568</v>
      </c>
      <c r="P1815">
        <v>4</v>
      </c>
      <c r="Q1815" t="s">
        <v>954</v>
      </c>
    </row>
    <row r="1816" spans="1:17" x14ac:dyDescent="0.5">
      <c r="A1816" t="s">
        <v>1568</v>
      </c>
      <c r="B1816">
        <v>4</v>
      </c>
      <c r="C1816" t="s">
        <v>954</v>
      </c>
      <c r="O1816" t="s">
        <v>1568</v>
      </c>
      <c r="P1816">
        <v>4</v>
      </c>
      <c r="Q1816" t="s">
        <v>955</v>
      </c>
    </row>
    <row r="1817" spans="1:17" x14ac:dyDescent="0.5">
      <c r="A1817" t="s">
        <v>1568</v>
      </c>
      <c r="B1817">
        <v>4</v>
      </c>
      <c r="C1817" t="s">
        <v>955</v>
      </c>
      <c r="O1817" t="s">
        <v>1568</v>
      </c>
      <c r="P1817">
        <v>4</v>
      </c>
      <c r="Q1817" t="s">
        <v>956</v>
      </c>
    </row>
    <row r="1818" spans="1:17" x14ac:dyDescent="0.5">
      <c r="A1818" t="s">
        <v>1568</v>
      </c>
      <c r="B1818">
        <v>4</v>
      </c>
      <c r="C1818" t="s">
        <v>956</v>
      </c>
      <c r="O1818" t="s">
        <v>1568</v>
      </c>
      <c r="P1818">
        <v>3</v>
      </c>
      <c r="Q1818" t="s">
        <v>862</v>
      </c>
    </row>
    <row r="1819" spans="1:17" x14ac:dyDescent="0.5">
      <c r="A1819" t="s">
        <v>1568</v>
      </c>
      <c r="B1819">
        <v>3</v>
      </c>
      <c r="C1819" t="s">
        <v>862</v>
      </c>
      <c r="O1819" t="s">
        <v>1568</v>
      </c>
      <c r="P1819">
        <v>4</v>
      </c>
      <c r="Q1819" t="s">
        <v>957</v>
      </c>
    </row>
    <row r="1820" spans="1:17" x14ac:dyDescent="0.5">
      <c r="A1820" t="s">
        <v>1568</v>
      </c>
      <c r="B1820">
        <v>4</v>
      </c>
      <c r="C1820" t="s">
        <v>957</v>
      </c>
      <c r="O1820" t="s">
        <v>1568</v>
      </c>
      <c r="P1820">
        <v>5</v>
      </c>
      <c r="Q1820" t="s">
        <v>958</v>
      </c>
    </row>
    <row r="1821" spans="1:17" x14ac:dyDescent="0.5">
      <c r="A1821" t="s">
        <v>1568</v>
      </c>
      <c r="B1821">
        <v>5</v>
      </c>
      <c r="C1821" t="s">
        <v>958</v>
      </c>
      <c r="O1821" t="s">
        <v>1568</v>
      </c>
      <c r="P1821">
        <v>5</v>
      </c>
      <c r="Q1821" t="s">
        <v>959</v>
      </c>
    </row>
    <row r="1822" spans="1:17" x14ac:dyDescent="0.5">
      <c r="A1822" t="s">
        <v>1568</v>
      </c>
      <c r="B1822">
        <v>5</v>
      </c>
      <c r="C1822" t="s">
        <v>959</v>
      </c>
      <c r="O1822" t="s">
        <v>1568</v>
      </c>
      <c r="P1822">
        <v>5</v>
      </c>
      <c r="Q1822" t="s">
        <v>960</v>
      </c>
    </row>
    <row r="1823" spans="1:17" x14ac:dyDescent="0.5">
      <c r="A1823" t="s">
        <v>1568</v>
      </c>
      <c r="B1823">
        <v>5</v>
      </c>
      <c r="C1823" t="s">
        <v>960</v>
      </c>
      <c r="O1823" t="s">
        <v>1568</v>
      </c>
      <c r="P1823">
        <v>5</v>
      </c>
      <c r="Q1823" t="s">
        <v>961</v>
      </c>
    </row>
    <row r="1824" spans="1:17" x14ac:dyDescent="0.5">
      <c r="A1824" t="s">
        <v>1568</v>
      </c>
      <c r="B1824">
        <v>5</v>
      </c>
      <c r="C1824" t="s">
        <v>961</v>
      </c>
      <c r="O1824" t="s">
        <v>1568</v>
      </c>
      <c r="P1824">
        <v>4</v>
      </c>
      <c r="Q1824" t="s">
        <v>962</v>
      </c>
    </row>
    <row r="1825" spans="1:17" x14ac:dyDescent="0.5">
      <c r="A1825" t="s">
        <v>1568</v>
      </c>
      <c r="B1825">
        <v>4</v>
      </c>
      <c r="C1825" t="s">
        <v>962</v>
      </c>
      <c r="O1825" t="s">
        <v>1568</v>
      </c>
      <c r="P1825">
        <v>5</v>
      </c>
      <c r="Q1825" t="s">
        <v>963</v>
      </c>
    </row>
    <row r="1826" spans="1:17" x14ac:dyDescent="0.5">
      <c r="A1826" t="s">
        <v>1568</v>
      </c>
      <c r="B1826">
        <v>5</v>
      </c>
      <c r="C1826" t="s">
        <v>963</v>
      </c>
      <c r="O1826" t="s">
        <v>1568</v>
      </c>
      <c r="P1826">
        <v>5</v>
      </c>
      <c r="Q1826" t="s">
        <v>964</v>
      </c>
    </row>
    <row r="1827" spans="1:17" x14ac:dyDescent="0.5">
      <c r="A1827" t="s">
        <v>1568</v>
      </c>
      <c r="B1827">
        <v>5</v>
      </c>
      <c r="C1827" t="s">
        <v>964</v>
      </c>
      <c r="O1827" t="s">
        <v>1568</v>
      </c>
      <c r="P1827">
        <v>5</v>
      </c>
      <c r="Q1827" t="s">
        <v>965</v>
      </c>
    </row>
    <row r="1828" spans="1:17" x14ac:dyDescent="0.5">
      <c r="A1828" t="s">
        <v>1568</v>
      </c>
      <c r="B1828">
        <v>5</v>
      </c>
      <c r="C1828" t="s">
        <v>965</v>
      </c>
      <c r="O1828" t="s">
        <v>1568</v>
      </c>
      <c r="P1828">
        <v>5</v>
      </c>
      <c r="Q1828" t="s">
        <v>966</v>
      </c>
    </row>
    <row r="1829" spans="1:17" x14ac:dyDescent="0.5">
      <c r="A1829" t="s">
        <v>1568</v>
      </c>
      <c r="B1829">
        <v>5</v>
      </c>
      <c r="C1829" t="s">
        <v>966</v>
      </c>
      <c r="O1829" t="s">
        <v>1568</v>
      </c>
      <c r="P1829">
        <v>4</v>
      </c>
      <c r="Q1829" t="s">
        <v>967</v>
      </c>
    </row>
    <row r="1830" spans="1:17" x14ac:dyDescent="0.5">
      <c r="A1830" t="s">
        <v>1568</v>
      </c>
      <c r="B1830">
        <v>4</v>
      </c>
      <c r="C1830" t="s">
        <v>967</v>
      </c>
      <c r="O1830" t="s">
        <v>1568</v>
      </c>
      <c r="P1830">
        <v>5</v>
      </c>
      <c r="Q1830" t="s">
        <v>968</v>
      </c>
    </row>
    <row r="1831" spans="1:17" x14ac:dyDescent="0.5">
      <c r="A1831" t="s">
        <v>1568</v>
      </c>
      <c r="B1831">
        <v>5</v>
      </c>
      <c r="C1831" t="s">
        <v>968</v>
      </c>
      <c r="O1831" t="s">
        <v>1568</v>
      </c>
      <c r="P1831">
        <v>5</v>
      </c>
      <c r="Q1831" t="s">
        <v>969</v>
      </c>
    </row>
    <row r="1832" spans="1:17" x14ac:dyDescent="0.5">
      <c r="A1832" t="s">
        <v>1568</v>
      </c>
      <c r="B1832">
        <v>5</v>
      </c>
      <c r="C1832" t="s">
        <v>969</v>
      </c>
      <c r="O1832" t="s">
        <v>1568</v>
      </c>
      <c r="P1832">
        <v>5</v>
      </c>
      <c r="Q1832" t="s">
        <v>970</v>
      </c>
    </row>
    <row r="1833" spans="1:17" x14ac:dyDescent="0.5">
      <c r="A1833" t="s">
        <v>1568</v>
      </c>
      <c r="B1833">
        <v>5</v>
      </c>
      <c r="C1833" t="s">
        <v>970</v>
      </c>
      <c r="O1833" t="s">
        <v>1568</v>
      </c>
      <c r="P1833">
        <v>5</v>
      </c>
      <c r="Q1833" t="s">
        <v>971</v>
      </c>
    </row>
    <row r="1834" spans="1:17" x14ac:dyDescent="0.5">
      <c r="A1834" t="s">
        <v>1568</v>
      </c>
      <c r="B1834">
        <v>5</v>
      </c>
      <c r="C1834" t="s">
        <v>971</v>
      </c>
      <c r="O1834" t="s">
        <v>1568</v>
      </c>
      <c r="P1834">
        <v>5</v>
      </c>
      <c r="Q1834" t="s">
        <v>972</v>
      </c>
    </row>
    <row r="1835" spans="1:17" x14ac:dyDescent="0.5">
      <c r="A1835" t="s">
        <v>1568</v>
      </c>
      <c r="B1835">
        <v>5</v>
      </c>
      <c r="C1835" t="s">
        <v>972</v>
      </c>
      <c r="O1835" t="s">
        <v>1568</v>
      </c>
      <c r="P1835">
        <v>5</v>
      </c>
      <c r="Q1835" t="s">
        <v>973</v>
      </c>
    </row>
    <row r="1836" spans="1:17" x14ac:dyDescent="0.5">
      <c r="A1836" t="s">
        <v>1568</v>
      </c>
      <c r="B1836">
        <v>5</v>
      </c>
      <c r="C1836" t="s">
        <v>973</v>
      </c>
      <c r="O1836" t="s">
        <v>1568</v>
      </c>
      <c r="P1836">
        <v>4</v>
      </c>
      <c r="Q1836" t="s">
        <v>974</v>
      </c>
    </row>
    <row r="1837" spans="1:17" x14ac:dyDescent="0.5">
      <c r="A1837" t="s">
        <v>1568</v>
      </c>
      <c r="B1837">
        <v>4</v>
      </c>
      <c r="C1837" t="s">
        <v>974</v>
      </c>
      <c r="O1837" t="s">
        <v>1568</v>
      </c>
      <c r="P1837">
        <v>4</v>
      </c>
      <c r="Q1837" t="s">
        <v>975</v>
      </c>
    </row>
    <row r="1838" spans="1:17" x14ac:dyDescent="0.5">
      <c r="A1838" t="s">
        <v>1568</v>
      </c>
      <c r="B1838">
        <v>4</v>
      </c>
      <c r="C1838" t="s">
        <v>975</v>
      </c>
      <c r="O1838" t="s">
        <v>1568</v>
      </c>
      <c r="P1838">
        <v>3</v>
      </c>
      <c r="Q1838" t="s">
        <v>938</v>
      </c>
    </row>
    <row r="1839" spans="1:17" x14ac:dyDescent="0.5">
      <c r="A1839" t="s">
        <v>1568</v>
      </c>
      <c r="B1839">
        <v>3</v>
      </c>
      <c r="C1839" t="s">
        <v>938</v>
      </c>
      <c r="O1839" t="s">
        <v>1568</v>
      </c>
      <c r="P1839">
        <v>4</v>
      </c>
      <c r="Q1839" t="s">
        <v>976</v>
      </c>
    </row>
    <row r="1840" spans="1:17" x14ac:dyDescent="0.5">
      <c r="A1840" t="s">
        <v>1568</v>
      </c>
      <c r="B1840">
        <v>4</v>
      </c>
      <c r="C1840" t="s">
        <v>976</v>
      </c>
      <c r="O1840" t="s">
        <v>1568</v>
      </c>
      <c r="P1840">
        <v>4</v>
      </c>
      <c r="Q1840" t="s">
        <v>977</v>
      </c>
    </row>
    <row r="1841" spans="1:17" x14ac:dyDescent="0.5">
      <c r="A1841" t="s">
        <v>1568</v>
      </c>
      <c r="B1841">
        <v>4</v>
      </c>
      <c r="C1841" t="s">
        <v>977</v>
      </c>
      <c r="O1841" t="s">
        <v>1568</v>
      </c>
      <c r="P1841">
        <v>4</v>
      </c>
      <c r="Q1841" t="s">
        <v>978</v>
      </c>
    </row>
    <row r="1842" spans="1:17" x14ac:dyDescent="0.5">
      <c r="A1842" t="s">
        <v>1568</v>
      </c>
      <c r="B1842">
        <v>4</v>
      </c>
      <c r="C1842" t="s">
        <v>978</v>
      </c>
      <c r="O1842" t="s">
        <v>1568</v>
      </c>
      <c r="P1842">
        <v>4</v>
      </c>
      <c r="Q1842" t="s">
        <v>979</v>
      </c>
    </row>
    <row r="1843" spans="1:17" x14ac:dyDescent="0.5">
      <c r="A1843" t="s">
        <v>1568</v>
      </c>
      <c r="B1843">
        <v>4</v>
      </c>
      <c r="C1843" t="s">
        <v>979</v>
      </c>
      <c r="O1843" t="s">
        <v>1568</v>
      </c>
      <c r="P1843">
        <v>4</v>
      </c>
      <c r="Q1843" t="s">
        <v>975</v>
      </c>
    </row>
    <row r="1844" spans="1:17" x14ac:dyDescent="0.5">
      <c r="A1844" t="s">
        <v>1568</v>
      </c>
      <c r="B1844">
        <v>4</v>
      </c>
      <c r="C1844" t="s">
        <v>975</v>
      </c>
      <c r="O1844" t="s">
        <v>1568</v>
      </c>
      <c r="P1844">
        <v>3</v>
      </c>
      <c r="Q1844" t="s">
        <v>881</v>
      </c>
    </row>
    <row r="1845" spans="1:17" x14ac:dyDescent="0.5">
      <c r="A1845" t="s">
        <v>1568</v>
      </c>
      <c r="B1845">
        <v>3</v>
      </c>
      <c r="C1845" t="s">
        <v>881</v>
      </c>
      <c r="O1845" t="s">
        <v>1568</v>
      </c>
      <c r="P1845">
        <v>4</v>
      </c>
      <c r="Q1845" t="s">
        <v>980</v>
      </c>
    </row>
    <row r="1846" spans="1:17" x14ac:dyDescent="0.5">
      <c r="A1846" t="s">
        <v>1568</v>
      </c>
      <c r="B1846">
        <v>4</v>
      </c>
      <c r="C1846" t="s">
        <v>980</v>
      </c>
      <c r="O1846" t="s">
        <v>1568</v>
      </c>
      <c r="P1846">
        <v>5</v>
      </c>
      <c r="Q1846" t="s">
        <v>981</v>
      </c>
    </row>
    <row r="1847" spans="1:17" x14ac:dyDescent="0.5">
      <c r="A1847" t="s">
        <v>1568</v>
      </c>
      <c r="B1847">
        <v>5</v>
      </c>
      <c r="C1847" t="s">
        <v>981</v>
      </c>
      <c r="O1847" t="s">
        <v>1568</v>
      </c>
      <c r="P1847">
        <v>5</v>
      </c>
      <c r="Q1847" t="s">
        <v>982</v>
      </c>
    </row>
    <row r="1848" spans="1:17" x14ac:dyDescent="0.5">
      <c r="A1848" t="s">
        <v>1568</v>
      </c>
      <c r="B1848">
        <v>5</v>
      </c>
      <c r="C1848" t="s">
        <v>982</v>
      </c>
      <c r="O1848" t="s">
        <v>1568</v>
      </c>
      <c r="P1848">
        <v>5</v>
      </c>
      <c r="Q1848" t="s">
        <v>983</v>
      </c>
    </row>
    <row r="1849" spans="1:17" x14ac:dyDescent="0.5">
      <c r="A1849" t="s">
        <v>1568</v>
      </c>
      <c r="B1849">
        <v>5</v>
      </c>
      <c r="C1849" t="s">
        <v>983</v>
      </c>
      <c r="O1849" t="s">
        <v>1568</v>
      </c>
      <c r="P1849">
        <v>4</v>
      </c>
      <c r="Q1849" t="s">
        <v>984</v>
      </c>
    </row>
    <row r="1850" spans="1:17" x14ac:dyDescent="0.5">
      <c r="A1850" t="s">
        <v>1568</v>
      </c>
      <c r="B1850">
        <v>4</v>
      </c>
      <c r="C1850" t="s">
        <v>984</v>
      </c>
      <c r="O1850" t="s">
        <v>1568</v>
      </c>
      <c r="P1850">
        <v>5</v>
      </c>
      <c r="Q1850" t="s">
        <v>981</v>
      </c>
    </row>
    <row r="1851" spans="1:17" x14ac:dyDescent="0.5">
      <c r="A1851" t="s">
        <v>1568</v>
      </c>
      <c r="B1851">
        <v>5</v>
      </c>
      <c r="C1851" t="s">
        <v>981</v>
      </c>
      <c r="O1851" t="s">
        <v>1568</v>
      </c>
      <c r="P1851">
        <v>5</v>
      </c>
      <c r="Q1851" t="s">
        <v>982</v>
      </c>
    </row>
    <row r="1852" spans="1:17" x14ac:dyDescent="0.5">
      <c r="A1852" t="s">
        <v>1568</v>
      </c>
      <c r="B1852">
        <v>5</v>
      </c>
      <c r="C1852" t="s">
        <v>982</v>
      </c>
      <c r="O1852" t="s">
        <v>1568</v>
      </c>
      <c r="P1852">
        <v>5</v>
      </c>
      <c r="Q1852" t="s">
        <v>983</v>
      </c>
    </row>
    <row r="1853" spans="1:17" x14ac:dyDescent="0.5">
      <c r="A1853" t="s">
        <v>1568</v>
      </c>
      <c r="B1853">
        <v>5</v>
      </c>
      <c r="C1853" t="s">
        <v>983</v>
      </c>
      <c r="O1853" t="s">
        <v>1568</v>
      </c>
      <c r="P1853">
        <v>4</v>
      </c>
      <c r="Q1853" t="s">
        <v>985</v>
      </c>
    </row>
    <row r="1854" spans="1:17" x14ac:dyDescent="0.5">
      <c r="A1854" t="s">
        <v>1568</v>
      </c>
      <c r="B1854">
        <v>4</v>
      </c>
      <c r="C1854" t="s">
        <v>985</v>
      </c>
      <c r="O1854" t="s">
        <v>1568</v>
      </c>
      <c r="P1854">
        <v>4</v>
      </c>
      <c r="Q1854" t="s">
        <v>986</v>
      </c>
    </row>
    <row r="1855" spans="1:17" x14ac:dyDescent="0.5">
      <c r="A1855" t="s">
        <v>1568</v>
      </c>
      <c r="B1855">
        <v>4</v>
      </c>
      <c r="C1855" t="s">
        <v>986</v>
      </c>
      <c r="O1855" t="s">
        <v>1568</v>
      </c>
      <c r="P1855">
        <v>4</v>
      </c>
      <c r="Q1855" t="s">
        <v>987</v>
      </c>
    </row>
    <row r="1856" spans="1:17" x14ac:dyDescent="0.5">
      <c r="A1856" t="s">
        <v>1568</v>
      </c>
      <c r="B1856">
        <v>4</v>
      </c>
      <c r="C1856" t="s">
        <v>987</v>
      </c>
      <c r="O1856" t="s">
        <v>1568</v>
      </c>
      <c r="P1856">
        <v>4</v>
      </c>
      <c r="Q1856" t="s">
        <v>988</v>
      </c>
    </row>
    <row r="1857" spans="1:17" x14ac:dyDescent="0.5">
      <c r="A1857" t="s">
        <v>1568</v>
      </c>
      <c r="B1857">
        <v>4</v>
      </c>
      <c r="C1857" t="s">
        <v>988</v>
      </c>
      <c r="O1857" t="s">
        <v>1568</v>
      </c>
      <c r="P1857">
        <v>4</v>
      </c>
      <c r="Q1857" t="s">
        <v>989</v>
      </c>
    </row>
    <row r="1858" spans="1:17" x14ac:dyDescent="0.5">
      <c r="A1858" t="s">
        <v>1568</v>
      </c>
      <c r="B1858">
        <v>4</v>
      </c>
      <c r="C1858" t="s">
        <v>989</v>
      </c>
      <c r="O1858" t="s">
        <v>1568</v>
      </c>
      <c r="P1858">
        <v>4</v>
      </c>
      <c r="Q1858" t="s">
        <v>944</v>
      </c>
    </row>
    <row r="1859" spans="1:17" x14ac:dyDescent="0.5">
      <c r="A1859" t="s">
        <v>1568</v>
      </c>
      <c r="B1859">
        <v>4</v>
      </c>
      <c r="C1859" t="s">
        <v>944</v>
      </c>
      <c r="O1859" t="s">
        <v>1568</v>
      </c>
      <c r="P1859">
        <v>4</v>
      </c>
      <c r="Q1859" t="s">
        <v>990</v>
      </c>
    </row>
    <row r="1860" spans="1:17" x14ac:dyDescent="0.5">
      <c r="A1860" t="s">
        <v>1568</v>
      </c>
      <c r="B1860">
        <v>4</v>
      </c>
      <c r="C1860" t="s">
        <v>990</v>
      </c>
      <c r="O1860" t="s">
        <v>1568</v>
      </c>
      <c r="P1860">
        <v>4</v>
      </c>
      <c r="Q1860" t="s">
        <v>991</v>
      </c>
    </row>
    <row r="1861" spans="1:17" x14ac:dyDescent="0.5">
      <c r="A1861" t="s">
        <v>1568</v>
      </c>
      <c r="B1861">
        <v>4</v>
      </c>
      <c r="C1861" t="s">
        <v>991</v>
      </c>
      <c r="O1861" t="s">
        <v>1568</v>
      </c>
      <c r="P1861">
        <v>4</v>
      </c>
      <c r="Q1861" t="s">
        <v>967</v>
      </c>
    </row>
    <row r="1862" spans="1:17" x14ac:dyDescent="0.5">
      <c r="A1862" t="s">
        <v>1568</v>
      </c>
      <c r="B1862">
        <v>4</v>
      </c>
      <c r="C1862" t="s">
        <v>967</v>
      </c>
      <c r="O1862" t="s">
        <v>1568</v>
      </c>
      <c r="P1862">
        <v>5</v>
      </c>
      <c r="Q1862" t="s">
        <v>992</v>
      </c>
    </row>
    <row r="1863" spans="1:17" x14ac:dyDescent="0.5">
      <c r="A1863" t="s">
        <v>1568</v>
      </c>
      <c r="B1863">
        <v>5</v>
      </c>
      <c r="C1863" t="s">
        <v>992</v>
      </c>
      <c r="O1863" t="s">
        <v>1568</v>
      </c>
      <c r="P1863">
        <v>5</v>
      </c>
      <c r="Q1863" t="s">
        <v>973</v>
      </c>
    </row>
    <row r="1864" spans="1:17" x14ac:dyDescent="0.5">
      <c r="A1864" t="s">
        <v>1568</v>
      </c>
      <c r="B1864">
        <v>5</v>
      </c>
      <c r="C1864" t="s">
        <v>973</v>
      </c>
      <c r="O1864" t="s">
        <v>1568</v>
      </c>
      <c r="P1864">
        <v>5</v>
      </c>
      <c r="Q1864" t="s">
        <v>974</v>
      </c>
    </row>
    <row r="1865" spans="1:17" x14ac:dyDescent="0.5">
      <c r="A1865" t="s">
        <v>1568</v>
      </c>
      <c r="B1865">
        <v>5</v>
      </c>
      <c r="C1865" t="s">
        <v>974</v>
      </c>
      <c r="O1865" t="s">
        <v>1568</v>
      </c>
      <c r="P1865">
        <v>4</v>
      </c>
      <c r="Q1865" t="s">
        <v>975</v>
      </c>
    </row>
    <row r="1866" spans="1:17" x14ac:dyDescent="0.5">
      <c r="A1866" t="s">
        <v>1568</v>
      </c>
      <c r="B1866">
        <v>4</v>
      </c>
      <c r="C1866" t="s">
        <v>975</v>
      </c>
      <c r="O1866" t="s">
        <v>1568</v>
      </c>
      <c r="P1866">
        <v>2</v>
      </c>
      <c r="Q1866" t="s">
        <v>993</v>
      </c>
    </row>
    <row r="1867" spans="1:17" x14ac:dyDescent="0.5">
      <c r="A1867" t="s">
        <v>1568</v>
      </c>
      <c r="B1867">
        <v>2</v>
      </c>
      <c r="C1867" t="s">
        <v>993</v>
      </c>
      <c r="O1867" t="s">
        <v>1568</v>
      </c>
      <c r="P1867">
        <v>3</v>
      </c>
      <c r="Q1867" t="s">
        <v>856</v>
      </c>
    </row>
    <row r="1868" spans="1:17" x14ac:dyDescent="0.5">
      <c r="A1868" t="s">
        <v>1568</v>
      </c>
      <c r="B1868">
        <v>3</v>
      </c>
      <c r="C1868" t="s">
        <v>856</v>
      </c>
      <c r="O1868" t="s">
        <v>1568</v>
      </c>
      <c r="P1868">
        <v>4</v>
      </c>
      <c r="Q1868" t="s">
        <v>947</v>
      </c>
    </row>
    <row r="1869" spans="1:17" x14ac:dyDescent="0.5">
      <c r="A1869" t="s">
        <v>1568</v>
      </c>
      <c r="B1869">
        <v>4</v>
      </c>
      <c r="C1869" t="s">
        <v>947</v>
      </c>
      <c r="O1869" t="s">
        <v>1568</v>
      </c>
      <c r="P1869">
        <v>4</v>
      </c>
      <c r="Q1869" t="s">
        <v>994</v>
      </c>
    </row>
    <row r="1870" spans="1:17" x14ac:dyDescent="0.5">
      <c r="A1870" t="s">
        <v>1568</v>
      </c>
      <c r="B1870">
        <v>4</v>
      </c>
      <c r="C1870" t="s">
        <v>994</v>
      </c>
      <c r="O1870" t="s">
        <v>1568</v>
      </c>
      <c r="P1870">
        <v>4</v>
      </c>
      <c r="Q1870" t="s">
        <v>995</v>
      </c>
    </row>
    <row r="1871" spans="1:17" x14ac:dyDescent="0.5">
      <c r="A1871" t="s">
        <v>1568</v>
      </c>
      <c r="B1871">
        <v>4</v>
      </c>
      <c r="C1871" t="s">
        <v>995</v>
      </c>
      <c r="O1871" t="s">
        <v>1568</v>
      </c>
      <c r="P1871">
        <v>3</v>
      </c>
      <c r="Q1871" t="s">
        <v>862</v>
      </c>
    </row>
    <row r="1872" spans="1:17" x14ac:dyDescent="0.5">
      <c r="A1872" t="s">
        <v>1568</v>
      </c>
      <c r="B1872">
        <v>3</v>
      </c>
      <c r="C1872" t="s">
        <v>862</v>
      </c>
      <c r="O1872" t="s">
        <v>1568</v>
      </c>
      <c r="P1872">
        <v>3</v>
      </c>
      <c r="Q1872" t="s">
        <v>938</v>
      </c>
    </row>
    <row r="1873" spans="1:17" x14ac:dyDescent="0.5">
      <c r="A1873" t="s">
        <v>1568</v>
      </c>
      <c r="B1873">
        <v>3</v>
      </c>
      <c r="C1873" t="s">
        <v>938</v>
      </c>
      <c r="O1873" t="s">
        <v>1568</v>
      </c>
      <c r="P1873">
        <v>3</v>
      </c>
      <c r="Q1873" t="s">
        <v>881</v>
      </c>
    </row>
    <row r="1874" spans="1:17" x14ac:dyDescent="0.5">
      <c r="A1874" t="s">
        <v>1568</v>
      </c>
      <c r="B1874">
        <v>3</v>
      </c>
      <c r="C1874" t="s">
        <v>881</v>
      </c>
      <c r="O1874" t="s">
        <v>1568</v>
      </c>
      <c r="P1874">
        <v>2</v>
      </c>
      <c r="Q1874" t="s">
        <v>789</v>
      </c>
    </row>
    <row r="1875" spans="1:17" x14ac:dyDescent="0.5">
      <c r="A1875" t="s">
        <v>1568</v>
      </c>
      <c r="B1875">
        <v>2</v>
      </c>
      <c r="C1875" t="s">
        <v>789</v>
      </c>
      <c r="O1875" t="s">
        <v>1568</v>
      </c>
      <c r="P1875">
        <v>3</v>
      </c>
      <c r="Q1875" t="s">
        <v>856</v>
      </c>
    </row>
    <row r="1876" spans="1:17" x14ac:dyDescent="0.5">
      <c r="A1876" t="s">
        <v>1568</v>
      </c>
      <c r="B1876">
        <v>3</v>
      </c>
      <c r="C1876" t="s">
        <v>856</v>
      </c>
      <c r="O1876" t="s">
        <v>1568</v>
      </c>
      <c r="P1876">
        <v>4</v>
      </c>
      <c r="Q1876" t="s">
        <v>947</v>
      </c>
    </row>
    <row r="1877" spans="1:17" x14ac:dyDescent="0.5">
      <c r="A1877" t="s">
        <v>1568</v>
      </c>
      <c r="B1877">
        <v>4</v>
      </c>
      <c r="C1877" t="s">
        <v>947</v>
      </c>
      <c r="O1877" t="s">
        <v>1568</v>
      </c>
      <c r="P1877">
        <v>4</v>
      </c>
      <c r="Q1877" t="s">
        <v>996</v>
      </c>
    </row>
    <row r="1878" spans="1:17" x14ac:dyDescent="0.5">
      <c r="A1878" t="s">
        <v>1568</v>
      </c>
      <c r="B1878">
        <v>4</v>
      </c>
      <c r="C1878" t="s">
        <v>996</v>
      </c>
      <c r="O1878" t="s">
        <v>1568</v>
      </c>
      <c r="P1878">
        <v>4</v>
      </c>
      <c r="Q1878" t="s">
        <v>949</v>
      </c>
    </row>
    <row r="1879" spans="1:17" x14ac:dyDescent="0.5">
      <c r="A1879" t="s">
        <v>1568</v>
      </c>
      <c r="B1879">
        <v>4</v>
      </c>
      <c r="C1879" t="s">
        <v>949</v>
      </c>
      <c r="O1879" t="s">
        <v>1568</v>
      </c>
      <c r="P1879">
        <v>5</v>
      </c>
      <c r="Q1879" t="s">
        <v>936</v>
      </c>
    </row>
    <row r="1880" spans="1:17" x14ac:dyDescent="0.5">
      <c r="A1880" t="s">
        <v>1568</v>
      </c>
      <c r="B1880">
        <v>5</v>
      </c>
      <c r="C1880" t="s">
        <v>936</v>
      </c>
      <c r="O1880" t="s">
        <v>1568</v>
      </c>
      <c r="P1880">
        <v>5</v>
      </c>
      <c r="Q1880" t="s">
        <v>943</v>
      </c>
    </row>
    <row r="1881" spans="1:17" x14ac:dyDescent="0.5">
      <c r="A1881" t="s">
        <v>1568</v>
      </c>
      <c r="B1881">
        <v>5</v>
      </c>
      <c r="C1881" t="s">
        <v>943</v>
      </c>
      <c r="O1881" t="s">
        <v>1568</v>
      </c>
      <c r="P1881">
        <v>4</v>
      </c>
      <c r="Q1881" t="s">
        <v>997</v>
      </c>
    </row>
    <row r="1882" spans="1:17" x14ac:dyDescent="0.5">
      <c r="A1882" t="s">
        <v>1568</v>
      </c>
      <c r="B1882">
        <v>4</v>
      </c>
      <c r="C1882" t="s">
        <v>997</v>
      </c>
      <c r="O1882" t="s">
        <v>1568</v>
      </c>
      <c r="P1882">
        <v>4</v>
      </c>
      <c r="Q1882" t="s">
        <v>998</v>
      </c>
    </row>
    <row r="1883" spans="1:17" x14ac:dyDescent="0.5">
      <c r="A1883" t="s">
        <v>1568</v>
      </c>
      <c r="B1883">
        <v>4</v>
      </c>
      <c r="C1883" t="s">
        <v>998</v>
      </c>
      <c r="O1883" t="s">
        <v>1568</v>
      </c>
      <c r="P1883">
        <v>4</v>
      </c>
      <c r="Q1883" t="s">
        <v>999</v>
      </c>
    </row>
    <row r="1884" spans="1:17" x14ac:dyDescent="0.5">
      <c r="A1884" t="s">
        <v>1568</v>
      </c>
      <c r="B1884">
        <v>4</v>
      </c>
      <c r="C1884" t="s">
        <v>999</v>
      </c>
      <c r="O1884" t="s">
        <v>1568</v>
      </c>
      <c r="P1884">
        <v>3</v>
      </c>
      <c r="Q1884" t="s">
        <v>862</v>
      </c>
    </row>
    <row r="1885" spans="1:17" x14ac:dyDescent="0.5">
      <c r="A1885" t="s">
        <v>1568</v>
      </c>
      <c r="B1885">
        <v>3</v>
      </c>
      <c r="C1885" t="s">
        <v>862</v>
      </c>
      <c r="O1885" t="s">
        <v>1568</v>
      </c>
      <c r="P1885">
        <v>3</v>
      </c>
      <c r="Q1885" t="s">
        <v>938</v>
      </c>
    </row>
    <row r="1886" spans="1:17" x14ac:dyDescent="0.5">
      <c r="A1886" t="s">
        <v>1568</v>
      </c>
      <c r="B1886">
        <v>3</v>
      </c>
      <c r="C1886" t="s">
        <v>938</v>
      </c>
      <c r="O1886" t="s">
        <v>1568</v>
      </c>
      <c r="P1886">
        <v>3</v>
      </c>
      <c r="Q1886" t="s">
        <v>881</v>
      </c>
    </row>
    <row r="1887" spans="1:17" x14ac:dyDescent="0.5">
      <c r="A1887" t="s">
        <v>1568</v>
      </c>
      <c r="B1887">
        <v>3</v>
      </c>
      <c r="C1887" t="s">
        <v>881</v>
      </c>
      <c r="O1887" t="s">
        <v>1568</v>
      </c>
      <c r="P1887">
        <v>4</v>
      </c>
      <c r="Q1887" t="s">
        <v>1000</v>
      </c>
    </row>
    <row r="1888" spans="1:17" x14ac:dyDescent="0.5">
      <c r="A1888" t="s">
        <v>1568</v>
      </c>
      <c r="B1888">
        <v>4</v>
      </c>
      <c r="C1888" t="s">
        <v>1000</v>
      </c>
      <c r="O1888" t="s">
        <v>1568</v>
      </c>
      <c r="P1888">
        <v>4</v>
      </c>
      <c r="Q1888" t="s">
        <v>1001</v>
      </c>
    </row>
    <row r="1889" spans="1:17" x14ac:dyDescent="0.5">
      <c r="A1889" t="s">
        <v>1568</v>
      </c>
      <c r="B1889">
        <v>4</v>
      </c>
      <c r="C1889" t="s">
        <v>1001</v>
      </c>
      <c r="O1889" t="s">
        <v>1568</v>
      </c>
      <c r="P1889">
        <v>4</v>
      </c>
      <c r="Q1889" t="s">
        <v>1002</v>
      </c>
    </row>
    <row r="1890" spans="1:17" x14ac:dyDescent="0.5">
      <c r="A1890" t="s">
        <v>1568</v>
      </c>
      <c r="B1890">
        <v>4</v>
      </c>
      <c r="C1890" t="s">
        <v>1002</v>
      </c>
      <c r="O1890" t="s">
        <v>1569</v>
      </c>
      <c r="P1890">
        <v>1</v>
      </c>
      <c r="Q1890" t="s">
        <v>1003</v>
      </c>
    </row>
    <row r="1891" spans="1:17" x14ac:dyDescent="0.5">
      <c r="A1891" t="s">
        <v>1569</v>
      </c>
      <c r="B1891">
        <v>1</v>
      </c>
      <c r="C1891" t="s">
        <v>1003</v>
      </c>
      <c r="O1891" t="s">
        <v>1569</v>
      </c>
      <c r="P1891">
        <v>2</v>
      </c>
      <c r="Q1891" t="s">
        <v>1004</v>
      </c>
    </row>
    <row r="1892" spans="1:17" x14ac:dyDescent="0.5">
      <c r="A1892" t="s">
        <v>1569</v>
      </c>
      <c r="B1892">
        <v>2</v>
      </c>
      <c r="C1892" t="s">
        <v>1004</v>
      </c>
      <c r="O1892" t="s">
        <v>1569</v>
      </c>
      <c r="P1892">
        <v>3</v>
      </c>
      <c r="Q1892" t="s">
        <v>1005</v>
      </c>
    </row>
    <row r="1893" spans="1:17" x14ac:dyDescent="0.5">
      <c r="A1893" t="s">
        <v>1569</v>
      </c>
      <c r="B1893">
        <v>3</v>
      </c>
      <c r="C1893" t="s">
        <v>1005</v>
      </c>
      <c r="O1893" t="s">
        <v>1569</v>
      </c>
      <c r="P1893">
        <v>3</v>
      </c>
      <c r="Q1893" t="s">
        <v>1006</v>
      </c>
    </row>
    <row r="1894" spans="1:17" x14ac:dyDescent="0.5">
      <c r="A1894" t="s">
        <v>1569</v>
      </c>
      <c r="B1894">
        <v>3</v>
      </c>
      <c r="C1894" t="s">
        <v>1006</v>
      </c>
      <c r="O1894" t="s">
        <v>1569</v>
      </c>
      <c r="P1894">
        <v>3</v>
      </c>
      <c r="Q1894" t="s">
        <v>1007</v>
      </c>
    </row>
    <row r="1895" spans="1:17" x14ac:dyDescent="0.5">
      <c r="A1895" t="s">
        <v>1569</v>
      </c>
      <c r="B1895">
        <v>3</v>
      </c>
      <c r="C1895" t="s">
        <v>1007</v>
      </c>
      <c r="O1895" t="s">
        <v>1569</v>
      </c>
      <c r="P1895">
        <v>2</v>
      </c>
      <c r="Q1895" t="s">
        <v>1008</v>
      </c>
    </row>
    <row r="1896" spans="1:17" x14ac:dyDescent="0.5">
      <c r="A1896" t="s">
        <v>1569</v>
      </c>
      <c r="B1896">
        <v>2</v>
      </c>
      <c r="C1896" t="s">
        <v>1008</v>
      </c>
      <c r="O1896" t="s">
        <v>1569</v>
      </c>
      <c r="P1896">
        <v>3</v>
      </c>
      <c r="Q1896" t="s">
        <v>1009</v>
      </c>
    </row>
    <row r="1897" spans="1:17" x14ac:dyDescent="0.5">
      <c r="A1897" t="s">
        <v>1569</v>
      </c>
      <c r="B1897">
        <v>3</v>
      </c>
      <c r="C1897" t="s">
        <v>1009</v>
      </c>
      <c r="O1897" t="s">
        <v>1569</v>
      </c>
      <c r="P1897">
        <v>3</v>
      </c>
      <c r="Q1897" t="s">
        <v>1010</v>
      </c>
    </row>
    <row r="1898" spans="1:17" x14ac:dyDescent="0.5">
      <c r="A1898" t="s">
        <v>1569</v>
      </c>
      <c r="B1898">
        <v>3</v>
      </c>
      <c r="C1898" t="s">
        <v>1010</v>
      </c>
      <c r="O1898" t="s">
        <v>1569</v>
      </c>
      <c r="P1898">
        <v>3</v>
      </c>
      <c r="Q1898" t="s">
        <v>1011</v>
      </c>
    </row>
    <row r="1899" spans="1:17" x14ac:dyDescent="0.5">
      <c r="A1899" t="s">
        <v>1569</v>
      </c>
      <c r="B1899">
        <v>3</v>
      </c>
      <c r="C1899" t="s">
        <v>1011</v>
      </c>
      <c r="O1899" t="s">
        <v>1569</v>
      </c>
      <c r="P1899">
        <v>3</v>
      </c>
      <c r="Q1899" t="s">
        <v>1012</v>
      </c>
    </row>
    <row r="1900" spans="1:17" x14ac:dyDescent="0.5">
      <c r="A1900" t="s">
        <v>1569</v>
      </c>
      <c r="B1900">
        <v>3</v>
      </c>
      <c r="C1900" t="s">
        <v>1012</v>
      </c>
      <c r="O1900" t="s">
        <v>1569</v>
      </c>
      <c r="P1900">
        <v>3</v>
      </c>
      <c r="Q1900" t="s">
        <v>1013</v>
      </c>
    </row>
    <row r="1901" spans="1:17" x14ac:dyDescent="0.5">
      <c r="A1901" t="s">
        <v>1569</v>
      </c>
      <c r="B1901">
        <v>3</v>
      </c>
      <c r="C1901" t="s">
        <v>1013</v>
      </c>
      <c r="O1901" t="s">
        <v>1569</v>
      </c>
      <c r="P1901">
        <v>2</v>
      </c>
      <c r="Q1901" t="s">
        <v>1014</v>
      </c>
    </row>
    <row r="1902" spans="1:17" x14ac:dyDescent="0.5">
      <c r="A1902" t="s">
        <v>1569</v>
      </c>
      <c r="B1902">
        <v>2</v>
      </c>
      <c r="C1902" t="s">
        <v>1014</v>
      </c>
      <c r="O1902" t="s">
        <v>1569</v>
      </c>
      <c r="P1902">
        <v>3</v>
      </c>
      <c r="Q1902" t="s">
        <v>1015</v>
      </c>
    </row>
    <row r="1903" spans="1:17" x14ac:dyDescent="0.5">
      <c r="A1903" t="s">
        <v>1569</v>
      </c>
      <c r="B1903">
        <v>3</v>
      </c>
      <c r="C1903" t="s">
        <v>1015</v>
      </c>
      <c r="O1903" t="s">
        <v>1569</v>
      </c>
      <c r="P1903">
        <v>4</v>
      </c>
      <c r="Q1903" t="s">
        <v>1016</v>
      </c>
    </row>
    <row r="1904" spans="1:17" x14ac:dyDescent="0.5">
      <c r="A1904" t="s">
        <v>1569</v>
      </c>
      <c r="B1904">
        <v>4</v>
      </c>
      <c r="C1904" t="s">
        <v>1016</v>
      </c>
      <c r="O1904" t="s">
        <v>1569</v>
      </c>
      <c r="P1904">
        <v>4</v>
      </c>
      <c r="Q1904" t="s">
        <v>1017</v>
      </c>
    </row>
    <row r="1905" spans="1:17" x14ac:dyDescent="0.5">
      <c r="A1905" t="s">
        <v>1569</v>
      </c>
      <c r="B1905">
        <v>4</v>
      </c>
      <c r="C1905" t="s">
        <v>1017</v>
      </c>
      <c r="O1905" t="s">
        <v>1569</v>
      </c>
      <c r="P1905">
        <v>5</v>
      </c>
      <c r="Q1905" t="s">
        <v>1018</v>
      </c>
    </row>
    <row r="1906" spans="1:17" x14ac:dyDescent="0.5">
      <c r="A1906" t="s">
        <v>1569</v>
      </c>
      <c r="B1906">
        <v>5</v>
      </c>
      <c r="C1906" t="s">
        <v>1018</v>
      </c>
      <c r="O1906" t="s">
        <v>1569</v>
      </c>
      <c r="P1906">
        <v>5</v>
      </c>
      <c r="Q1906" t="s">
        <v>1019</v>
      </c>
    </row>
    <row r="1907" spans="1:17" x14ac:dyDescent="0.5">
      <c r="A1907" t="s">
        <v>1569</v>
      </c>
      <c r="B1907">
        <v>5</v>
      </c>
      <c r="C1907" t="s">
        <v>1019</v>
      </c>
      <c r="O1907" t="s">
        <v>1569</v>
      </c>
      <c r="P1907">
        <v>5</v>
      </c>
      <c r="Q1907" t="s">
        <v>1020</v>
      </c>
    </row>
    <row r="1908" spans="1:17" x14ac:dyDescent="0.5">
      <c r="A1908" t="s">
        <v>1569</v>
      </c>
      <c r="B1908">
        <v>5</v>
      </c>
      <c r="C1908" t="s">
        <v>1020</v>
      </c>
      <c r="O1908" t="s">
        <v>1569</v>
      </c>
      <c r="P1908">
        <v>5</v>
      </c>
      <c r="Q1908" t="s">
        <v>1021</v>
      </c>
    </row>
    <row r="1909" spans="1:17" x14ac:dyDescent="0.5">
      <c r="A1909" t="s">
        <v>1569</v>
      </c>
      <c r="B1909">
        <v>5</v>
      </c>
      <c r="C1909" t="s">
        <v>1021</v>
      </c>
      <c r="O1909" t="s">
        <v>1569</v>
      </c>
      <c r="P1909">
        <v>4</v>
      </c>
      <c r="Q1909" t="s">
        <v>1015</v>
      </c>
    </row>
    <row r="1910" spans="1:17" x14ac:dyDescent="0.5">
      <c r="A1910" t="s">
        <v>1569</v>
      </c>
      <c r="B1910">
        <v>4</v>
      </c>
      <c r="C1910" t="s">
        <v>1015</v>
      </c>
      <c r="O1910" t="s">
        <v>1569</v>
      </c>
      <c r="P1910">
        <v>3</v>
      </c>
      <c r="Q1910" t="s">
        <v>1022</v>
      </c>
    </row>
    <row r="1911" spans="1:17" x14ac:dyDescent="0.5">
      <c r="A1911" t="s">
        <v>1569</v>
      </c>
      <c r="B1911">
        <v>3</v>
      </c>
      <c r="C1911" t="s">
        <v>1022</v>
      </c>
      <c r="O1911" t="s">
        <v>1569</v>
      </c>
      <c r="P1911">
        <v>4</v>
      </c>
      <c r="Q1911" t="s">
        <v>1023</v>
      </c>
    </row>
    <row r="1912" spans="1:17" x14ac:dyDescent="0.5">
      <c r="A1912" t="s">
        <v>1569</v>
      </c>
      <c r="B1912">
        <v>4</v>
      </c>
      <c r="C1912" t="s">
        <v>1023</v>
      </c>
      <c r="O1912" t="s">
        <v>1569</v>
      </c>
      <c r="P1912">
        <v>4</v>
      </c>
      <c r="Q1912" t="s">
        <v>1022</v>
      </c>
    </row>
    <row r="1913" spans="1:17" x14ac:dyDescent="0.5">
      <c r="A1913" t="s">
        <v>1569</v>
      </c>
      <c r="B1913">
        <v>4</v>
      </c>
      <c r="C1913" t="s">
        <v>1022</v>
      </c>
      <c r="O1913" t="s">
        <v>1569</v>
      </c>
      <c r="P1913">
        <v>3</v>
      </c>
      <c r="Q1913" t="s">
        <v>1024</v>
      </c>
    </row>
    <row r="1914" spans="1:17" x14ac:dyDescent="0.5">
      <c r="A1914" t="s">
        <v>1569</v>
      </c>
      <c r="B1914">
        <v>3</v>
      </c>
      <c r="C1914" t="s">
        <v>1024</v>
      </c>
      <c r="O1914" t="s">
        <v>1569</v>
      </c>
      <c r="P1914">
        <v>4</v>
      </c>
      <c r="Q1914" t="s">
        <v>1025</v>
      </c>
    </row>
    <row r="1915" spans="1:17" x14ac:dyDescent="0.5">
      <c r="A1915" t="s">
        <v>1569</v>
      </c>
      <c r="B1915">
        <v>4</v>
      </c>
      <c r="C1915" t="s">
        <v>1025</v>
      </c>
      <c r="O1915" t="s">
        <v>1569</v>
      </c>
      <c r="P1915">
        <v>4</v>
      </c>
      <c r="Q1915" t="s">
        <v>1026</v>
      </c>
    </row>
    <row r="1916" spans="1:17" x14ac:dyDescent="0.5">
      <c r="A1916" t="s">
        <v>1569</v>
      </c>
      <c r="B1916">
        <v>4</v>
      </c>
      <c r="C1916" t="s">
        <v>1026</v>
      </c>
      <c r="O1916" t="s">
        <v>1569</v>
      </c>
      <c r="P1916">
        <v>5</v>
      </c>
      <c r="Q1916" t="s">
        <v>1018</v>
      </c>
    </row>
    <row r="1917" spans="1:17" x14ac:dyDescent="0.5">
      <c r="A1917" t="s">
        <v>1569</v>
      </c>
      <c r="B1917">
        <v>5</v>
      </c>
      <c r="C1917" t="s">
        <v>1018</v>
      </c>
      <c r="O1917" t="s">
        <v>1569</v>
      </c>
      <c r="P1917">
        <v>5</v>
      </c>
      <c r="Q1917" t="s">
        <v>1019</v>
      </c>
    </row>
    <row r="1918" spans="1:17" x14ac:dyDescent="0.5">
      <c r="A1918" t="s">
        <v>1569</v>
      </c>
      <c r="B1918">
        <v>5</v>
      </c>
      <c r="C1918" t="s">
        <v>1019</v>
      </c>
      <c r="O1918" t="s">
        <v>1569</v>
      </c>
      <c r="P1918">
        <v>5</v>
      </c>
      <c r="Q1918" t="s">
        <v>1020</v>
      </c>
    </row>
    <row r="1919" spans="1:17" x14ac:dyDescent="0.5">
      <c r="A1919" t="s">
        <v>1569</v>
      </c>
      <c r="B1919">
        <v>5</v>
      </c>
      <c r="C1919" t="s">
        <v>1020</v>
      </c>
      <c r="O1919" t="s">
        <v>1569</v>
      </c>
      <c r="P1919">
        <v>5</v>
      </c>
      <c r="Q1919" t="s">
        <v>1021</v>
      </c>
    </row>
    <row r="1920" spans="1:17" x14ac:dyDescent="0.5">
      <c r="A1920" t="s">
        <v>1569</v>
      </c>
      <c r="B1920">
        <v>5</v>
      </c>
      <c r="C1920" t="s">
        <v>1021</v>
      </c>
      <c r="O1920" t="s">
        <v>1569</v>
      </c>
      <c r="P1920">
        <v>4</v>
      </c>
      <c r="Q1920" t="s">
        <v>1024</v>
      </c>
    </row>
    <row r="1921" spans="1:17" x14ac:dyDescent="0.5">
      <c r="A1921" t="s">
        <v>1569</v>
      </c>
      <c r="B1921">
        <v>4</v>
      </c>
      <c r="C1921" t="s">
        <v>1024</v>
      </c>
      <c r="O1921" t="s">
        <v>1569</v>
      </c>
      <c r="P1921">
        <v>4</v>
      </c>
      <c r="Q1921" t="s">
        <v>1027</v>
      </c>
    </row>
    <row r="1922" spans="1:17" x14ac:dyDescent="0.5">
      <c r="A1922" t="s">
        <v>1569</v>
      </c>
      <c r="B1922">
        <v>4</v>
      </c>
      <c r="C1922" t="s">
        <v>1027</v>
      </c>
      <c r="O1922" t="s">
        <v>1569</v>
      </c>
      <c r="P1922">
        <v>4</v>
      </c>
      <c r="Q1922" t="s">
        <v>1028</v>
      </c>
    </row>
    <row r="1923" spans="1:17" x14ac:dyDescent="0.5">
      <c r="A1923" t="s">
        <v>1569</v>
      </c>
      <c r="B1923">
        <v>4</v>
      </c>
      <c r="C1923" t="s">
        <v>1028</v>
      </c>
      <c r="O1923" t="s">
        <v>1569</v>
      </c>
      <c r="P1923">
        <v>4</v>
      </c>
      <c r="Q1923" t="s">
        <v>1029</v>
      </c>
    </row>
    <row r="1924" spans="1:17" x14ac:dyDescent="0.5">
      <c r="A1924" t="s">
        <v>1569</v>
      </c>
      <c r="B1924">
        <v>4</v>
      </c>
      <c r="C1924" t="s">
        <v>1029</v>
      </c>
      <c r="O1924" t="s">
        <v>1569</v>
      </c>
      <c r="P1924">
        <v>4</v>
      </c>
      <c r="Q1924" t="s">
        <v>1030</v>
      </c>
    </row>
    <row r="1925" spans="1:17" x14ac:dyDescent="0.5">
      <c r="A1925" t="s">
        <v>1569</v>
      </c>
      <c r="B1925">
        <v>4</v>
      </c>
      <c r="C1925" t="s">
        <v>1030</v>
      </c>
      <c r="O1925" t="s">
        <v>1569</v>
      </c>
      <c r="P1925">
        <v>3</v>
      </c>
      <c r="Q1925" t="s">
        <v>1031</v>
      </c>
    </row>
    <row r="1926" spans="1:17" x14ac:dyDescent="0.5">
      <c r="A1926" t="s">
        <v>1569</v>
      </c>
      <c r="B1926">
        <v>3</v>
      </c>
      <c r="C1926" t="s">
        <v>1031</v>
      </c>
      <c r="O1926" t="s">
        <v>1569</v>
      </c>
      <c r="P1926">
        <v>4</v>
      </c>
      <c r="Q1926" t="s">
        <v>1032</v>
      </c>
    </row>
    <row r="1927" spans="1:17" x14ac:dyDescent="0.5">
      <c r="A1927" t="s">
        <v>1569</v>
      </c>
      <c r="B1927">
        <v>4</v>
      </c>
      <c r="C1927" t="s">
        <v>1032</v>
      </c>
      <c r="O1927" t="s">
        <v>1569</v>
      </c>
      <c r="P1927">
        <v>4</v>
      </c>
      <c r="Q1927" t="s">
        <v>1033</v>
      </c>
    </row>
    <row r="1928" spans="1:17" x14ac:dyDescent="0.5">
      <c r="A1928" t="s">
        <v>1569</v>
      </c>
      <c r="B1928">
        <v>4</v>
      </c>
      <c r="C1928" t="s">
        <v>1033</v>
      </c>
      <c r="O1928" t="s">
        <v>1569</v>
      </c>
      <c r="P1928">
        <v>4</v>
      </c>
      <c r="Q1928" t="s">
        <v>1034</v>
      </c>
    </row>
    <row r="1929" spans="1:17" x14ac:dyDescent="0.5">
      <c r="A1929" t="s">
        <v>1569</v>
      </c>
      <c r="B1929">
        <v>4</v>
      </c>
      <c r="C1929" t="s">
        <v>1034</v>
      </c>
      <c r="O1929" t="s">
        <v>1569</v>
      </c>
      <c r="P1929">
        <v>2</v>
      </c>
      <c r="Q1929" t="s">
        <v>1035</v>
      </c>
    </row>
    <row r="1930" spans="1:17" x14ac:dyDescent="0.5">
      <c r="A1930" t="s">
        <v>1569</v>
      </c>
      <c r="B1930">
        <v>2</v>
      </c>
      <c r="C1930" t="s">
        <v>1035</v>
      </c>
      <c r="O1930" t="s">
        <v>1569</v>
      </c>
      <c r="P1930">
        <v>3</v>
      </c>
      <c r="Q1930" t="s">
        <v>1036</v>
      </c>
    </row>
    <row r="1931" spans="1:17" x14ac:dyDescent="0.5">
      <c r="A1931" t="s">
        <v>1569</v>
      </c>
      <c r="B1931">
        <v>3</v>
      </c>
      <c r="C1931" t="s">
        <v>1036</v>
      </c>
      <c r="O1931" t="s">
        <v>1569</v>
      </c>
      <c r="P1931">
        <v>3</v>
      </c>
      <c r="Q1931" t="s">
        <v>1037</v>
      </c>
    </row>
    <row r="1932" spans="1:17" x14ac:dyDescent="0.5">
      <c r="A1932" t="s">
        <v>1569</v>
      </c>
      <c r="B1932">
        <v>3</v>
      </c>
      <c r="C1932" t="s">
        <v>1037</v>
      </c>
      <c r="O1932" t="s">
        <v>1569</v>
      </c>
      <c r="P1932">
        <v>3</v>
      </c>
      <c r="Q1932" t="s">
        <v>1038</v>
      </c>
    </row>
    <row r="1933" spans="1:17" x14ac:dyDescent="0.5">
      <c r="A1933" t="s">
        <v>1569</v>
      </c>
      <c r="B1933">
        <v>3</v>
      </c>
      <c r="C1933" t="s">
        <v>1038</v>
      </c>
      <c r="O1933" t="s">
        <v>1569</v>
      </c>
      <c r="P1933">
        <v>3</v>
      </c>
      <c r="Q1933" t="s">
        <v>1039</v>
      </c>
    </row>
    <row r="1934" spans="1:17" x14ac:dyDescent="0.5">
      <c r="A1934" t="s">
        <v>1569</v>
      </c>
      <c r="B1934">
        <v>3</v>
      </c>
      <c r="C1934" t="s">
        <v>1039</v>
      </c>
      <c r="O1934" t="s">
        <v>1569</v>
      </c>
      <c r="P1934">
        <v>2</v>
      </c>
      <c r="Q1934" t="s">
        <v>1040</v>
      </c>
    </row>
    <row r="1935" spans="1:17" x14ac:dyDescent="0.5">
      <c r="A1935" t="s">
        <v>1569</v>
      </c>
      <c r="B1935">
        <v>2</v>
      </c>
      <c r="C1935" t="s">
        <v>1040</v>
      </c>
      <c r="O1935" t="s">
        <v>1569</v>
      </c>
      <c r="P1935">
        <v>3</v>
      </c>
      <c r="Q1935" t="s">
        <v>1041</v>
      </c>
    </row>
    <row r="1936" spans="1:17" x14ac:dyDescent="0.5">
      <c r="A1936" t="s">
        <v>1569</v>
      </c>
      <c r="B1936">
        <v>3</v>
      </c>
      <c r="C1936" t="s">
        <v>1041</v>
      </c>
      <c r="O1936" t="s">
        <v>1569</v>
      </c>
      <c r="P1936">
        <v>3</v>
      </c>
      <c r="Q1936" t="s">
        <v>1042</v>
      </c>
    </row>
    <row r="1937" spans="1:17" x14ac:dyDescent="0.5">
      <c r="A1937" t="s">
        <v>1569</v>
      </c>
      <c r="B1937">
        <v>3</v>
      </c>
      <c r="C1937" t="s">
        <v>1042</v>
      </c>
      <c r="O1937" t="s">
        <v>1569</v>
      </c>
      <c r="P1937">
        <v>3</v>
      </c>
      <c r="Q1937" t="s">
        <v>1043</v>
      </c>
    </row>
    <row r="1938" spans="1:17" x14ac:dyDescent="0.5">
      <c r="A1938" t="s">
        <v>1569</v>
      </c>
      <c r="B1938">
        <v>3</v>
      </c>
      <c r="C1938" t="s">
        <v>1043</v>
      </c>
      <c r="O1938" t="s">
        <v>1569</v>
      </c>
      <c r="P1938">
        <v>3</v>
      </c>
      <c r="Q1938" t="s">
        <v>1044</v>
      </c>
    </row>
    <row r="1939" spans="1:17" x14ac:dyDescent="0.5">
      <c r="A1939" t="s">
        <v>1569</v>
      </c>
      <c r="B1939">
        <v>3</v>
      </c>
      <c r="C1939" t="s">
        <v>1044</v>
      </c>
      <c r="O1939" t="s">
        <v>1569</v>
      </c>
      <c r="P1939">
        <v>3</v>
      </c>
      <c r="Q1939" t="s">
        <v>1045</v>
      </c>
    </row>
    <row r="1940" spans="1:17" x14ac:dyDescent="0.5">
      <c r="A1940" t="s">
        <v>1569</v>
      </c>
      <c r="B1940">
        <v>3</v>
      </c>
      <c r="C1940" t="s">
        <v>1045</v>
      </c>
      <c r="O1940" t="s">
        <v>1569</v>
      </c>
      <c r="P1940">
        <v>3</v>
      </c>
      <c r="Q1940" t="s">
        <v>1046</v>
      </c>
    </row>
    <row r="1941" spans="1:17" x14ac:dyDescent="0.5">
      <c r="A1941" t="s">
        <v>1569</v>
      </c>
      <c r="B1941">
        <v>3</v>
      </c>
      <c r="C1941" t="s">
        <v>1046</v>
      </c>
      <c r="O1941" t="s">
        <v>1569</v>
      </c>
      <c r="P1941">
        <v>2</v>
      </c>
      <c r="Q1941" t="s">
        <v>1047</v>
      </c>
    </row>
    <row r="1942" spans="1:17" x14ac:dyDescent="0.5">
      <c r="A1942" t="s">
        <v>1569</v>
      </c>
      <c r="B1942">
        <v>2</v>
      </c>
      <c r="C1942" t="s">
        <v>1047</v>
      </c>
      <c r="O1942" t="s">
        <v>1569</v>
      </c>
      <c r="P1942">
        <v>3</v>
      </c>
      <c r="Q1942" t="s">
        <v>1048</v>
      </c>
    </row>
    <row r="1943" spans="1:17" x14ac:dyDescent="0.5">
      <c r="A1943" t="s">
        <v>1569</v>
      </c>
      <c r="B1943">
        <v>3</v>
      </c>
      <c r="C1943" t="s">
        <v>1048</v>
      </c>
      <c r="O1943" t="s">
        <v>1569</v>
      </c>
      <c r="P1943">
        <v>4</v>
      </c>
      <c r="Q1943" t="s">
        <v>1049</v>
      </c>
    </row>
    <row r="1944" spans="1:17" x14ac:dyDescent="0.5">
      <c r="A1944" t="s">
        <v>1569</v>
      </c>
      <c r="B1944">
        <v>4</v>
      </c>
      <c r="C1944" t="s">
        <v>1049</v>
      </c>
      <c r="O1944" t="s">
        <v>1569</v>
      </c>
      <c r="P1944">
        <v>4</v>
      </c>
      <c r="Q1944" t="s">
        <v>1050</v>
      </c>
    </row>
    <row r="1945" spans="1:17" x14ac:dyDescent="0.5">
      <c r="A1945" t="s">
        <v>1569</v>
      </c>
      <c r="B1945">
        <v>4</v>
      </c>
      <c r="C1945" t="s">
        <v>1050</v>
      </c>
      <c r="O1945" t="s">
        <v>1569</v>
      </c>
      <c r="P1945">
        <v>4</v>
      </c>
      <c r="Q1945" t="s">
        <v>1051</v>
      </c>
    </row>
    <row r="1946" spans="1:17" x14ac:dyDescent="0.5">
      <c r="A1946" t="s">
        <v>1569</v>
      </c>
      <c r="B1946">
        <v>4</v>
      </c>
      <c r="C1946" t="s">
        <v>1051</v>
      </c>
      <c r="O1946" t="s">
        <v>1569</v>
      </c>
      <c r="P1946">
        <v>4</v>
      </c>
      <c r="Q1946" t="s">
        <v>1052</v>
      </c>
    </row>
    <row r="1947" spans="1:17" x14ac:dyDescent="0.5">
      <c r="A1947" t="s">
        <v>1569</v>
      </c>
      <c r="B1947">
        <v>4</v>
      </c>
      <c r="C1947" t="s">
        <v>1052</v>
      </c>
      <c r="O1947" t="s">
        <v>1569</v>
      </c>
      <c r="P1947">
        <v>4</v>
      </c>
      <c r="Q1947" t="s">
        <v>1053</v>
      </c>
    </row>
    <row r="1948" spans="1:17" x14ac:dyDescent="0.5">
      <c r="A1948" t="s">
        <v>1569</v>
      </c>
      <c r="B1948">
        <v>4</v>
      </c>
      <c r="C1948" t="s">
        <v>1053</v>
      </c>
      <c r="O1948" t="s">
        <v>1569</v>
      </c>
      <c r="P1948">
        <v>4</v>
      </c>
      <c r="Q1948" t="s">
        <v>1054</v>
      </c>
    </row>
    <row r="1949" spans="1:17" x14ac:dyDescent="0.5">
      <c r="A1949" t="s">
        <v>1569</v>
      </c>
      <c r="B1949">
        <v>4</v>
      </c>
      <c r="C1949" t="s">
        <v>1054</v>
      </c>
      <c r="O1949" t="s">
        <v>1569</v>
      </c>
      <c r="P1949">
        <v>4</v>
      </c>
      <c r="Q1949" t="s">
        <v>1055</v>
      </c>
    </row>
    <row r="1950" spans="1:17" x14ac:dyDescent="0.5">
      <c r="A1950" t="s">
        <v>1569</v>
      </c>
      <c r="B1950">
        <v>4</v>
      </c>
      <c r="C1950" t="s">
        <v>1055</v>
      </c>
      <c r="O1950" t="s">
        <v>1569</v>
      </c>
      <c r="P1950">
        <v>3</v>
      </c>
      <c r="Q1950" t="s">
        <v>1040</v>
      </c>
    </row>
    <row r="1951" spans="1:17" x14ac:dyDescent="0.5">
      <c r="A1951" t="s">
        <v>1569</v>
      </c>
      <c r="B1951">
        <v>3</v>
      </c>
      <c r="C1951" t="s">
        <v>1040</v>
      </c>
      <c r="O1951" t="s">
        <v>1569</v>
      </c>
      <c r="P1951">
        <v>4</v>
      </c>
      <c r="Q1951" t="s">
        <v>1041</v>
      </c>
    </row>
    <row r="1952" spans="1:17" x14ac:dyDescent="0.5">
      <c r="A1952" t="s">
        <v>1569</v>
      </c>
      <c r="B1952">
        <v>4</v>
      </c>
      <c r="C1952" t="s">
        <v>1041</v>
      </c>
      <c r="O1952" t="s">
        <v>1569</v>
      </c>
      <c r="P1952">
        <v>4</v>
      </c>
      <c r="Q1952" t="s">
        <v>1042</v>
      </c>
    </row>
    <row r="1953" spans="1:17" x14ac:dyDescent="0.5">
      <c r="A1953" t="s">
        <v>1569</v>
      </c>
      <c r="B1953">
        <v>4</v>
      </c>
      <c r="C1953" t="s">
        <v>1042</v>
      </c>
      <c r="O1953" t="s">
        <v>1569</v>
      </c>
      <c r="P1953">
        <v>4</v>
      </c>
      <c r="Q1953" t="s">
        <v>1043</v>
      </c>
    </row>
    <row r="1954" spans="1:17" x14ac:dyDescent="0.5">
      <c r="A1954" t="s">
        <v>1569</v>
      </c>
      <c r="B1954">
        <v>4</v>
      </c>
      <c r="C1954" t="s">
        <v>1043</v>
      </c>
      <c r="O1954" t="s">
        <v>1569</v>
      </c>
      <c r="P1954">
        <v>4</v>
      </c>
      <c r="Q1954" t="s">
        <v>1044</v>
      </c>
    </row>
    <row r="1955" spans="1:17" x14ac:dyDescent="0.5">
      <c r="A1955" t="s">
        <v>1569</v>
      </c>
      <c r="B1955">
        <v>4</v>
      </c>
      <c r="C1955" t="s">
        <v>1044</v>
      </c>
      <c r="O1955" t="s">
        <v>1569</v>
      </c>
      <c r="P1955">
        <v>4</v>
      </c>
      <c r="Q1955" t="s">
        <v>1045</v>
      </c>
    </row>
    <row r="1956" spans="1:17" x14ac:dyDescent="0.5">
      <c r="A1956" t="s">
        <v>1569</v>
      </c>
      <c r="B1956">
        <v>4</v>
      </c>
      <c r="C1956" t="s">
        <v>1045</v>
      </c>
      <c r="O1956" t="s">
        <v>1569</v>
      </c>
      <c r="P1956">
        <v>4</v>
      </c>
      <c r="Q1956" t="s">
        <v>1046</v>
      </c>
    </row>
    <row r="1957" spans="1:17" x14ac:dyDescent="0.5">
      <c r="A1957" t="s">
        <v>1569</v>
      </c>
      <c r="B1957">
        <v>4</v>
      </c>
      <c r="C1957" t="s">
        <v>1046</v>
      </c>
      <c r="O1957" t="s">
        <v>1569</v>
      </c>
      <c r="P1957">
        <v>2</v>
      </c>
      <c r="Q1957" t="s">
        <v>1056</v>
      </c>
    </row>
    <row r="1958" spans="1:17" x14ac:dyDescent="0.5">
      <c r="A1958" t="s">
        <v>1569</v>
      </c>
      <c r="B1958">
        <v>2</v>
      </c>
      <c r="C1958" t="s">
        <v>1056</v>
      </c>
      <c r="O1958" t="s">
        <v>1569</v>
      </c>
      <c r="P1958">
        <v>3</v>
      </c>
      <c r="Q1958" t="s">
        <v>1057</v>
      </c>
    </row>
    <row r="1959" spans="1:17" x14ac:dyDescent="0.5">
      <c r="A1959" t="s">
        <v>1569</v>
      </c>
      <c r="B1959">
        <v>3</v>
      </c>
      <c r="C1959" t="s">
        <v>1057</v>
      </c>
      <c r="O1959" t="s">
        <v>1569</v>
      </c>
      <c r="P1959">
        <v>3</v>
      </c>
      <c r="Q1959" t="s">
        <v>1058</v>
      </c>
    </row>
    <row r="1960" spans="1:17" x14ac:dyDescent="0.5">
      <c r="A1960" t="s">
        <v>1569</v>
      </c>
      <c r="B1960">
        <v>3</v>
      </c>
      <c r="C1960" t="s">
        <v>1058</v>
      </c>
      <c r="O1960" t="s">
        <v>1569</v>
      </c>
      <c r="P1960">
        <v>3</v>
      </c>
      <c r="Q1960" t="s">
        <v>1059</v>
      </c>
    </row>
    <row r="1961" spans="1:17" x14ac:dyDescent="0.5">
      <c r="A1961" t="s">
        <v>1569</v>
      </c>
      <c r="B1961">
        <v>3</v>
      </c>
      <c r="C1961" t="s">
        <v>1059</v>
      </c>
      <c r="O1961" t="s">
        <v>1569</v>
      </c>
      <c r="P1961">
        <v>4</v>
      </c>
      <c r="Q1961" t="s">
        <v>1060</v>
      </c>
    </row>
    <row r="1962" spans="1:17" x14ac:dyDescent="0.5">
      <c r="A1962" t="s">
        <v>1569</v>
      </c>
      <c r="B1962">
        <v>4</v>
      </c>
      <c r="C1962" t="s">
        <v>1060</v>
      </c>
      <c r="O1962" t="s">
        <v>1569</v>
      </c>
      <c r="P1962">
        <v>4</v>
      </c>
      <c r="Q1962" t="s">
        <v>1061</v>
      </c>
    </row>
    <row r="1963" spans="1:17" x14ac:dyDescent="0.5">
      <c r="A1963" t="s">
        <v>1569</v>
      </c>
      <c r="B1963">
        <v>4</v>
      </c>
      <c r="C1963" t="s">
        <v>1061</v>
      </c>
      <c r="O1963" t="s">
        <v>1569</v>
      </c>
      <c r="P1963">
        <v>4</v>
      </c>
      <c r="Q1963" t="s">
        <v>1062</v>
      </c>
    </row>
    <row r="1964" spans="1:17" x14ac:dyDescent="0.5">
      <c r="A1964" t="s">
        <v>1569</v>
      </c>
      <c r="B1964">
        <v>4</v>
      </c>
      <c r="C1964" t="s">
        <v>1062</v>
      </c>
      <c r="O1964" t="s">
        <v>1569</v>
      </c>
      <c r="P1964">
        <v>4</v>
      </c>
      <c r="Q1964" t="s">
        <v>1063</v>
      </c>
    </row>
    <row r="1965" spans="1:17" x14ac:dyDescent="0.5">
      <c r="A1965" t="s">
        <v>1569</v>
      </c>
      <c r="B1965">
        <v>4</v>
      </c>
      <c r="C1965" t="s">
        <v>1063</v>
      </c>
      <c r="O1965" t="s">
        <v>1569</v>
      </c>
      <c r="P1965">
        <v>4</v>
      </c>
      <c r="Q1965" t="s">
        <v>763</v>
      </c>
    </row>
    <row r="1966" spans="1:17" x14ac:dyDescent="0.5">
      <c r="A1966" t="s">
        <v>1569</v>
      </c>
      <c r="B1966">
        <v>4</v>
      </c>
      <c r="C1966" t="s">
        <v>763</v>
      </c>
      <c r="O1966" t="s">
        <v>1569</v>
      </c>
      <c r="P1966">
        <v>4</v>
      </c>
      <c r="Q1966" t="s">
        <v>846</v>
      </c>
    </row>
    <row r="1967" spans="1:17" x14ac:dyDescent="0.5">
      <c r="A1967" t="s">
        <v>1569</v>
      </c>
      <c r="B1967">
        <v>4</v>
      </c>
      <c r="C1967" t="s">
        <v>846</v>
      </c>
      <c r="O1967" t="s">
        <v>1569</v>
      </c>
      <c r="P1967">
        <v>4</v>
      </c>
      <c r="Q1967" t="s">
        <v>1064</v>
      </c>
    </row>
    <row r="1968" spans="1:17" x14ac:dyDescent="0.5">
      <c r="A1968" t="s">
        <v>1569</v>
      </c>
      <c r="B1968">
        <v>4</v>
      </c>
      <c r="C1968" t="s">
        <v>1064</v>
      </c>
      <c r="O1968" t="s">
        <v>1569</v>
      </c>
      <c r="P1968">
        <v>2</v>
      </c>
      <c r="Q1968" t="s">
        <v>1065</v>
      </c>
    </row>
    <row r="1969" spans="1:17" x14ac:dyDescent="0.5">
      <c r="A1969" t="s">
        <v>1569</v>
      </c>
      <c r="B1969">
        <v>2</v>
      </c>
      <c r="C1969" t="s">
        <v>1065</v>
      </c>
      <c r="O1969" t="s">
        <v>1569</v>
      </c>
      <c r="P1969">
        <v>3</v>
      </c>
      <c r="Q1969" t="s">
        <v>1066</v>
      </c>
    </row>
    <row r="1970" spans="1:17" x14ac:dyDescent="0.5">
      <c r="A1970" t="s">
        <v>1569</v>
      </c>
      <c r="B1970">
        <v>3</v>
      </c>
      <c r="C1970" t="s">
        <v>1066</v>
      </c>
      <c r="O1970" t="s">
        <v>1569</v>
      </c>
      <c r="P1970">
        <v>3</v>
      </c>
      <c r="Q1970" t="s">
        <v>1067</v>
      </c>
    </row>
    <row r="1971" spans="1:17" x14ac:dyDescent="0.5">
      <c r="A1971" t="s">
        <v>1569</v>
      </c>
      <c r="B1971">
        <v>3</v>
      </c>
      <c r="C1971" t="s">
        <v>1067</v>
      </c>
      <c r="O1971" t="s">
        <v>1569</v>
      </c>
      <c r="P1971">
        <v>2</v>
      </c>
      <c r="Q1971" t="s">
        <v>1068</v>
      </c>
    </row>
    <row r="1972" spans="1:17" x14ac:dyDescent="0.5">
      <c r="A1972" t="s">
        <v>1569</v>
      </c>
      <c r="B1972">
        <v>2</v>
      </c>
      <c r="C1972" t="s">
        <v>1068</v>
      </c>
      <c r="O1972" t="s">
        <v>1569</v>
      </c>
      <c r="P1972">
        <v>3</v>
      </c>
      <c r="Q1972" t="s">
        <v>1069</v>
      </c>
    </row>
    <row r="1973" spans="1:17" x14ac:dyDescent="0.5">
      <c r="A1973" t="s">
        <v>1569</v>
      </c>
      <c r="B1973">
        <v>3</v>
      </c>
      <c r="C1973" t="s">
        <v>1069</v>
      </c>
      <c r="O1973" t="s">
        <v>1569</v>
      </c>
      <c r="P1973">
        <v>3</v>
      </c>
      <c r="Q1973" t="s">
        <v>1067</v>
      </c>
    </row>
    <row r="1974" spans="1:17" x14ac:dyDescent="0.5">
      <c r="A1974" t="s">
        <v>1569</v>
      </c>
      <c r="B1974">
        <v>3</v>
      </c>
      <c r="C1974" t="s">
        <v>1067</v>
      </c>
      <c r="O1974" t="s">
        <v>1569</v>
      </c>
      <c r="P1974">
        <v>2</v>
      </c>
      <c r="Q1974" t="s">
        <v>1070</v>
      </c>
    </row>
    <row r="1975" spans="1:17" x14ac:dyDescent="0.5">
      <c r="A1975" t="s">
        <v>1569</v>
      </c>
      <c r="B1975">
        <v>2</v>
      </c>
      <c r="C1975" t="s">
        <v>1070</v>
      </c>
      <c r="O1975" t="s">
        <v>1569</v>
      </c>
      <c r="P1975">
        <v>3</v>
      </c>
      <c r="Q1975" t="s">
        <v>1071</v>
      </c>
    </row>
    <row r="1976" spans="1:17" x14ac:dyDescent="0.5">
      <c r="A1976" t="s">
        <v>1569</v>
      </c>
      <c r="B1976">
        <v>3</v>
      </c>
      <c r="C1976" t="s">
        <v>1071</v>
      </c>
      <c r="O1976" t="s">
        <v>1569</v>
      </c>
      <c r="P1976">
        <v>3</v>
      </c>
      <c r="Q1976" t="s">
        <v>725</v>
      </c>
    </row>
    <row r="1977" spans="1:17" x14ac:dyDescent="0.5">
      <c r="A1977" t="s">
        <v>1569</v>
      </c>
      <c r="B1977">
        <v>3</v>
      </c>
      <c r="C1977" t="s">
        <v>725</v>
      </c>
      <c r="O1977" t="s">
        <v>1569</v>
      </c>
      <c r="P1977">
        <v>3</v>
      </c>
      <c r="Q1977" t="s">
        <v>1072</v>
      </c>
    </row>
    <row r="1978" spans="1:17" x14ac:dyDescent="0.5">
      <c r="A1978" t="s">
        <v>1569</v>
      </c>
      <c r="B1978">
        <v>3</v>
      </c>
      <c r="C1978" t="s">
        <v>1072</v>
      </c>
      <c r="O1978" t="s">
        <v>1569</v>
      </c>
      <c r="P1978">
        <v>2</v>
      </c>
      <c r="Q1978" t="s">
        <v>1073</v>
      </c>
    </row>
    <row r="1979" spans="1:17" x14ac:dyDescent="0.5">
      <c r="A1979" t="s">
        <v>1569</v>
      </c>
      <c r="B1979">
        <v>2</v>
      </c>
      <c r="C1979" t="s">
        <v>1073</v>
      </c>
      <c r="O1979" t="s">
        <v>1569</v>
      </c>
      <c r="P1979">
        <v>3</v>
      </c>
      <c r="Q1979" t="s">
        <v>1074</v>
      </c>
    </row>
    <row r="1980" spans="1:17" x14ac:dyDescent="0.5">
      <c r="A1980" t="s">
        <v>1569</v>
      </c>
      <c r="B1980">
        <v>3</v>
      </c>
      <c r="C1980" t="s">
        <v>1074</v>
      </c>
      <c r="O1980" t="s">
        <v>1569</v>
      </c>
      <c r="P1980">
        <v>3</v>
      </c>
      <c r="Q1980" t="s">
        <v>1075</v>
      </c>
    </row>
    <row r="1981" spans="1:17" x14ac:dyDescent="0.5">
      <c r="A1981" t="s">
        <v>1569</v>
      </c>
      <c r="B1981">
        <v>3</v>
      </c>
      <c r="C1981" t="s">
        <v>1075</v>
      </c>
      <c r="O1981" t="s">
        <v>1569</v>
      </c>
      <c r="P1981">
        <v>2</v>
      </c>
      <c r="Q1981" t="s">
        <v>1076</v>
      </c>
    </row>
    <row r="1982" spans="1:17" x14ac:dyDescent="0.5">
      <c r="A1982" t="s">
        <v>1569</v>
      </c>
      <c r="B1982">
        <v>2</v>
      </c>
      <c r="C1982" t="s">
        <v>1076</v>
      </c>
      <c r="O1982" t="s">
        <v>1569</v>
      </c>
      <c r="P1982">
        <v>3</v>
      </c>
      <c r="Q1982" t="s">
        <v>1077</v>
      </c>
    </row>
    <row r="1983" spans="1:17" x14ac:dyDescent="0.5">
      <c r="A1983" t="s">
        <v>1569</v>
      </c>
      <c r="B1983">
        <v>3</v>
      </c>
      <c r="C1983" t="s">
        <v>1077</v>
      </c>
      <c r="O1983" t="s">
        <v>1569</v>
      </c>
      <c r="P1983">
        <v>3</v>
      </c>
      <c r="Q1983" t="s">
        <v>1078</v>
      </c>
    </row>
    <row r="1984" spans="1:17" x14ac:dyDescent="0.5">
      <c r="A1984" t="s">
        <v>1569</v>
      </c>
      <c r="B1984">
        <v>3</v>
      </c>
      <c r="C1984" t="s">
        <v>1078</v>
      </c>
      <c r="O1984" t="s">
        <v>1569</v>
      </c>
      <c r="P1984">
        <v>3</v>
      </c>
      <c r="Q1984" t="s">
        <v>1079</v>
      </c>
    </row>
    <row r="1985" spans="1:17" x14ac:dyDescent="0.5">
      <c r="A1985" t="s">
        <v>1569</v>
      </c>
      <c r="B1985">
        <v>3</v>
      </c>
      <c r="C1985" t="s">
        <v>1079</v>
      </c>
      <c r="O1985" t="s">
        <v>1569</v>
      </c>
      <c r="P1985">
        <v>3</v>
      </c>
      <c r="Q1985" t="s">
        <v>1080</v>
      </c>
    </row>
    <row r="1986" spans="1:17" x14ac:dyDescent="0.5">
      <c r="A1986" t="s">
        <v>1569</v>
      </c>
      <c r="B1986">
        <v>3</v>
      </c>
      <c r="C1986" t="s">
        <v>1080</v>
      </c>
      <c r="O1986" t="s">
        <v>1569</v>
      </c>
      <c r="P1986">
        <v>2</v>
      </c>
      <c r="Q1986" t="s">
        <v>1081</v>
      </c>
    </row>
    <row r="1987" spans="1:17" x14ac:dyDescent="0.5">
      <c r="A1987" t="s">
        <v>1569</v>
      </c>
      <c r="B1987">
        <v>2</v>
      </c>
      <c r="C1987" t="s">
        <v>1081</v>
      </c>
      <c r="O1987" t="s">
        <v>1569</v>
      </c>
      <c r="P1987">
        <v>3</v>
      </c>
      <c r="Q1987" t="s">
        <v>1082</v>
      </c>
    </row>
    <row r="1988" spans="1:17" x14ac:dyDescent="0.5">
      <c r="A1988" t="s">
        <v>1569</v>
      </c>
      <c r="B1988">
        <v>3</v>
      </c>
      <c r="C1988" t="s">
        <v>1082</v>
      </c>
      <c r="O1988" t="s">
        <v>1569</v>
      </c>
      <c r="P1988">
        <v>3</v>
      </c>
      <c r="Q1988" t="s">
        <v>1083</v>
      </c>
    </row>
    <row r="1989" spans="1:17" x14ac:dyDescent="0.5">
      <c r="A1989" t="s">
        <v>1569</v>
      </c>
      <c r="B1989">
        <v>3</v>
      </c>
      <c r="C1989" t="s">
        <v>1083</v>
      </c>
      <c r="O1989" t="s">
        <v>1569</v>
      </c>
      <c r="P1989">
        <v>3</v>
      </c>
      <c r="Q1989" t="s">
        <v>1084</v>
      </c>
    </row>
    <row r="1990" spans="1:17" x14ac:dyDescent="0.5">
      <c r="A1990" t="s">
        <v>1569</v>
      </c>
      <c r="B1990">
        <v>3</v>
      </c>
      <c r="C1990" t="s">
        <v>1084</v>
      </c>
      <c r="O1990" t="s">
        <v>1569</v>
      </c>
      <c r="P1990">
        <v>3</v>
      </c>
      <c r="Q1990" t="s">
        <v>1085</v>
      </c>
    </row>
    <row r="1991" spans="1:17" x14ac:dyDescent="0.5">
      <c r="A1991" t="s">
        <v>1569</v>
      </c>
      <c r="B1991">
        <v>3</v>
      </c>
      <c r="C1991" t="s">
        <v>1085</v>
      </c>
      <c r="O1991" t="s">
        <v>1569</v>
      </c>
      <c r="P1991">
        <v>3</v>
      </c>
      <c r="Q1991" t="s">
        <v>1086</v>
      </c>
    </row>
    <row r="1992" spans="1:17" x14ac:dyDescent="0.5">
      <c r="A1992" t="s">
        <v>1569</v>
      </c>
      <c r="B1992">
        <v>3</v>
      </c>
      <c r="C1992" t="s">
        <v>1086</v>
      </c>
      <c r="O1992" t="s">
        <v>1570</v>
      </c>
      <c r="P1992">
        <v>1</v>
      </c>
      <c r="Q1992" t="s">
        <v>1087</v>
      </c>
    </row>
    <row r="1993" spans="1:17" x14ac:dyDescent="0.5">
      <c r="A1993" t="s">
        <v>1570</v>
      </c>
      <c r="B1993">
        <v>1</v>
      </c>
      <c r="C1993" t="s">
        <v>1087</v>
      </c>
      <c r="O1993" t="s">
        <v>1570</v>
      </c>
      <c r="P1993">
        <v>2</v>
      </c>
      <c r="Q1993" t="s">
        <v>1088</v>
      </c>
    </row>
    <row r="1994" spans="1:17" x14ac:dyDescent="0.5">
      <c r="A1994" t="s">
        <v>1570</v>
      </c>
      <c r="B1994">
        <v>2</v>
      </c>
      <c r="C1994" t="s">
        <v>1088</v>
      </c>
      <c r="O1994" t="s">
        <v>1570</v>
      </c>
      <c r="P1994">
        <v>3</v>
      </c>
      <c r="Q1994" t="s">
        <v>1089</v>
      </c>
    </row>
    <row r="1995" spans="1:17" x14ac:dyDescent="0.5">
      <c r="A1995" t="s">
        <v>1570</v>
      </c>
      <c r="B1995">
        <v>3</v>
      </c>
      <c r="C1995" t="s">
        <v>1089</v>
      </c>
      <c r="O1995" t="s">
        <v>1570</v>
      </c>
      <c r="P1995">
        <v>3</v>
      </c>
      <c r="Q1995" t="s">
        <v>594</v>
      </c>
    </row>
    <row r="1996" spans="1:17" x14ac:dyDescent="0.5">
      <c r="A1996" t="s">
        <v>1570</v>
      </c>
      <c r="B1996">
        <v>3</v>
      </c>
      <c r="C1996" t="s">
        <v>594</v>
      </c>
      <c r="O1996" t="s">
        <v>1570</v>
      </c>
      <c r="P1996">
        <v>3</v>
      </c>
      <c r="Q1996" t="s">
        <v>1090</v>
      </c>
    </row>
    <row r="1997" spans="1:17" x14ac:dyDescent="0.5">
      <c r="A1997" t="s">
        <v>1570</v>
      </c>
      <c r="B1997">
        <v>3</v>
      </c>
      <c r="C1997" t="s">
        <v>1090</v>
      </c>
      <c r="O1997" t="s">
        <v>1570</v>
      </c>
      <c r="P1997">
        <v>4</v>
      </c>
      <c r="Q1997" t="s">
        <v>1091</v>
      </c>
    </row>
    <row r="1998" spans="1:17" x14ac:dyDescent="0.5">
      <c r="A1998" t="s">
        <v>1570</v>
      </c>
      <c r="B1998">
        <v>4</v>
      </c>
      <c r="C1998" t="s">
        <v>1091</v>
      </c>
      <c r="O1998" t="s">
        <v>1570</v>
      </c>
      <c r="P1998">
        <v>5</v>
      </c>
      <c r="Q1998" t="s">
        <v>1092</v>
      </c>
    </row>
    <row r="1999" spans="1:17" x14ac:dyDescent="0.5">
      <c r="A1999" t="s">
        <v>1570</v>
      </c>
      <c r="B1999">
        <v>5</v>
      </c>
      <c r="C1999" t="s">
        <v>1092</v>
      </c>
      <c r="O1999" t="s">
        <v>1570</v>
      </c>
      <c r="P1999">
        <v>5</v>
      </c>
      <c r="Q1999" t="s">
        <v>1093</v>
      </c>
    </row>
    <row r="2000" spans="1:17" x14ac:dyDescent="0.5">
      <c r="A2000" t="s">
        <v>1570</v>
      </c>
      <c r="B2000">
        <v>5</v>
      </c>
      <c r="C2000" t="s">
        <v>1093</v>
      </c>
      <c r="O2000" t="s">
        <v>1570</v>
      </c>
      <c r="P2000">
        <v>5</v>
      </c>
      <c r="Q2000" t="s">
        <v>1094</v>
      </c>
    </row>
    <row r="2001" spans="1:17" x14ac:dyDescent="0.5">
      <c r="A2001" t="s">
        <v>1570</v>
      </c>
      <c r="B2001">
        <v>5</v>
      </c>
      <c r="C2001" t="s">
        <v>1094</v>
      </c>
      <c r="O2001" t="s">
        <v>1570</v>
      </c>
      <c r="P2001">
        <v>5</v>
      </c>
      <c r="Q2001" t="s">
        <v>1095</v>
      </c>
    </row>
    <row r="2002" spans="1:17" x14ac:dyDescent="0.5">
      <c r="A2002" t="s">
        <v>1570</v>
      </c>
      <c r="B2002">
        <v>5</v>
      </c>
      <c r="C2002" t="s">
        <v>1095</v>
      </c>
      <c r="O2002" t="s">
        <v>1570</v>
      </c>
      <c r="P2002">
        <v>4</v>
      </c>
      <c r="Q2002" t="s">
        <v>1096</v>
      </c>
    </row>
    <row r="2003" spans="1:17" x14ac:dyDescent="0.5">
      <c r="A2003" t="s">
        <v>1570</v>
      </c>
      <c r="B2003">
        <v>4</v>
      </c>
      <c r="C2003" t="s">
        <v>1096</v>
      </c>
      <c r="O2003" t="s">
        <v>1570</v>
      </c>
      <c r="P2003">
        <v>5</v>
      </c>
      <c r="Q2003" t="s">
        <v>1097</v>
      </c>
    </row>
    <row r="2004" spans="1:17" x14ac:dyDescent="0.5">
      <c r="A2004" t="s">
        <v>1570</v>
      </c>
      <c r="B2004">
        <v>5</v>
      </c>
      <c r="C2004" t="s">
        <v>1097</v>
      </c>
      <c r="O2004" t="s">
        <v>1570</v>
      </c>
      <c r="P2004">
        <v>5</v>
      </c>
      <c r="Q2004" t="s">
        <v>1098</v>
      </c>
    </row>
    <row r="2005" spans="1:17" x14ac:dyDescent="0.5">
      <c r="A2005" t="s">
        <v>1570</v>
      </c>
      <c r="B2005">
        <v>5</v>
      </c>
      <c r="C2005" t="s">
        <v>1098</v>
      </c>
      <c r="O2005" t="s">
        <v>1570</v>
      </c>
      <c r="P2005">
        <v>5</v>
      </c>
      <c r="Q2005" t="s">
        <v>1099</v>
      </c>
    </row>
    <row r="2006" spans="1:17" x14ac:dyDescent="0.5">
      <c r="A2006" t="s">
        <v>1570</v>
      </c>
      <c r="B2006">
        <v>5</v>
      </c>
      <c r="C2006" t="s">
        <v>1099</v>
      </c>
      <c r="O2006" t="s">
        <v>1570</v>
      </c>
      <c r="P2006">
        <v>5</v>
      </c>
      <c r="Q2006" t="s">
        <v>1100</v>
      </c>
    </row>
    <row r="2007" spans="1:17" x14ac:dyDescent="0.5">
      <c r="A2007" t="s">
        <v>1570</v>
      </c>
      <c r="B2007">
        <v>5</v>
      </c>
      <c r="C2007" t="s">
        <v>1100</v>
      </c>
      <c r="O2007" t="s">
        <v>1570</v>
      </c>
      <c r="P2007">
        <v>3</v>
      </c>
      <c r="Q2007" t="s">
        <v>1101</v>
      </c>
    </row>
    <row r="2008" spans="1:17" x14ac:dyDescent="0.5">
      <c r="A2008" t="s">
        <v>1570</v>
      </c>
      <c r="B2008">
        <v>3</v>
      </c>
      <c r="C2008" t="s">
        <v>1101</v>
      </c>
      <c r="O2008" t="s">
        <v>1570</v>
      </c>
      <c r="P2008">
        <v>4</v>
      </c>
      <c r="Q2008" t="s">
        <v>1102</v>
      </c>
    </row>
    <row r="2009" spans="1:17" x14ac:dyDescent="0.5">
      <c r="A2009" t="s">
        <v>1570</v>
      </c>
      <c r="B2009">
        <v>4</v>
      </c>
      <c r="C2009" t="s">
        <v>1102</v>
      </c>
      <c r="O2009" t="s">
        <v>1570</v>
      </c>
      <c r="P2009">
        <v>4</v>
      </c>
      <c r="Q2009" t="s">
        <v>1103</v>
      </c>
    </row>
    <row r="2010" spans="1:17" x14ac:dyDescent="0.5">
      <c r="A2010" t="s">
        <v>1570</v>
      </c>
      <c r="B2010">
        <v>4</v>
      </c>
      <c r="C2010" t="s">
        <v>1103</v>
      </c>
      <c r="O2010" t="s">
        <v>1570</v>
      </c>
      <c r="P2010">
        <v>4</v>
      </c>
      <c r="Q2010" t="s">
        <v>1104</v>
      </c>
    </row>
    <row r="2011" spans="1:17" x14ac:dyDescent="0.5">
      <c r="A2011" t="s">
        <v>1570</v>
      </c>
      <c r="B2011">
        <v>4</v>
      </c>
      <c r="C2011" t="s">
        <v>1104</v>
      </c>
      <c r="O2011" t="s">
        <v>1570</v>
      </c>
      <c r="P2011">
        <v>5</v>
      </c>
      <c r="Q2011" t="s">
        <v>1105</v>
      </c>
    </row>
    <row r="2012" spans="1:17" x14ac:dyDescent="0.5">
      <c r="A2012" t="s">
        <v>1570</v>
      </c>
      <c r="B2012">
        <v>5</v>
      </c>
      <c r="C2012" t="s">
        <v>1105</v>
      </c>
      <c r="O2012" t="s">
        <v>1570</v>
      </c>
      <c r="P2012">
        <v>5</v>
      </c>
      <c r="Q2012" t="s">
        <v>1099</v>
      </c>
    </row>
    <row r="2013" spans="1:17" x14ac:dyDescent="0.5">
      <c r="A2013" t="s">
        <v>1570</v>
      </c>
      <c r="B2013">
        <v>5</v>
      </c>
      <c r="C2013" t="s">
        <v>1099</v>
      </c>
      <c r="O2013" t="s">
        <v>1570</v>
      </c>
      <c r="P2013">
        <v>5</v>
      </c>
      <c r="Q2013" t="s">
        <v>1106</v>
      </c>
    </row>
    <row r="2014" spans="1:17" x14ac:dyDescent="0.5">
      <c r="A2014" t="s">
        <v>1570</v>
      </c>
      <c r="B2014">
        <v>5</v>
      </c>
      <c r="C2014" t="s">
        <v>1106</v>
      </c>
      <c r="O2014" t="s">
        <v>1570</v>
      </c>
      <c r="P2014">
        <v>3</v>
      </c>
      <c r="Q2014" t="s">
        <v>1107</v>
      </c>
    </row>
    <row r="2015" spans="1:17" x14ac:dyDescent="0.5">
      <c r="A2015" t="s">
        <v>1570</v>
      </c>
      <c r="B2015">
        <v>3</v>
      </c>
      <c r="C2015" t="s">
        <v>1107</v>
      </c>
      <c r="O2015" t="s">
        <v>1570</v>
      </c>
      <c r="P2015">
        <v>4</v>
      </c>
      <c r="Q2015" t="s">
        <v>1108</v>
      </c>
    </row>
    <row r="2016" spans="1:17" x14ac:dyDescent="0.5">
      <c r="A2016" t="s">
        <v>1570</v>
      </c>
      <c r="B2016">
        <v>4</v>
      </c>
      <c r="C2016" t="s">
        <v>1108</v>
      </c>
      <c r="O2016" t="s">
        <v>1570</v>
      </c>
      <c r="P2016">
        <v>5</v>
      </c>
      <c r="Q2016" t="s">
        <v>1109</v>
      </c>
    </row>
    <row r="2017" spans="1:17" x14ac:dyDescent="0.5">
      <c r="A2017" t="s">
        <v>1570</v>
      </c>
      <c r="B2017">
        <v>5</v>
      </c>
      <c r="C2017" t="s">
        <v>1109</v>
      </c>
      <c r="O2017" t="s">
        <v>1570</v>
      </c>
      <c r="P2017">
        <v>5</v>
      </c>
      <c r="Q2017" t="s">
        <v>1110</v>
      </c>
    </row>
    <row r="2018" spans="1:17" x14ac:dyDescent="0.5">
      <c r="A2018" t="s">
        <v>1570</v>
      </c>
      <c r="B2018">
        <v>5</v>
      </c>
      <c r="C2018" t="s">
        <v>1110</v>
      </c>
      <c r="O2018" t="s">
        <v>1570</v>
      </c>
      <c r="P2018">
        <v>4</v>
      </c>
      <c r="Q2018" t="s">
        <v>1111</v>
      </c>
    </row>
    <row r="2019" spans="1:17" x14ac:dyDescent="0.5">
      <c r="A2019" t="s">
        <v>1570</v>
      </c>
      <c r="B2019">
        <v>4</v>
      </c>
      <c r="C2019" t="s">
        <v>1111</v>
      </c>
      <c r="O2019" t="s">
        <v>1570</v>
      </c>
      <c r="P2019">
        <v>5</v>
      </c>
      <c r="Q2019" t="s">
        <v>1109</v>
      </c>
    </row>
    <row r="2020" spans="1:17" x14ac:dyDescent="0.5">
      <c r="A2020" t="s">
        <v>1570</v>
      </c>
      <c r="B2020">
        <v>5</v>
      </c>
      <c r="C2020" t="s">
        <v>1109</v>
      </c>
      <c r="O2020" t="s">
        <v>1570</v>
      </c>
      <c r="P2020">
        <v>5</v>
      </c>
      <c r="Q2020" t="s">
        <v>1110</v>
      </c>
    </row>
    <row r="2021" spans="1:17" x14ac:dyDescent="0.5">
      <c r="A2021" t="s">
        <v>1570</v>
      </c>
      <c r="B2021">
        <v>5</v>
      </c>
      <c r="C2021" t="s">
        <v>1110</v>
      </c>
      <c r="O2021" t="s">
        <v>1570</v>
      </c>
      <c r="P2021">
        <v>4</v>
      </c>
      <c r="Q2021" t="s">
        <v>1112</v>
      </c>
    </row>
    <row r="2022" spans="1:17" x14ac:dyDescent="0.5">
      <c r="A2022" t="s">
        <v>1570</v>
      </c>
      <c r="B2022">
        <v>4</v>
      </c>
      <c r="C2022" t="s">
        <v>1112</v>
      </c>
      <c r="O2022" t="s">
        <v>1570</v>
      </c>
      <c r="P2022">
        <v>5</v>
      </c>
      <c r="Q2022" t="s">
        <v>1109</v>
      </c>
    </row>
    <row r="2023" spans="1:17" x14ac:dyDescent="0.5">
      <c r="A2023" t="s">
        <v>1570</v>
      </c>
      <c r="B2023">
        <v>5</v>
      </c>
      <c r="C2023" t="s">
        <v>1109</v>
      </c>
      <c r="O2023" t="s">
        <v>1570</v>
      </c>
      <c r="P2023">
        <v>5</v>
      </c>
      <c r="Q2023" t="s">
        <v>1110</v>
      </c>
    </row>
    <row r="2024" spans="1:17" x14ac:dyDescent="0.5">
      <c r="A2024" t="s">
        <v>1570</v>
      </c>
      <c r="B2024">
        <v>5</v>
      </c>
      <c r="C2024" t="s">
        <v>1110</v>
      </c>
      <c r="O2024" t="s">
        <v>1570</v>
      </c>
      <c r="P2024">
        <v>2</v>
      </c>
      <c r="Q2024" t="s">
        <v>1113</v>
      </c>
    </row>
    <row r="2025" spans="1:17" x14ac:dyDescent="0.5">
      <c r="A2025" t="s">
        <v>1570</v>
      </c>
      <c r="B2025">
        <v>2</v>
      </c>
      <c r="C2025" t="s">
        <v>1113</v>
      </c>
      <c r="O2025" t="s">
        <v>1570</v>
      </c>
      <c r="P2025">
        <v>3</v>
      </c>
      <c r="Q2025" t="s">
        <v>1114</v>
      </c>
    </row>
    <row r="2026" spans="1:17" x14ac:dyDescent="0.5">
      <c r="A2026" t="s">
        <v>1570</v>
      </c>
      <c r="B2026">
        <v>3</v>
      </c>
      <c r="C2026" t="s">
        <v>1114</v>
      </c>
      <c r="O2026" t="s">
        <v>1570</v>
      </c>
      <c r="P2026">
        <v>3</v>
      </c>
      <c r="Q2026" t="s">
        <v>601</v>
      </c>
    </row>
    <row r="2027" spans="1:17" x14ac:dyDescent="0.5">
      <c r="A2027" t="s">
        <v>1570</v>
      </c>
      <c r="B2027">
        <v>3</v>
      </c>
      <c r="C2027" t="s">
        <v>601</v>
      </c>
      <c r="O2027" t="s">
        <v>1570</v>
      </c>
      <c r="P2027">
        <v>3</v>
      </c>
      <c r="Q2027" t="s">
        <v>1115</v>
      </c>
    </row>
    <row r="2028" spans="1:17" x14ac:dyDescent="0.5">
      <c r="A2028" t="s">
        <v>1570</v>
      </c>
      <c r="B2028">
        <v>3</v>
      </c>
      <c r="C2028" t="s">
        <v>1115</v>
      </c>
      <c r="O2028" t="s">
        <v>1570</v>
      </c>
      <c r="P2028">
        <v>4</v>
      </c>
      <c r="Q2028" t="s">
        <v>1116</v>
      </c>
    </row>
    <row r="2029" spans="1:17" x14ac:dyDescent="0.5">
      <c r="A2029" t="s">
        <v>1570</v>
      </c>
      <c r="B2029">
        <v>4</v>
      </c>
      <c r="C2029" t="s">
        <v>1116</v>
      </c>
      <c r="O2029" t="s">
        <v>1570</v>
      </c>
      <c r="P2029">
        <v>4</v>
      </c>
      <c r="Q2029" t="s">
        <v>1117</v>
      </c>
    </row>
    <row r="2030" spans="1:17" x14ac:dyDescent="0.5">
      <c r="A2030" t="s">
        <v>1570</v>
      </c>
      <c r="B2030">
        <v>4</v>
      </c>
      <c r="C2030" t="s">
        <v>1117</v>
      </c>
      <c r="O2030" t="s">
        <v>1570</v>
      </c>
      <c r="P2030">
        <v>4</v>
      </c>
      <c r="Q2030" t="s">
        <v>1118</v>
      </c>
    </row>
    <row r="2031" spans="1:17" x14ac:dyDescent="0.5">
      <c r="A2031" t="s">
        <v>1570</v>
      </c>
      <c r="B2031">
        <v>4</v>
      </c>
      <c r="C2031" t="s">
        <v>1118</v>
      </c>
      <c r="O2031" t="s">
        <v>1570</v>
      </c>
      <c r="P2031">
        <v>4</v>
      </c>
      <c r="Q2031" t="s">
        <v>1119</v>
      </c>
    </row>
    <row r="2032" spans="1:17" x14ac:dyDescent="0.5">
      <c r="A2032" t="s">
        <v>1570</v>
      </c>
      <c r="B2032">
        <v>4</v>
      </c>
      <c r="C2032" t="s">
        <v>1119</v>
      </c>
      <c r="O2032" t="s">
        <v>1570</v>
      </c>
      <c r="P2032">
        <v>5</v>
      </c>
      <c r="Q2032" t="s">
        <v>1120</v>
      </c>
    </row>
    <row r="2033" spans="1:17" x14ac:dyDescent="0.5">
      <c r="A2033" t="s">
        <v>1570</v>
      </c>
      <c r="B2033">
        <v>5</v>
      </c>
      <c r="C2033" t="s">
        <v>1120</v>
      </c>
      <c r="O2033" t="s">
        <v>1570</v>
      </c>
      <c r="P2033">
        <v>5</v>
      </c>
      <c r="Q2033" t="s">
        <v>1121</v>
      </c>
    </row>
    <row r="2034" spans="1:17" x14ac:dyDescent="0.5">
      <c r="A2034" t="s">
        <v>1570</v>
      </c>
      <c r="B2034">
        <v>5</v>
      </c>
      <c r="C2034" t="s">
        <v>1121</v>
      </c>
      <c r="O2034" t="s">
        <v>1570</v>
      </c>
      <c r="P2034">
        <v>5</v>
      </c>
      <c r="Q2034" t="s">
        <v>1122</v>
      </c>
    </row>
    <row r="2035" spans="1:17" x14ac:dyDescent="0.5">
      <c r="A2035" t="s">
        <v>1570</v>
      </c>
      <c r="B2035">
        <v>5</v>
      </c>
      <c r="C2035" t="s">
        <v>1122</v>
      </c>
      <c r="O2035" t="s">
        <v>1570</v>
      </c>
      <c r="P2035">
        <v>3</v>
      </c>
      <c r="Q2035" t="s">
        <v>1123</v>
      </c>
    </row>
    <row r="2036" spans="1:17" x14ac:dyDescent="0.5">
      <c r="A2036" t="s">
        <v>1570</v>
      </c>
      <c r="B2036">
        <v>3</v>
      </c>
      <c r="C2036" t="s">
        <v>1123</v>
      </c>
      <c r="O2036" t="s">
        <v>1570</v>
      </c>
      <c r="P2036">
        <v>4</v>
      </c>
      <c r="Q2036" t="s">
        <v>148</v>
      </c>
    </row>
    <row r="2037" spans="1:17" x14ac:dyDescent="0.5">
      <c r="A2037" t="s">
        <v>1570</v>
      </c>
      <c r="B2037">
        <v>4</v>
      </c>
      <c r="C2037" t="s">
        <v>148</v>
      </c>
      <c r="O2037" t="s">
        <v>1570</v>
      </c>
      <c r="P2037">
        <v>4</v>
      </c>
      <c r="Q2037" t="s">
        <v>1124</v>
      </c>
    </row>
    <row r="2038" spans="1:17" x14ac:dyDescent="0.5">
      <c r="A2038" t="s">
        <v>1570</v>
      </c>
      <c r="B2038">
        <v>4</v>
      </c>
      <c r="C2038" t="s">
        <v>1124</v>
      </c>
      <c r="O2038" t="s">
        <v>1570</v>
      </c>
      <c r="P2038">
        <v>4</v>
      </c>
      <c r="Q2038" t="s">
        <v>1125</v>
      </c>
    </row>
    <row r="2039" spans="1:17" x14ac:dyDescent="0.5">
      <c r="A2039" t="s">
        <v>1570</v>
      </c>
      <c r="B2039">
        <v>4</v>
      </c>
      <c r="C2039" t="s">
        <v>1125</v>
      </c>
      <c r="O2039" t="s">
        <v>1570</v>
      </c>
      <c r="P2039">
        <v>4</v>
      </c>
      <c r="Q2039" t="s">
        <v>1126</v>
      </c>
    </row>
    <row r="2040" spans="1:17" x14ac:dyDescent="0.5">
      <c r="A2040" t="s">
        <v>1570</v>
      </c>
      <c r="B2040">
        <v>4</v>
      </c>
      <c r="C2040" t="s">
        <v>1126</v>
      </c>
      <c r="O2040" t="s">
        <v>1570</v>
      </c>
      <c r="P2040">
        <v>4</v>
      </c>
      <c r="Q2040" t="s">
        <v>1127</v>
      </c>
    </row>
    <row r="2041" spans="1:17" x14ac:dyDescent="0.5">
      <c r="A2041" t="s">
        <v>1570</v>
      </c>
      <c r="B2041">
        <v>4</v>
      </c>
      <c r="C2041" t="s">
        <v>1127</v>
      </c>
      <c r="O2041" t="s">
        <v>1570</v>
      </c>
      <c r="P2041">
        <v>3</v>
      </c>
      <c r="Q2041" t="s">
        <v>96</v>
      </c>
    </row>
    <row r="2042" spans="1:17" x14ac:dyDescent="0.5">
      <c r="A2042" t="s">
        <v>1570</v>
      </c>
      <c r="B2042">
        <v>3</v>
      </c>
      <c r="C2042" t="s">
        <v>96</v>
      </c>
      <c r="O2042" t="s">
        <v>1570</v>
      </c>
      <c r="P2042">
        <v>4</v>
      </c>
      <c r="Q2042" t="s">
        <v>1128</v>
      </c>
    </row>
    <row r="2043" spans="1:17" x14ac:dyDescent="0.5">
      <c r="A2043" t="s">
        <v>1570</v>
      </c>
      <c r="B2043">
        <v>4</v>
      </c>
      <c r="C2043" t="s">
        <v>1128</v>
      </c>
      <c r="O2043" t="s">
        <v>1570</v>
      </c>
      <c r="P2043">
        <v>5</v>
      </c>
      <c r="Q2043" t="s">
        <v>1129</v>
      </c>
    </row>
    <row r="2044" spans="1:17" x14ac:dyDescent="0.5">
      <c r="A2044" t="s">
        <v>1570</v>
      </c>
      <c r="B2044">
        <v>5</v>
      </c>
      <c r="C2044" t="s">
        <v>1129</v>
      </c>
      <c r="O2044" t="s">
        <v>1570</v>
      </c>
      <c r="P2044">
        <v>5</v>
      </c>
      <c r="Q2044" t="s">
        <v>1130</v>
      </c>
    </row>
    <row r="2045" spans="1:17" x14ac:dyDescent="0.5">
      <c r="A2045" t="s">
        <v>1570</v>
      </c>
      <c r="B2045">
        <v>5</v>
      </c>
      <c r="C2045" t="s">
        <v>1130</v>
      </c>
      <c r="O2045" t="s">
        <v>1570</v>
      </c>
      <c r="P2045">
        <v>4</v>
      </c>
      <c r="Q2045" t="s">
        <v>1131</v>
      </c>
    </row>
    <row r="2046" spans="1:17" x14ac:dyDescent="0.5">
      <c r="A2046" t="s">
        <v>1570</v>
      </c>
      <c r="B2046">
        <v>4</v>
      </c>
      <c r="C2046" t="s">
        <v>1131</v>
      </c>
      <c r="O2046" t="s">
        <v>1570</v>
      </c>
      <c r="P2046">
        <v>5</v>
      </c>
      <c r="Q2046" t="s">
        <v>1132</v>
      </c>
    </row>
    <row r="2047" spans="1:17" x14ac:dyDescent="0.5">
      <c r="A2047" t="s">
        <v>1570</v>
      </c>
      <c r="B2047">
        <v>5</v>
      </c>
      <c r="C2047" t="s">
        <v>1132</v>
      </c>
      <c r="O2047" t="s">
        <v>1570</v>
      </c>
      <c r="P2047">
        <v>5</v>
      </c>
      <c r="Q2047" t="s">
        <v>1133</v>
      </c>
    </row>
    <row r="2048" spans="1:17" x14ac:dyDescent="0.5">
      <c r="A2048" t="s">
        <v>1570</v>
      </c>
      <c r="B2048">
        <v>5</v>
      </c>
      <c r="C2048" t="s">
        <v>1133</v>
      </c>
      <c r="O2048" t="s">
        <v>1570</v>
      </c>
      <c r="P2048">
        <v>5</v>
      </c>
      <c r="Q2048" t="s">
        <v>1134</v>
      </c>
    </row>
    <row r="2049" spans="1:17" x14ac:dyDescent="0.5">
      <c r="A2049" t="s">
        <v>1570</v>
      </c>
      <c r="B2049">
        <v>5</v>
      </c>
      <c r="C2049" t="s">
        <v>1134</v>
      </c>
      <c r="O2049" t="s">
        <v>1570</v>
      </c>
      <c r="P2049">
        <v>4</v>
      </c>
      <c r="Q2049" t="s">
        <v>1135</v>
      </c>
    </row>
    <row r="2050" spans="1:17" x14ac:dyDescent="0.5">
      <c r="A2050" t="s">
        <v>1570</v>
      </c>
      <c r="B2050">
        <v>4</v>
      </c>
      <c r="C2050" t="s">
        <v>1135</v>
      </c>
      <c r="O2050" t="s">
        <v>1570</v>
      </c>
      <c r="P2050">
        <v>2</v>
      </c>
      <c r="Q2050" t="s">
        <v>1136</v>
      </c>
    </row>
    <row r="2051" spans="1:17" x14ac:dyDescent="0.5">
      <c r="A2051" t="s">
        <v>1570</v>
      </c>
      <c r="B2051">
        <v>2</v>
      </c>
      <c r="C2051" t="s">
        <v>1136</v>
      </c>
      <c r="O2051" t="s">
        <v>1570</v>
      </c>
      <c r="P2051">
        <v>3</v>
      </c>
      <c r="Q2051" t="s">
        <v>605</v>
      </c>
    </row>
    <row r="2052" spans="1:17" x14ac:dyDescent="0.5">
      <c r="A2052" t="s">
        <v>1570</v>
      </c>
      <c r="B2052">
        <v>3</v>
      </c>
      <c r="C2052" t="s">
        <v>605</v>
      </c>
      <c r="O2052" t="s">
        <v>1570</v>
      </c>
      <c r="P2052">
        <v>3</v>
      </c>
      <c r="Q2052" t="s">
        <v>1137</v>
      </c>
    </row>
    <row r="2053" spans="1:17" x14ac:dyDescent="0.5">
      <c r="A2053" t="s">
        <v>1570</v>
      </c>
      <c r="B2053">
        <v>3</v>
      </c>
      <c r="C2053" t="s">
        <v>1137</v>
      </c>
      <c r="O2053" t="s">
        <v>1570</v>
      </c>
      <c r="P2053">
        <v>4</v>
      </c>
      <c r="Q2053" t="s">
        <v>1097</v>
      </c>
    </row>
    <row r="2054" spans="1:17" x14ac:dyDescent="0.5">
      <c r="A2054" t="s">
        <v>1570</v>
      </c>
      <c r="B2054">
        <v>4</v>
      </c>
      <c r="C2054" t="s">
        <v>1097</v>
      </c>
      <c r="O2054" t="s">
        <v>1570</v>
      </c>
      <c r="P2054">
        <v>4</v>
      </c>
      <c r="Q2054" t="s">
        <v>1098</v>
      </c>
    </row>
    <row r="2055" spans="1:17" x14ac:dyDescent="0.5">
      <c r="A2055" t="s">
        <v>1570</v>
      </c>
      <c r="B2055">
        <v>4</v>
      </c>
      <c r="C2055" t="s">
        <v>1098</v>
      </c>
      <c r="O2055" t="s">
        <v>1570</v>
      </c>
      <c r="P2055">
        <v>4</v>
      </c>
      <c r="Q2055" t="s">
        <v>1099</v>
      </c>
    </row>
    <row r="2056" spans="1:17" x14ac:dyDescent="0.5">
      <c r="A2056" t="s">
        <v>1570</v>
      </c>
      <c r="B2056">
        <v>4</v>
      </c>
      <c r="C2056" t="s">
        <v>1099</v>
      </c>
      <c r="O2056" t="s">
        <v>1570</v>
      </c>
      <c r="P2056">
        <v>4</v>
      </c>
      <c r="Q2056" t="s">
        <v>1138</v>
      </c>
    </row>
    <row r="2057" spans="1:17" x14ac:dyDescent="0.5">
      <c r="A2057" t="s">
        <v>1570</v>
      </c>
      <c r="B2057">
        <v>4</v>
      </c>
      <c r="C2057" t="s">
        <v>1138</v>
      </c>
      <c r="O2057" t="s">
        <v>1570</v>
      </c>
      <c r="P2057">
        <v>3</v>
      </c>
      <c r="Q2057" t="s">
        <v>1139</v>
      </c>
    </row>
    <row r="2058" spans="1:17" x14ac:dyDescent="0.5">
      <c r="A2058" t="s">
        <v>1570</v>
      </c>
      <c r="B2058">
        <v>3</v>
      </c>
      <c r="C2058" t="s">
        <v>1139</v>
      </c>
      <c r="O2058" t="s">
        <v>1570</v>
      </c>
      <c r="P2058">
        <v>4</v>
      </c>
      <c r="Q2058" t="s">
        <v>1140</v>
      </c>
    </row>
    <row r="2059" spans="1:17" x14ac:dyDescent="0.5">
      <c r="A2059" t="s">
        <v>1570</v>
      </c>
      <c r="B2059">
        <v>4</v>
      </c>
      <c r="C2059" t="s">
        <v>1140</v>
      </c>
      <c r="O2059" t="s">
        <v>1570</v>
      </c>
      <c r="P2059">
        <v>4</v>
      </c>
      <c r="Q2059" t="s">
        <v>1103</v>
      </c>
    </row>
    <row r="2060" spans="1:17" x14ac:dyDescent="0.5">
      <c r="A2060" t="s">
        <v>1570</v>
      </c>
      <c r="B2060">
        <v>4</v>
      </c>
      <c r="C2060" t="s">
        <v>1103</v>
      </c>
      <c r="O2060" t="s">
        <v>1570</v>
      </c>
      <c r="P2060">
        <v>3</v>
      </c>
      <c r="Q2060" t="s">
        <v>1141</v>
      </c>
    </row>
    <row r="2061" spans="1:17" x14ac:dyDescent="0.5">
      <c r="A2061" t="s">
        <v>1570</v>
      </c>
      <c r="B2061">
        <v>3</v>
      </c>
      <c r="C2061" t="s">
        <v>1141</v>
      </c>
      <c r="O2061" t="s">
        <v>1570</v>
      </c>
      <c r="P2061">
        <v>4</v>
      </c>
      <c r="Q2061" t="s">
        <v>1108</v>
      </c>
    </row>
    <row r="2062" spans="1:17" x14ac:dyDescent="0.5">
      <c r="A2062" t="s">
        <v>1570</v>
      </c>
      <c r="B2062">
        <v>4</v>
      </c>
      <c r="C2062" t="s">
        <v>1108</v>
      </c>
      <c r="O2062" t="s">
        <v>1570</v>
      </c>
      <c r="P2062">
        <v>5</v>
      </c>
      <c r="Q2062" t="s">
        <v>1109</v>
      </c>
    </row>
    <row r="2063" spans="1:17" x14ac:dyDescent="0.5">
      <c r="A2063" t="s">
        <v>1570</v>
      </c>
      <c r="B2063">
        <v>5</v>
      </c>
      <c r="C2063" t="s">
        <v>1109</v>
      </c>
      <c r="O2063" t="s">
        <v>1570</v>
      </c>
      <c r="P2063">
        <v>5</v>
      </c>
      <c r="Q2063" t="s">
        <v>1110</v>
      </c>
    </row>
    <row r="2064" spans="1:17" x14ac:dyDescent="0.5">
      <c r="A2064" t="s">
        <v>1570</v>
      </c>
      <c r="B2064">
        <v>5</v>
      </c>
      <c r="C2064" t="s">
        <v>1110</v>
      </c>
      <c r="O2064" t="s">
        <v>1570</v>
      </c>
      <c r="P2064">
        <v>4</v>
      </c>
      <c r="Q2064" t="s">
        <v>1111</v>
      </c>
    </row>
    <row r="2065" spans="1:17" x14ac:dyDescent="0.5">
      <c r="A2065" t="s">
        <v>1570</v>
      </c>
      <c r="B2065">
        <v>4</v>
      </c>
      <c r="C2065" t="s">
        <v>1111</v>
      </c>
      <c r="O2065" t="s">
        <v>1570</v>
      </c>
      <c r="P2065">
        <v>5</v>
      </c>
      <c r="Q2065" t="s">
        <v>1109</v>
      </c>
    </row>
    <row r="2066" spans="1:17" x14ac:dyDescent="0.5">
      <c r="A2066" t="s">
        <v>1570</v>
      </c>
      <c r="B2066">
        <v>5</v>
      </c>
      <c r="C2066" t="s">
        <v>1109</v>
      </c>
      <c r="O2066" t="s">
        <v>1570</v>
      </c>
      <c r="P2066">
        <v>5</v>
      </c>
      <c r="Q2066" t="s">
        <v>1110</v>
      </c>
    </row>
    <row r="2067" spans="1:17" x14ac:dyDescent="0.5">
      <c r="A2067" t="s">
        <v>1570</v>
      </c>
      <c r="B2067">
        <v>5</v>
      </c>
      <c r="C2067" t="s">
        <v>1110</v>
      </c>
      <c r="O2067" t="s">
        <v>1570</v>
      </c>
      <c r="P2067">
        <v>4</v>
      </c>
      <c r="Q2067" t="s">
        <v>1142</v>
      </c>
    </row>
    <row r="2068" spans="1:17" x14ac:dyDescent="0.5">
      <c r="A2068" t="s">
        <v>1570</v>
      </c>
      <c r="B2068">
        <v>4</v>
      </c>
      <c r="C2068" t="s">
        <v>1142</v>
      </c>
      <c r="O2068" t="s">
        <v>1570</v>
      </c>
      <c r="P2068">
        <v>5</v>
      </c>
      <c r="Q2068" t="s">
        <v>1109</v>
      </c>
    </row>
    <row r="2069" spans="1:17" x14ac:dyDescent="0.5">
      <c r="A2069" t="s">
        <v>1570</v>
      </c>
      <c r="B2069">
        <v>5</v>
      </c>
      <c r="C2069" t="s">
        <v>1109</v>
      </c>
      <c r="O2069" t="s">
        <v>1570</v>
      </c>
      <c r="P2069">
        <v>5</v>
      </c>
      <c r="Q2069" t="s">
        <v>1110</v>
      </c>
    </row>
    <row r="2070" spans="1:17" x14ac:dyDescent="0.5">
      <c r="A2070" t="s">
        <v>1570</v>
      </c>
      <c r="B2070">
        <v>5</v>
      </c>
      <c r="C2070" t="s">
        <v>1110</v>
      </c>
      <c r="O2070" t="s">
        <v>1571</v>
      </c>
      <c r="P2070">
        <v>1</v>
      </c>
      <c r="Q2070" t="s">
        <v>1143</v>
      </c>
    </row>
    <row r="2071" spans="1:17" x14ac:dyDescent="0.5">
      <c r="A2071" t="s">
        <v>1571</v>
      </c>
      <c r="B2071">
        <v>1</v>
      </c>
      <c r="C2071" t="s">
        <v>1143</v>
      </c>
      <c r="O2071" t="s">
        <v>1571</v>
      </c>
      <c r="P2071">
        <v>2</v>
      </c>
      <c r="Q2071" t="s">
        <v>1144</v>
      </c>
    </row>
    <row r="2072" spans="1:17" x14ac:dyDescent="0.5">
      <c r="A2072" t="s">
        <v>1571</v>
      </c>
      <c r="B2072">
        <v>2</v>
      </c>
      <c r="C2072" t="s">
        <v>1144</v>
      </c>
      <c r="O2072" t="s">
        <v>1571</v>
      </c>
      <c r="P2072">
        <v>3</v>
      </c>
      <c r="Q2072" t="s">
        <v>1145</v>
      </c>
    </row>
    <row r="2073" spans="1:17" x14ac:dyDescent="0.5">
      <c r="A2073" t="s">
        <v>1571</v>
      </c>
      <c r="B2073">
        <v>3</v>
      </c>
      <c r="C2073" t="s">
        <v>1145</v>
      </c>
      <c r="O2073" t="s">
        <v>1571</v>
      </c>
      <c r="P2073">
        <v>4</v>
      </c>
      <c r="Q2073" t="s">
        <v>1146</v>
      </c>
    </row>
    <row r="2074" spans="1:17" x14ac:dyDescent="0.5">
      <c r="A2074" t="s">
        <v>1571</v>
      </c>
      <c r="B2074">
        <v>4</v>
      </c>
      <c r="C2074" t="s">
        <v>1146</v>
      </c>
      <c r="O2074" t="s">
        <v>1571</v>
      </c>
      <c r="P2074">
        <v>4</v>
      </c>
      <c r="Q2074" t="s">
        <v>1147</v>
      </c>
    </row>
    <row r="2075" spans="1:17" x14ac:dyDescent="0.5">
      <c r="A2075" t="s">
        <v>1571</v>
      </c>
      <c r="B2075">
        <v>4</v>
      </c>
      <c r="C2075" t="s">
        <v>1147</v>
      </c>
      <c r="O2075" t="s">
        <v>1571</v>
      </c>
      <c r="P2075">
        <v>4</v>
      </c>
      <c r="Q2075" t="s">
        <v>1148</v>
      </c>
    </row>
    <row r="2076" spans="1:17" x14ac:dyDescent="0.5">
      <c r="A2076" t="s">
        <v>1571</v>
      </c>
      <c r="B2076">
        <v>4</v>
      </c>
      <c r="C2076" t="s">
        <v>1148</v>
      </c>
      <c r="O2076" t="s">
        <v>1571</v>
      </c>
      <c r="P2076">
        <v>4</v>
      </c>
      <c r="Q2076" t="s">
        <v>1149</v>
      </c>
    </row>
    <row r="2077" spans="1:17" x14ac:dyDescent="0.5">
      <c r="A2077" t="s">
        <v>1571</v>
      </c>
      <c r="B2077">
        <v>4</v>
      </c>
      <c r="C2077" t="s">
        <v>1149</v>
      </c>
      <c r="O2077" t="s">
        <v>1571</v>
      </c>
      <c r="P2077">
        <v>4</v>
      </c>
      <c r="Q2077" t="s">
        <v>1150</v>
      </c>
    </row>
    <row r="2078" spans="1:17" x14ac:dyDescent="0.5">
      <c r="A2078" t="s">
        <v>1571</v>
      </c>
      <c r="B2078">
        <v>4</v>
      </c>
      <c r="C2078" t="s">
        <v>1150</v>
      </c>
      <c r="O2078" t="s">
        <v>1571</v>
      </c>
      <c r="P2078">
        <v>4</v>
      </c>
      <c r="Q2078" t="s">
        <v>1151</v>
      </c>
    </row>
    <row r="2079" spans="1:17" x14ac:dyDescent="0.5">
      <c r="A2079" t="s">
        <v>1571</v>
      </c>
      <c r="B2079">
        <v>4</v>
      </c>
      <c r="C2079" t="s">
        <v>1151</v>
      </c>
      <c r="O2079" t="s">
        <v>1571</v>
      </c>
      <c r="P2079">
        <v>4</v>
      </c>
      <c r="Q2079" t="s">
        <v>1152</v>
      </c>
    </row>
    <row r="2080" spans="1:17" x14ac:dyDescent="0.5">
      <c r="A2080" t="s">
        <v>1571</v>
      </c>
      <c r="B2080">
        <v>4</v>
      </c>
      <c r="C2080" t="s">
        <v>1152</v>
      </c>
      <c r="O2080" t="s">
        <v>1571</v>
      </c>
      <c r="P2080">
        <v>4</v>
      </c>
      <c r="Q2080" t="s">
        <v>1153</v>
      </c>
    </row>
    <row r="2081" spans="1:17" x14ac:dyDescent="0.5">
      <c r="A2081" t="s">
        <v>1571</v>
      </c>
      <c r="B2081">
        <v>4</v>
      </c>
      <c r="C2081" t="s">
        <v>1153</v>
      </c>
      <c r="O2081" t="s">
        <v>1571</v>
      </c>
      <c r="P2081">
        <v>4</v>
      </c>
      <c r="Q2081" t="s">
        <v>1154</v>
      </c>
    </row>
    <row r="2082" spans="1:17" x14ac:dyDescent="0.5">
      <c r="A2082" t="s">
        <v>1571</v>
      </c>
      <c r="B2082">
        <v>4</v>
      </c>
      <c r="C2082" t="s">
        <v>1154</v>
      </c>
      <c r="O2082" t="s">
        <v>1571</v>
      </c>
      <c r="P2082">
        <v>4</v>
      </c>
      <c r="Q2082" t="s">
        <v>1155</v>
      </c>
    </row>
    <row r="2083" spans="1:17" x14ac:dyDescent="0.5">
      <c r="A2083" t="s">
        <v>1571</v>
      </c>
      <c r="B2083">
        <v>4</v>
      </c>
      <c r="C2083" t="s">
        <v>1155</v>
      </c>
      <c r="O2083" t="s">
        <v>1571</v>
      </c>
      <c r="P2083">
        <v>4</v>
      </c>
      <c r="Q2083" t="s">
        <v>377</v>
      </c>
    </row>
    <row r="2084" spans="1:17" x14ac:dyDescent="0.5">
      <c r="A2084" t="s">
        <v>1571</v>
      </c>
      <c r="B2084">
        <v>4</v>
      </c>
      <c r="C2084" t="s">
        <v>377</v>
      </c>
      <c r="O2084" t="s">
        <v>1571</v>
      </c>
      <c r="P2084">
        <v>4</v>
      </c>
      <c r="Q2084" t="s">
        <v>585</v>
      </c>
    </row>
    <row r="2085" spans="1:17" x14ac:dyDescent="0.5">
      <c r="A2085" t="s">
        <v>1571</v>
      </c>
      <c r="B2085">
        <v>4</v>
      </c>
      <c r="C2085" t="s">
        <v>585</v>
      </c>
      <c r="O2085" t="s">
        <v>1571</v>
      </c>
      <c r="P2085">
        <v>3</v>
      </c>
      <c r="Q2085" t="s">
        <v>1156</v>
      </c>
    </row>
    <row r="2086" spans="1:17" x14ac:dyDescent="0.5">
      <c r="A2086" t="s">
        <v>1571</v>
      </c>
      <c r="B2086">
        <v>3</v>
      </c>
      <c r="C2086" t="s">
        <v>1156</v>
      </c>
      <c r="O2086" t="s">
        <v>1571</v>
      </c>
      <c r="P2086">
        <v>4</v>
      </c>
      <c r="Q2086" t="s">
        <v>1146</v>
      </c>
    </row>
    <row r="2087" spans="1:17" x14ac:dyDescent="0.5">
      <c r="A2087" t="s">
        <v>1571</v>
      </c>
      <c r="B2087">
        <v>4</v>
      </c>
      <c r="C2087" t="s">
        <v>1146</v>
      </c>
      <c r="O2087" t="s">
        <v>1571</v>
      </c>
      <c r="P2087">
        <v>4</v>
      </c>
      <c r="Q2087" t="s">
        <v>1147</v>
      </c>
    </row>
    <row r="2088" spans="1:17" x14ac:dyDescent="0.5">
      <c r="A2088" t="s">
        <v>1571</v>
      </c>
      <c r="B2088">
        <v>4</v>
      </c>
      <c r="C2088" t="s">
        <v>1147</v>
      </c>
      <c r="O2088" t="s">
        <v>1571</v>
      </c>
      <c r="P2088">
        <v>4</v>
      </c>
      <c r="Q2088" t="s">
        <v>1148</v>
      </c>
    </row>
    <row r="2089" spans="1:17" x14ac:dyDescent="0.5">
      <c r="A2089" t="s">
        <v>1571</v>
      </c>
      <c r="B2089">
        <v>4</v>
      </c>
      <c r="C2089" t="s">
        <v>1148</v>
      </c>
      <c r="O2089" t="s">
        <v>1571</v>
      </c>
      <c r="P2089">
        <v>4</v>
      </c>
      <c r="Q2089" t="s">
        <v>1149</v>
      </c>
    </row>
    <row r="2090" spans="1:17" x14ac:dyDescent="0.5">
      <c r="A2090" t="s">
        <v>1571</v>
      </c>
      <c r="B2090">
        <v>4</v>
      </c>
      <c r="C2090" t="s">
        <v>1149</v>
      </c>
      <c r="O2090" t="s">
        <v>1571</v>
      </c>
      <c r="P2090">
        <v>4</v>
      </c>
      <c r="Q2090" t="s">
        <v>1150</v>
      </c>
    </row>
    <row r="2091" spans="1:17" x14ac:dyDescent="0.5">
      <c r="A2091" t="s">
        <v>1571</v>
      </c>
      <c r="B2091">
        <v>4</v>
      </c>
      <c r="C2091" t="s">
        <v>1150</v>
      </c>
      <c r="O2091" t="s">
        <v>1571</v>
      </c>
      <c r="P2091">
        <v>4</v>
      </c>
      <c r="Q2091" t="s">
        <v>1151</v>
      </c>
    </row>
    <row r="2092" spans="1:17" x14ac:dyDescent="0.5">
      <c r="A2092" t="s">
        <v>1571</v>
      </c>
      <c r="B2092">
        <v>4</v>
      </c>
      <c r="C2092" t="s">
        <v>1151</v>
      </c>
      <c r="O2092" t="s">
        <v>1571</v>
      </c>
      <c r="P2092">
        <v>4</v>
      </c>
      <c r="Q2092" t="s">
        <v>1152</v>
      </c>
    </row>
    <row r="2093" spans="1:17" x14ac:dyDescent="0.5">
      <c r="A2093" t="s">
        <v>1571</v>
      </c>
      <c r="B2093">
        <v>4</v>
      </c>
      <c r="C2093" t="s">
        <v>1152</v>
      </c>
      <c r="O2093" t="s">
        <v>1571</v>
      </c>
      <c r="P2093">
        <v>4</v>
      </c>
      <c r="Q2093" t="s">
        <v>1153</v>
      </c>
    </row>
    <row r="2094" spans="1:17" x14ac:dyDescent="0.5">
      <c r="A2094" t="s">
        <v>1571</v>
      </c>
      <c r="B2094">
        <v>4</v>
      </c>
      <c r="C2094" t="s">
        <v>1153</v>
      </c>
      <c r="O2094" t="s">
        <v>1571</v>
      </c>
      <c r="P2094">
        <v>4</v>
      </c>
      <c r="Q2094" t="s">
        <v>1154</v>
      </c>
    </row>
    <row r="2095" spans="1:17" x14ac:dyDescent="0.5">
      <c r="A2095" t="s">
        <v>1571</v>
      </c>
      <c r="B2095">
        <v>4</v>
      </c>
      <c r="C2095" t="s">
        <v>1154</v>
      </c>
      <c r="O2095" t="s">
        <v>1571</v>
      </c>
      <c r="P2095">
        <v>4</v>
      </c>
      <c r="Q2095" t="s">
        <v>1155</v>
      </c>
    </row>
    <row r="2096" spans="1:17" x14ac:dyDescent="0.5">
      <c r="A2096" t="s">
        <v>1571</v>
      </c>
      <c r="B2096">
        <v>4</v>
      </c>
      <c r="C2096" t="s">
        <v>1155</v>
      </c>
      <c r="O2096" t="s">
        <v>1571</v>
      </c>
      <c r="P2096">
        <v>4</v>
      </c>
      <c r="Q2096" t="s">
        <v>377</v>
      </c>
    </row>
    <row r="2097" spans="1:17" x14ac:dyDescent="0.5">
      <c r="A2097" t="s">
        <v>1571</v>
      </c>
      <c r="B2097">
        <v>4</v>
      </c>
      <c r="C2097" t="s">
        <v>377</v>
      </c>
      <c r="O2097" t="s">
        <v>1571</v>
      </c>
      <c r="P2097">
        <v>4</v>
      </c>
      <c r="Q2097" t="s">
        <v>1157</v>
      </c>
    </row>
    <row r="2098" spans="1:17" x14ac:dyDescent="0.5">
      <c r="A2098" t="s">
        <v>1571</v>
      </c>
      <c r="B2098">
        <v>4</v>
      </c>
      <c r="C2098" t="s">
        <v>1157</v>
      </c>
      <c r="O2098" t="s">
        <v>1571</v>
      </c>
      <c r="P2098">
        <v>2</v>
      </c>
      <c r="Q2098" t="s">
        <v>1158</v>
      </c>
    </row>
    <row r="2099" spans="1:17" x14ac:dyDescent="0.5">
      <c r="A2099" t="s">
        <v>1571</v>
      </c>
      <c r="B2099">
        <v>2</v>
      </c>
      <c r="C2099" t="s">
        <v>1158</v>
      </c>
      <c r="O2099" t="s">
        <v>1571</v>
      </c>
      <c r="P2099">
        <v>3</v>
      </c>
      <c r="Q2099" t="s">
        <v>1147</v>
      </c>
    </row>
    <row r="2100" spans="1:17" x14ac:dyDescent="0.5">
      <c r="A2100" t="s">
        <v>1571</v>
      </c>
      <c r="B2100">
        <v>3</v>
      </c>
      <c r="C2100" t="s">
        <v>1147</v>
      </c>
      <c r="O2100" t="s">
        <v>1571</v>
      </c>
      <c r="P2100">
        <v>3</v>
      </c>
      <c r="Q2100" t="s">
        <v>1148</v>
      </c>
    </row>
    <row r="2101" spans="1:17" x14ac:dyDescent="0.5">
      <c r="A2101" t="s">
        <v>1571</v>
      </c>
      <c r="B2101">
        <v>3</v>
      </c>
      <c r="C2101" t="s">
        <v>1148</v>
      </c>
      <c r="O2101" t="s">
        <v>1571</v>
      </c>
      <c r="P2101">
        <v>3</v>
      </c>
      <c r="Q2101" t="s">
        <v>1149</v>
      </c>
    </row>
    <row r="2102" spans="1:17" x14ac:dyDescent="0.5">
      <c r="A2102" t="s">
        <v>1571</v>
      </c>
      <c r="B2102">
        <v>3</v>
      </c>
      <c r="C2102" t="s">
        <v>1149</v>
      </c>
      <c r="O2102" t="s">
        <v>1571</v>
      </c>
      <c r="P2102">
        <v>3</v>
      </c>
      <c r="Q2102" t="s">
        <v>1150</v>
      </c>
    </row>
    <row r="2103" spans="1:17" x14ac:dyDescent="0.5">
      <c r="A2103" t="s">
        <v>1571</v>
      </c>
      <c r="B2103">
        <v>3</v>
      </c>
      <c r="C2103" t="s">
        <v>1150</v>
      </c>
      <c r="O2103" t="s">
        <v>1571</v>
      </c>
      <c r="P2103">
        <v>3</v>
      </c>
      <c r="Q2103" t="s">
        <v>1151</v>
      </c>
    </row>
    <row r="2104" spans="1:17" x14ac:dyDescent="0.5">
      <c r="A2104" t="s">
        <v>1571</v>
      </c>
      <c r="B2104">
        <v>3</v>
      </c>
      <c r="C2104" t="s">
        <v>1151</v>
      </c>
      <c r="O2104" t="s">
        <v>1571</v>
      </c>
      <c r="P2104">
        <v>3</v>
      </c>
      <c r="Q2104" t="s">
        <v>1152</v>
      </c>
    </row>
    <row r="2105" spans="1:17" x14ac:dyDescent="0.5">
      <c r="A2105" t="s">
        <v>1571</v>
      </c>
      <c r="B2105">
        <v>3</v>
      </c>
      <c r="C2105" t="s">
        <v>1152</v>
      </c>
      <c r="O2105" t="s">
        <v>1571</v>
      </c>
      <c r="P2105">
        <v>3</v>
      </c>
      <c r="Q2105" t="s">
        <v>1153</v>
      </c>
    </row>
    <row r="2106" spans="1:17" x14ac:dyDescent="0.5">
      <c r="A2106" t="s">
        <v>1571</v>
      </c>
      <c r="B2106">
        <v>3</v>
      </c>
      <c r="C2106" t="s">
        <v>1153</v>
      </c>
      <c r="O2106" t="s">
        <v>1571</v>
      </c>
      <c r="P2106">
        <v>3</v>
      </c>
      <c r="Q2106" t="s">
        <v>1159</v>
      </c>
    </row>
    <row r="2107" spans="1:17" x14ac:dyDescent="0.5">
      <c r="A2107" t="s">
        <v>1571</v>
      </c>
      <c r="B2107">
        <v>3</v>
      </c>
      <c r="C2107" t="s">
        <v>1159</v>
      </c>
      <c r="O2107" t="s">
        <v>1571</v>
      </c>
      <c r="P2107">
        <v>3</v>
      </c>
      <c r="Q2107" t="s">
        <v>1154</v>
      </c>
    </row>
    <row r="2108" spans="1:17" x14ac:dyDescent="0.5">
      <c r="A2108" t="s">
        <v>1571</v>
      </c>
      <c r="B2108">
        <v>3</v>
      </c>
      <c r="C2108" t="s">
        <v>1154</v>
      </c>
      <c r="O2108" t="s">
        <v>1571</v>
      </c>
      <c r="P2108">
        <v>3</v>
      </c>
      <c r="Q2108" t="s">
        <v>1160</v>
      </c>
    </row>
    <row r="2109" spans="1:17" x14ac:dyDescent="0.5">
      <c r="A2109" t="s">
        <v>1571</v>
      </c>
      <c r="B2109">
        <v>3</v>
      </c>
      <c r="C2109" t="s">
        <v>1160</v>
      </c>
      <c r="O2109" t="s">
        <v>1571</v>
      </c>
      <c r="P2109">
        <v>3</v>
      </c>
      <c r="Q2109" t="s">
        <v>377</v>
      </c>
    </row>
    <row r="2110" spans="1:17" x14ac:dyDescent="0.5">
      <c r="A2110" t="s">
        <v>1571</v>
      </c>
      <c r="B2110">
        <v>3</v>
      </c>
      <c r="C2110" t="s">
        <v>377</v>
      </c>
      <c r="O2110" t="s">
        <v>1571</v>
      </c>
      <c r="P2110">
        <v>3</v>
      </c>
      <c r="Q2110" t="s">
        <v>1161</v>
      </c>
    </row>
    <row r="2111" spans="1:17" x14ac:dyDescent="0.5">
      <c r="A2111" t="s">
        <v>1571</v>
      </c>
      <c r="B2111">
        <v>3</v>
      </c>
      <c r="C2111" t="s">
        <v>1161</v>
      </c>
      <c r="O2111" t="s">
        <v>1571</v>
      </c>
      <c r="P2111">
        <v>2</v>
      </c>
      <c r="Q2111" t="s">
        <v>1162</v>
      </c>
    </row>
    <row r="2112" spans="1:17" x14ac:dyDescent="0.5">
      <c r="A2112" t="s">
        <v>1571</v>
      </c>
      <c r="B2112">
        <v>2</v>
      </c>
      <c r="C2112" t="s">
        <v>1162</v>
      </c>
      <c r="O2112" t="s">
        <v>1571</v>
      </c>
      <c r="P2112">
        <v>3</v>
      </c>
      <c r="Q2112" t="s">
        <v>1163</v>
      </c>
    </row>
    <row r="2113" spans="1:17" x14ac:dyDescent="0.5">
      <c r="A2113" t="s">
        <v>1571</v>
      </c>
      <c r="B2113">
        <v>3</v>
      </c>
      <c r="C2113" t="s">
        <v>1163</v>
      </c>
      <c r="O2113" t="s">
        <v>1571</v>
      </c>
      <c r="P2113">
        <v>4</v>
      </c>
      <c r="Q2113" t="s">
        <v>1164</v>
      </c>
    </row>
    <row r="2114" spans="1:17" x14ac:dyDescent="0.5">
      <c r="A2114" t="s">
        <v>1571</v>
      </c>
      <c r="B2114">
        <v>4</v>
      </c>
      <c r="C2114" t="s">
        <v>1164</v>
      </c>
      <c r="O2114" t="s">
        <v>1571</v>
      </c>
      <c r="P2114">
        <v>5</v>
      </c>
      <c r="Q2114" t="s">
        <v>1165</v>
      </c>
    </row>
    <row r="2115" spans="1:17" x14ac:dyDescent="0.5">
      <c r="A2115" t="s">
        <v>1571</v>
      </c>
      <c r="B2115">
        <v>5</v>
      </c>
      <c r="C2115" t="s">
        <v>1165</v>
      </c>
      <c r="O2115" t="s">
        <v>1571</v>
      </c>
      <c r="P2115">
        <v>5</v>
      </c>
      <c r="Q2115" t="s">
        <v>1166</v>
      </c>
    </row>
    <row r="2116" spans="1:17" x14ac:dyDescent="0.5">
      <c r="A2116" t="s">
        <v>1571</v>
      </c>
      <c r="B2116">
        <v>5</v>
      </c>
      <c r="C2116" t="s">
        <v>1166</v>
      </c>
      <c r="O2116" t="s">
        <v>1571</v>
      </c>
      <c r="P2116">
        <v>5</v>
      </c>
      <c r="Q2116" t="s">
        <v>428</v>
      </c>
    </row>
    <row r="2117" spans="1:17" x14ac:dyDescent="0.5">
      <c r="A2117" t="s">
        <v>1571</v>
      </c>
      <c r="B2117">
        <v>5</v>
      </c>
      <c r="C2117" t="s">
        <v>428</v>
      </c>
      <c r="O2117" t="s">
        <v>1571</v>
      </c>
      <c r="P2117">
        <v>5</v>
      </c>
      <c r="Q2117" t="s">
        <v>1167</v>
      </c>
    </row>
    <row r="2118" spans="1:17" x14ac:dyDescent="0.5">
      <c r="A2118" t="s">
        <v>1571</v>
      </c>
      <c r="B2118">
        <v>5</v>
      </c>
      <c r="C2118" t="s">
        <v>1167</v>
      </c>
      <c r="O2118" t="s">
        <v>1571</v>
      </c>
      <c r="P2118">
        <v>5</v>
      </c>
      <c r="Q2118" t="s">
        <v>1168</v>
      </c>
    </row>
    <row r="2119" spans="1:17" x14ac:dyDescent="0.5">
      <c r="A2119" t="s">
        <v>1571</v>
      </c>
      <c r="B2119">
        <v>5</v>
      </c>
      <c r="C2119" t="s">
        <v>1168</v>
      </c>
      <c r="O2119" t="s">
        <v>1571</v>
      </c>
      <c r="P2119">
        <v>5</v>
      </c>
      <c r="Q2119" t="s">
        <v>1169</v>
      </c>
    </row>
    <row r="2120" spans="1:17" x14ac:dyDescent="0.5">
      <c r="A2120" t="s">
        <v>1571</v>
      </c>
      <c r="B2120">
        <v>5</v>
      </c>
      <c r="C2120" t="s">
        <v>1169</v>
      </c>
      <c r="O2120" t="s">
        <v>1571</v>
      </c>
      <c r="P2120">
        <v>5</v>
      </c>
      <c r="Q2120" t="s">
        <v>1170</v>
      </c>
    </row>
    <row r="2121" spans="1:17" x14ac:dyDescent="0.5">
      <c r="A2121" t="s">
        <v>1571</v>
      </c>
      <c r="B2121">
        <v>5</v>
      </c>
      <c r="C2121" t="s">
        <v>1170</v>
      </c>
      <c r="O2121" t="s">
        <v>1571</v>
      </c>
      <c r="P2121">
        <v>5</v>
      </c>
      <c r="Q2121" t="s">
        <v>1171</v>
      </c>
    </row>
    <row r="2122" spans="1:17" x14ac:dyDescent="0.5">
      <c r="A2122" t="s">
        <v>1571</v>
      </c>
      <c r="B2122">
        <v>5</v>
      </c>
      <c r="C2122" t="s">
        <v>1171</v>
      </c>
      <c r="O2122" t="s">
        <v>1571</v>
      </c>
      <c r="P2122">
        <v>5</v>
      </c>
      <c r="Q2122" t="s">
        <v>1172</v>
      </c>
    </row>
    <row r="2123" spans="1:17" x14ac:dyDescent="0.5">
      <c r="A2123" t="s">
        <v>1571</v>
      </c>
      <c r="B2123">
        <v>5</v>
      </c>
      <c r="C2123" t="s">
        <v>1172</v>
      </c>
      <c r="O2123" t="s">
        <v>1571</v>
      </c>
      <c r="P2123">
        <v>5</v>
      </c>
      <c r="Q2123" t="s">
        <v>1173</v>
      </c>
    </row>
    <row r="2124" spans="1:17" x14ac:dyDescent="0.5">
      <c r="A2124" t="s">
        <v>1571</v>
      </c>
      <c r="B2124">
        <v>5</v>
      </c>
      <c r="C2124" t="s">
        <v>1173</v>
      </c>
      <c r="O2124" t="s">
        <v>1571</v>
      </c>
      <c r="P2124">
        <v>4</v>
      </c>
      <c r="Q2124" t="s">
        <v>1174</v>
      </c>
    </row>
    <row r="2125" spans="1:17" x14ac:dyDescent="0.5">
      <c r="A2125" t="s">
        <v>1571</v>
      </c>
      <c r="B2125">
        <v>4</v>
      </c>
      <c r="C2125" t="s">
        <v>1174</v>
      </c>
      <c r="O2125" t="s">
        <v>1571</v>
      </c>
      <c r="P2125">
        <v>5</v>
      </c>
      <c r="Q2125" t="s">
        <v>1175</v>
      </c>
    </row>
    <row r="2126" spans="1:17" x14ac:dyDescent="0.5">
      <c r="A2126" t="s">
        <v>1571</v>
      </c>
      <c r="B2126">
        <v>5</v>
      </c>
      <c r="C2126" t="s">
        <v>1175</v>
      </c>
      <c r="O2126" t="s">
        <v>1571</v>
      </c>
      <c r="P2126">
        <v>5</v>
      </c>
      <c r="Q2126" t="s">
        <v>1176</v>
      </c>
    </row>
    <row r="2127" spans="1:17" x14ac:dyDescent="0.5">
      <c r="A2127" t="s">
        <v>1571</v>
      </c>
      <c r="B2127">
        <v>5</v>
      </c>
      <c r="C2127" t="s">
        <v>1176</v>
      </c>
      <c r="O2127" t="s">
        <v>1571</v>
      </c>
      <c r="P2127">
        <v>5</v>
      </c>
      <c r="Q2127" t="s">
        <v>1177</v>
      </c>
    </row>
    <row r="2128" spans="1:17" x14ac:dyDescent="0.5">
      <c r="A2128" t="s">
        <v>1571</v>
      </c>
      <c r="B2128">
        <v>5</v>
      </c>
      <c r="C2128" t="s">
        <v>1177</v>
      </c>
      <c r="O2128" t="s">
        <v>1571</v>
      </c>
      <c r="P2128">
        <v>3</v>
      </c>
      <c r="Q2128" t="s">
        <v>1178</v>
      </c>
    </row>
    <row r="2129" spans="1:17" x14ac:dyDescent="0.5">
      <c r="A2129" t="s">
        <v>1571</v>
      </c>
      <c r="B2129">
        <v>3</v>
      </c>
      <c r="C2129" t="s">
        <v>1178</v>
      </c>
      <c r="O2129" t="s">
        <v>1571</v>
      </c>
      <c r="P2129">
        <v>4</v>
      </c>
      <c r="Q2129" t="s">
        <v>1179</v>
      </c>
    </row>
    <row r="2130" spans="1:17" x14ac:dyDescent="0.5">
      <c r="A2130" t="s">
        <v>1571</v>
      </c>
      <c r="B2130">
        <v>4</v>
      </c>
      <c r="C2130" t="s">
        <v>1179</v>
      </c>
      <c r="O2130" t="s">
        <v>1571</v>
      </c>
      <c r="P2130">
        <v>4</v>
      </c>
      <c r="Q2130" t="s">
        <v>1180</v>
      </c>
    </row>
    <row r="2131" spans="1:17" x14ac:dyDescent="0.5">
      <c r="A2131" t="s">
        <v>1571</v>
      </c>
      <c r="B2131">
        <v>4</v>
      </c>
      <c r="C2131" t="s">
        <v>1180</v>
      </c>
      <c r="O2131" t="s">
        <v>1571</v>
      </c>
      <c r="P2131">
        <v>4</v>
      </c>
      <c r="Q2131" t="s">
        <v>1181</v>
      </c>
    </row>
    <row r="2132" spans="1:17" x14ac:dyDescent="0.5">
      <c r="A2132" t="s">
        <v>1571</v>
      </c>
      <c r="B2132">
        <v>4</v>
      </c>
      <c r="C2132" t="s">
        <v>1181</v>
      </c>
      <c r="O2132" t="s">
        <v>1571</v>
      </c>
      <c r="P2132">
        <v>4</v>
      </c>
      <c r="Q2132" t="s">
        <v>1182</v>
      </c>
    </row>
    <row r="2133" spans="1:17" x14ac:dyDescent="0.5">
      <c r="A2133" t="s">
        <v>1571</v>
      </c>
      <c r="B2133">
        <v>4</v>
      </c>
      <c r="C2133" t="s">
        <v>1182</v>
      </c>
      <c r="O2133" t="s">
        <v>1571</v>
      </c>
      <c r="P2133">
        <v>3</v>
      </c>
      <c r="Q2133" t="s">
        <v>1183</v>
      </c>
    </row>
    <row r="2134" spans="1:17" x14ac:dyDescent="0.5">
      <c r="A2134" t="s">
        <v>1571</v>
      </c>
      <c r="B2134">
        <v>3</v>
      </c>
      <c r="C2134" t="s">
        <v>1183</v>
      </c>
      <c r="O2134" t="s">
        <v>1571</v>
      </c>
      <c r="P2134">
        <v>4</v>
      </c>
      <c r="Q2134" t="s">
        <v>1184</v>
      </c>
    </row>
    <row r="2135" spans="1:17" x14ac:dyDescent="0.5">
      <c r="A2135" t="s">
        <v>1571</v>
      </c>
      <c r="B2135">
        <v>4</v>
      </c>
      <c r="C2135" t="s">
        <v>1184</v>
      </c>
      <c r="O2135" t="s">
        <v>1571</v>
      </c>
      <c r="P2135">
        <v>4</v>
      </c>
      <c r="Q2135" t="s">
        <v>1185</v>
      </c>
    </row>
    <row r="2136" spans="1:17" x14ac:dyDescent="0.5">
      <c r="A2136" t="s">
        <v>1571</v>
      </c>
      <c r="B2136">
        <v>4</v>
      </c>
      <c r="C2136" t="s">
        <v>1185</v>
      </c>
      <c r="O2136" t="s">
        <v>1571</v>
      </c>
      <c r="P2136">
        <v>4</v>
      </c>
      <c r="Q2136" t="s">
        <v>1186</v>
      </c>
    </row>
    <row r="2137" spans="1:17" x14ac:dyDescent="0.5">
      <c r="A2137" t="s">
        <v>1571</v>
      </c>
      <c r="B2137">
        <v>4</v>
      </c>
      <c r="C2137" t="s">
        <v>1186</v>
      </c>
      <c r="O2137" t="s">
        <v>1571</v>
      </c>
      <c r="P2137">
        <v>3</v>
      </c>
      <c r="Q2137" t="s">
        <v>1187</v>
      </c>
    </row>
    <row r="2138" spans="1:17" x14ac:dyDescent="0.5">
      <c r="A2138" t="s">
        <v>1571</v>
      </c>
      <c r="B2138">
        <v>3</v>
      </c>
      <c r="C2138" t="s">
        <v>1187</v>
      </c>
      <c r="O2138" t="s">
        <v>1571</v>
      </c>
      <c r="P2138">
        <v>4</v>
      </c>
      <c r="Q2138" t="s">
        <v>1188</v>
      </c>
    </row>
    <row r="2139" spans="1:17" x14ac:dyDescent="0.5">
      <c r="A2139" t="s">
        <v>1571</v>
      </c>
      <c r="B2139">
        <v>4</v>
      </c>
      <c r="C2139" t="s">
        <v>1188</v>
      </c>
      <c r="O2139" t="s">
        <v>1571</v>
      </c>
      <c r="P2139">
        <v>4</v>
      </c>
      <c r="Q2139" t="s">
        <v>1189</v>
      </c>
    </row>
    <row r="2140" spans="1:17" x14ac:dyDescent="0.5">
      <c r="A2140" t="s">
        <v>1571</v>
      </c>
      <c r="B2140">
        <v>4</v>
      </c>
      <c r="C2140" t="s">
        <v>1189</v>
      </c>
      <c r="O2140" t="s">
        <v>1571</v>
      </c>
      <c r="P2140">
        <v>4</v>
      </c>
      <c r="Q2140" t="s">
        <v>1190</v>
      </c>
    </row>
    <row r="2141" spans="1:17" x14ac:dyDescent="0.5">
      <c r="A2141" t="s">
        <v>1571</v>
      </c>
      <c r="B2141">
        <v>4</v>
      </c>
      <c r="C2141" t="s">
        <v>1190</v>
      </c>
      <c r="O2141" t="s">
        <v>1571</v>
      </c>
      <c r="P2141">
        <v>4</v>
      </c>
      <c r="Q2141" t="s">
        <v>1191</v>
      </c>
    </row>
    <row r="2142" spans="1:17" x14ac:dyDescent="0.5">
      <c r="A2142" t="s">
        <v>1571</v>
      </c>
      <c r="B2142">
        <v>4</v>
      </c>
      <c r="C2142" t="s">
        <v>1191</v>
      </c>
      <c r="O2142" t="s">
        <v>1571</v>
      </c>
      <c r="P2142">
        <v>4</v>
      </c>
      <c r="Q2142" t="s">
        <v>1192</v>
      </c>
    </row>
    <row r="2143" spans="1:17" x14ac:dyDescent="0.5">
      <c r="A2143" t="s">
        <v>1571</v>
      </c>
      <c r="B2143">
        <v>4</v>
      </c>
      <c r="C2143" t="s">
        <v>1192</v>
      </c>
      <c r="O2143" t="s">
        <v>1571</v>
      </c>
      <c r="P2143">
        <v>3</v>
      </c>
      <c r="Q2143" t="s">
        <v>1193</v>
      </c>
    </row>
    <row r="2144" spans="1:17" x14ac:dyDescent="0.5">
      <c r="A2144" t="s">
        <v>1571</v>
      </c>
      <c r="B2144">
        <v>3</v>
      </c>
      <c r="C2144" t="s">
        <v>1193</v>
      </c>
      <c r="O2144" t="s">
        <v>1571</v>
      </c>
      <c r="P2144">
        <v>2</v>
      </c>
      <c r="Q2144" t="s">
        <v>150</v>
      </c>
    </row>
    <row r="2145" spans="1:17" x14ac:dyDescent="0.5">
      <c r="A2145" t="s">
        <v>1571</v>
      </c>
      <c r="B2145">
        <v>2</v>
      </c>
      <c r="C2145" t="s">
        <v>150</v>
      </c>
      <c r="O2145" t="s">
        <v>1571</v>
      </c>
      <c r="P2145">
        <v>3</v>
      </c>
      <c r="Q2145" t="s">
        <v>1194</v>
      </c>
    </row>
    <row r="2146" spans="1:17" x14ac:dyDescent="0.5">
      <c r="A2146" t="s">
        <v>1571</v>
      </c>
      <c r="B2146">
        <v>3</v>
      </c>
      <c r="C2146" t="s">
        <v>1194</v>
      </c>
      <c r="O2146" t="s">
        <v>1571</v>
      </c>
      <c r="P2146">
        <v>4</v>
      </c>
      <c r="Q2146" t="s">
        <v>1195</v>
      </c>
    </row>
    <row r="2147" spans="1:17" x14ac:dyDescent="0.5">
      <c r="A2147" t="s">
        <v>1571</v>
      </c>
      <c r="B2147">
        <v>4</v>
      </c>
      <c r="C2147" t="s">
        <v>1195</v>
      </c>
      <c r="O2147" t="s">
        <v>1571</v>
      </c>
      <c r="P2147">
        <v>4</v>
      </c>
      <c r="Q2147" t="s">
        <v>1196</v>
      </c>
    </row>
    <row r="2148" spans="1:17" x14ac:dyDescent="0.5">
      <c r="A2148" t="s">
        <v>1571</v>
      </c>
      <c r="B2148">
        <v>4</v>
      </c>
      <c r="C2148" t="s">
        <v>1196</v>
      </c>
      <c r="O2148" t="s">
        <v>1571</v>
      </c>
      <c r="P2148">
        <v>3</v>
      </c>
      <c r="Q2148" t="s">
        <v>1197</v>
      </c>
    </row>
    <row r="2149" spans="1:17" x14ac:dyDescent="0.5">
      <c r="A2149" t="s">
        <v>1571</v>
      </c>
      <c r="B2149">
        <v>3</v>
      </c>
      <c r="C2149" t="s">
        <v>1197</v>
      </c>
      <c r="O2149" t="s">
        <v>1571</v>
      </c>
      <c r="P2149">
        <v>4</v>
      </c>
      <c r="Q2149" t="s">
        <v>1198</v>
      </c>
    </row>
    <row r="2150" spans="1:17" x14ac:dyDescent="0.5">
      <c r="A2150" t="s">
        <v>1571</v>
      </c>
      <c r="B2150">
        <v>4</v>
      </c>
      <c r="C2150" t="s">
        <v>1198</v>
      </c>
      <c r="O2150" t="s">
        <v>1571</v>
      </c>
      <c r="P2150">
        <v>4</v>
      </c>
      <c r="Q2150" t="s">
        <v>1199</v>
      </c>
    </row>
    <row r="2151" spans="1:17" x14ac:dyDescent="0.5">
      <c r="A2151" t="s">
        <v>1571</v>
      </c>
      <c r="B2151">
        <v>4</v>
      </c>
      <c r="C2151" t="s">
        <v>1199</v>
      </c>
      <c r="O2151" t="s">
        <v>1571</v>
      </c>
      <c r="P2151">
        <v>4</v>
      </c>
      <c r="Q2151" t="s">
        <v>1200</v>
      </c>
    </row>
    <row r="2152" spans="1:17" x14ac:dyDescent="0.5">
      <c r="A2152" t="s">
        <v>1571</v>
      </c>
      <c r="B2152">
        <v>4</v>
      </c>
      <c r="C2152" t="s">
        <v>1200</v>
      </c>
      <c r="O2152" t="s">
        <v>1571</v>
      </c>
      <c r="P2152">
        <v>2</v>
      </c>
      <c r="Q2152" t="s">
        <v>1002</v>
      </c>
    </row>
    <row r="2153" spans="1:17" x14ac:dyDescent="0.5">
      <c r="A2153" t="s">
        <v>1571</v>
      </c>
      <c r="B2153">
        <v>2</v>
      </c>
      <c r="C2153" t="s">
        <v>1002</v>
      </c>
      <c r="O2153" t="s">
        <v>1571</v>
      </c>
      <c r="P2153">
        <v>2</v>
      </c>
      <c r="Q2153" t="s">
        <v>154</v>
      </c>
    </row>
    <row r="2154" spans="1:17" x14ac:dyDescent="0.5">
      <c r="A2154" t="s">
        <v>1571</v>
      </c>
      <c r="B2154">
        <v>2</v>
      </c>
      <c r="C2154" t="s">
        <v>154</v>
      </c>
      <c r="O2154" t="s">
        <v>1572</v>
      </c>
      <c r="P2154">
        <v>1</v>
      </c>
      <c r="Q2154" t="s">
        <v>1201</v>
      </c>
    </row>
    <row r="2155" spans="1:17" x14ac:dyDescent="0.5">
      <c r="A2155" t="s">
        <v>1572</v>
      </c>
      <c r="B2155">
        <v>1</v>
      </c>
      <c r="C2155" t="s">
        <v>1201</v>
      </c>
      <c r="O2155" t="s">
        <v>1572</v>
      </c>
      <c r="P2155">
        <v>3</v>
      </c>
      <c r="Q2155" t="s">
        <v>1202</v>
      </c>
    </row>
    <row r="2156" spans="1:17" x14ac:dyDescent="0.5">
      <c r="A2156" t="s">
        <v>1572</v>
      </c>
      <c r="B2156">
        <v>3</v>
      </c>
      <c r="C2156" t="s">
        <v>1202</v>
      </c>
      <c r="O2156" t="s">
        <v>1572</v>
      </c>
      <c r="P2156">
        <v>3</v>
      </c>
      <c r="Q2156" t="s">
        <v>1203</v>
      </c>
    </row>
    <row r="2157" spans="1:17" x14ac:dyDescent="0.5">
      <c r="A2157" t="s">
        <v>1572</v>
      </c>
      <c r="B2157">
        <v>3</v>
      </c>
      <c r="C2157" t="s">
        <v>1203</v>
      </c>
      <c r="O2157" t="s">
        <v>1572</v>
      </c>
      <c r="P2157">
        <v>4</v>
      </c>
      <c r="Q2157" t="s">
        <v>1204</v>
      </c>
    </row>
    <row r="2158" spans="1:17" x14ac:dyDescent="0.5">
      <c r="A2158" t="s">
        <v>1572</v>
      </c>
      <c r="B2158">
        <v>4</v>
      </c>
      <c r="C2158" t="s">
        <v>1204</v>
      </c>
      <c r="O2158" t="s">
        <v>1572</v>
      </c>
      <c r="P2158">
        <v>4</v>
      </c>
      <c r="Q2158" t="s">
        <v>1205</v>
      </c>
    </row>
    <row r="2159" spans="1:17" x14ac:dyDescent="0.5">
      <c r="A2159" t="s">
        <v>1572</v>
      </c>
      <c r="B2159">
        <v>4</v>
      </c>
      <c r="C2159" t="s">
        <v>1205</v>
      </c>
      <c r="O2159" t="s">
        <v>1572</v>
      </c>
      <c r="P2159">
        <v>3</v>
      </c>
      <c r="Q2159" t="s">
        <v>1206</v>
      </c>
    </row>
    <row r="2160" spans="1:17" x14ac:dyDescent="0.5">
      <c r="A2160" t="s">
        <v>1572</v>
      </c>
      <c r="B2160">
        <v>3</v>
      </c>
      <c r="C2160" t="s">
        <v>1206</v>
      </c>
      <c r="O2160" t="s">
        <v>1572</v>
      </c>
      <c r="P2160">
        <v>4</v>
      </c>
      <c r="Q2160" t="s">
        <v>1207</v>
      </c>
    </row>
    <row r="2161" spans="1:17" x14ac:dyDescent="0.5">
      <c r="A2161" t="s">
        <v>1572</v>
      </c>
      <c r="B2161">
        <v>4</v>
      </c>
      <c r="C2161" t="s">
        <v>1207</v>
      </c>
      <c r="O2161" t="s">
        <v>1572</v>
      </c>
      <c r="P2161">
        <v>4</v>
      </c>
      <c r="Q2161" t="s">
        <v>1208</v>
      </c>
    </row>
    <row r="2162" spans="1:17" x14ac:dyDescent="0.5">
      <c r="A2162" t="s">
        <v>1572</v>
      </c>
      <c r="B2162">
        <v>4</v>
      </c>
      <c r="C2162" t="s">
        <v>1208</v>
      </c>
      <c r="O2162" t="s">
        <v>1572</v>
      </c>
      <c r="P2162">
        <v>4</v>
      </c>
      <c r="Q2162" t="s">
        <v>1209</v>
      </c>
    </row>
    <row r="2163" spans="1:17" x14ac:dyDescent="0.5">
      <c r="A2163" t="s">
        <v>1572</v>
      </c>
      <c r="B2163">
        <v>4</v>
      </c>
      <c r="C2163" t="s">
        <v>1209</v>
      </c>
      <c r="O2163" t="s">
        <v>1572</v>
      </c>
      <c r="P2163">
        <v>4</v>
      </c>
      <c r="Q2163" t="s">
        <v>1210</v>
      </c>
    </row>
    <row r="2164" spans="1:17" x14ac:dyDescent="0.5">
      <c r="A2164" t="s">
        <v>1572</v>
      </c>
      <c r="B2164">
        <v>4</v>
      </c>
      <c r="C2164" t="s">
        <v>1210</v>
      </c>
      <c r="O2164" t="s">
        <v>1572</v>
      </c>
      <c r="P2164">
        <v>3</v>
      </c>
      <c r="Q2164" t="s">
        <v>616</v>
      </c>
    </row>
    <row r="2165" spans="1:17" x14ac:dyDescent="0.5">
      <c r="A2165" t="s">
        <v>1572</v>
      </c>
      <c r="B2165">
        <v>3</v>
      </c>
      <c r="C2165" t="s">
        <v>616</v>
      </c>
      <c r="O2165" t="s">
        <v>1572</v>
      </c>
      <c r="P2165">
        <v>3</v>
      </c>
      <c r="Q2165" t="s">
        <v>1211</v>
      </c>
    </row>
    <row r="2166" spans="1:17" x14ac:dyDescent="0.5">
      <c r="A2166" t="s">
        <v>1572</v>
      </c>
      <c r="B2166">
        <v>3</v>
      </c>
      <c r="C2166" t="s">
        <v>1211</v>
      </c>
      <c r="O2166" t="s">
        <v>1572</v>
      </c>
      <c r="P2166">
        <v>2</v>
      </c>
      <c r="Q2166" t="s">
        <v>1212</v>
      </c>
    </row>
    <row r="2167" spans="1:17" x14ac:dyDescent="0.5">
      <c r="A2167" t="s">
        <v>1572</v>
      </c>
      <c r="B2167">
        <v>2</v>
      </c>
      <c r="C2167" t="s">
        <v>1212</v>
      </c>
      <c r="O2167" t="s">
        <v>1572</v>
      </c>
      <c r="P2167">
        <v>3</v>
      </c>
      <c r="Q2167" t="s">
        <v>1213</v>
      </c>
    </row>
    <row r="2168" spans="1:17" x14ac:dyDescent="0.5">
      <c r="A2168" t="s">
        <v>1572</v>
      </c>
      <c r="B2168">
        <v>3</v>
      </c>
      <c r="C2168" t="s">
        <v>1213</v>
      </c>
      <c r="O2168" t="s">
        <v>1572</v>
      </c>
      <c r="P2168">
        <v>3</v>
      </c>
      <c r="Q2168" t="s">
        <v>1214</v>
      </c>
    </row>
    <row r="2169" spans="1:17" x14ac:dyDescent="0.5">
      <c r="A2169" t="s">
        <v>1572</v>
      </c>
      <c r="B2169">
        <v>3</v>
      </c>
      <c r="C2169" t="s">
        <v>1214</v>
      </c>
      <c r="O2169" t="s">
        <v>1572</v>
      </c>
      <c r="P2169">
        <v>3</v>
      </c>
      <c r="Q2169" t="s">
        <v>1215</v>
      </c>
    </row>
    <row r="2170" spans="1:17" x14ac:dyDescent="0.5">
      <c r="A2170" t="s">
        <v>1572</v>
      </c>
      <c r="B2170">
        <v>3</v>
      </c>
      <c r="C2170" t="s">
        <v>1215</v>
      </c>
      <c r="O2170" t="s">
        <v>1572</v>
      </c>
      <c r="P2170">
        <v>3</v>
      </c>
      <c r="Q2170" t="s">
        <v>1216</v>
      </c>
    </row>
    <row r="2171" spans="1:17" x14ac:dyDescent="0.5">
      <c r="A2171" t="s">
        <v>1572</v>
      </c>
      <c r="B2171">
        <v>3</v>
      </c>
      <c r="C2171" t="s">
        <v>1216</v>
      </c>
      <c r="O2171" t="s">
        <v>1572</v>
      </c>
      <c r="P2171">
        <v>3</v>
      </c>
      <c r="Q2171" t="s">
        <v>1217</v>
      </c>
    </row>
    <row r="2172" spans="1:17" x14ac:dyDescent="0.5">
      <c r="A2172" t="s">
        <v>1572</v>
      </c>
      <c r="B2172">
        <v>3</v>
      </c>
      <c r="C2172" t="s">
        <v>1217</v>
      </c>
      <c r="O2172" t="s">
        <v>1572</v>
      </c>
      <c r="P2172">
        <v>2</v>
      </c>
      <c r="Q2172" t="s">
        <v>1218</v>
      </c>
    </row>
    <row r="2173" spans="1:17" x14ac:dyDescent="0.5">
      <c r="A2173" t="s">
        <v>1572</v>
      </c>
      <c r="B2173">
        <v>2</v>
      </c>
      <c r="C2173" t="s">
        <v>1218</v>
      </c>
      <c r="O2173" t="s">
        <v>1572</v>
      </c>
      <c r="P2173">
        <v>3</v>
      </c>
      <c r="Q2173" t="s">
        <v>1219</v>
      </c>
    </row>
    <row r="2174" spans="1:17" x14ac:dyDescent="0.5">
      <c r="A2174" t="s">
        <v>1572</v>
      </c>
      <c r="B2174">
        <v>3</v>
      </c>
      <c r="C2174" t="s">
        <v>1219</v>
      </c>
      <c r="O2174" t="s">
        <v>1572</v>
      </c>
      <c r="P2174">
        <v>4</v>
      </c>
      <c r="Q2174" t="s">
        <v>1220</v>
      </c>
    </row>
    <row r="2175" spans="1:17" x14ac:dyDescent="0.5">
      <c r="A2175" t="s">
        <v>1572</v>
      </c>
      <c r="B2175">
        <v>4</v>
      </c>
      <c r="C2175" t="s">
        <v>1220</v>
      </c>
      <c r="O2175" t="s">
        <v>1572</v>
      </c>
      <c r="P2175">
        <v>4</v>
      </c>
      <c r="Q2175" t="s">
        <v>1221</v>
      </c>
    </row>
    <row r="2176" spans="1:17" x14ac:dyDescent="0.5">
      <c r="A2176" t="s">
        <v>1572</v>
      </c>
      <c r="B2176">
        <v>4</v>
      </c>
      <c r="C2176" t="s">
        <v>1221</v>
      </c>
      <c r="O2176" t="s">
        <v>1572</v>
      </c>
      <c r="P2176">
        <v>4</v>
      </c>
      <c r="Q2176" t="s">
        <v>1222</v>
      </c>
    </row>
    <row r="2177" spans="1:17" x14ac:dyDescent="0.5">
      <c r="A2177" t="s">
        <v>1572</v>
      </c>
      <c r="B2177">
        <v>4</v>
      </c>
      <c r="C2177" t="s">
        <v>1222</v>
      </c>
      <c r="O2177" t="s">
        <v>1572</v>
      </c>
      <c r="P2177">
        <v>4</v>
      </c>
      <c r="Q2177" t="s">
        <v>1223</v>
      </c>
    </row>
    <row r="2178" spans="1:17" x14ac:dyDescent="0.5">
      <c r="A2178" t="s">
        <v>1572</v>
      </c>
      <c r="B2178">
        <v>4</v>
      </c>
      <c r="C2178" t="s">
        <v>1223</v>
      </c>
      <c r="O2178" t="s">
        <v>1572</v>
      </c>
      <c r="P2178">
        <v>4</v>
      </c>
      <c r="Q2178" t="s">
        <v>1224</v>
      </c>
    </row>
    <row r="2179" spans="1:17" x14ac:dyDescent="0.5">
      <c r="A2179" t="s">
        <v>1572</v>
      </c>
      <c r="B2179">
        <v>4</v>
      </c>
      <c r="C2179" t="s">
        <v>1224</v>
      </c>
      <c r="O2179" t="s">
        <v>1572</v>
      </c>
      <c r="P2179">
        <v>3</v>
      </c>
      <c r="Q2179" t="s">
        <v>1225</v>
      </c>
    </row>
    <row r="2180" spans="1:17" x14ac:dyDescent="0.5">
      <c r="A2180" t="s">
        <v>1572</v>
      </c>
      <c r="B2180">
        <v>3</v>
      </c>
      <c r="C2180" t="s">
        <v>1225</v>
      </c>
      <c r="O2180" t="s">
        <v>1572</v>
      </c>
      <c r="P2180">
        <v>3</v>
      </c>
      <c r="Q2180" t="s">
        <v>1226</v>
      </c>
    </row>
    <row r="2181" spans="1:17" x14ac:dyDescent="0.5">
      <c r="A2181" t="s">
        <v>1572</v>
      </c>
      <c r="B2181">
        <v>3</v>
      </c>
      <c r="C2181" t="s">
        <v>1226</v>
      </c>
      <c r="O2181" t="s">
        <v>1572</v>
      </c>
      <c r="P2181">
        <v>3</v>
      </c>
      <c r="Q2181" t="s">
        <v>1227</v>
      </c>
    </row>
    <row r="2182" spans="1:17" x14ac:dyDescent="0.5">
      <c r="A2182" t="s">
        <v>1572</v>
      </c>
      <c r="B2182">
        <v>3</v>
      </c>
      <c r="C2182" t="s">
        <v>1227</v>
      </c>
      <c r="O2182" t="s">
        <v>1572</v>
      </c>
      <c r="P2182">
        <v>3</v>
      </c>
      <c r="Q2182" t="s">
        <v>1228</v>
      </c>
    </row>
    <row r="2183" spans="1:17" x14ac:dyDescent="0.5">
      <c r="A2183" t="s">
        <v>1572</v>
      </c>
      <c r="B2183">
        <v>3</v>
      </c>
      <c r="C2183" t="s">
        <v>1228</v>
      </c>
      <c r="O2183" t="s">
        <v>1572</v>
      </c>
      <c r="P2183">
        <v>4</v>
      </c>
      <c r="Q2183" t="s">
        <v>1229</v>
      </c>
    </row>
    <row r="2184" spans="1:17" x14ac:dyDescent="0.5">
      <c r="A2184" t="s">
        <v>1572</v>
      </c>
      <c r="B2184">
        <v>4</v>
      </c>
      <c r="C2184" t="s">
        <v>1229</v>
      </c>
      <c r="O2184" t="s">
        <v>1572</v>
      </c>
      <c r="P2184">
        <v>4</v>
      </c>
      <c r="Q2184" t="s">
        <v>1230</v>
      </c>
    </row>
    <row r="2185" spans="1:17" x14ac:dyDescent="0.5">
      <c r="A2185" t="s">
        <v>1572</v>
      </c>
      <c r="B2185">
        <v>4</v>
      </c>
      <c r="C2185" t="s">
        <v>1230</v>
      </c>
      <c r="O2185" t="s">
        <v>1572</v>
      </c>
      <c r="P2185">
        <v>4</v>
      </c>
      <c r="Q2185" t="s">
        <v>1231</v>
      </c>
    </row>
    <row r="2186" spans="1:17" x14ac:dyDescent="0.5">
      <c r="A2186" t="s">
        <v>1572</v>
      </c>
      <c r="B2186">
        <v>4</v>
      </c>
      <c r="C2186" t="s">
        <v>1231</v>
      </c>
      <c r="O2186" t="s">
        <v>1572</v>
      </c>
      <c r="P2186">
        <v>4</v>
      </c>
      <c r="Q2186" t="s">
        <v>1232</v>
      </c>
    </row>
    <row r="2187" spans="1:17" x14ac:dyDescent="0.5">
      <c r="A2187" t="s">
        <v>1572</v>
      </c>
      <c r="B2187">
        <v>4</v>
      </c>
      <c r="C2187" t="s">
        <v>1232</v>
      </c>
      <c r="O2187" t="s">
        <v>1572</v>
      </c>
      <c r="P2187">
        <v>4</v>
      </c>
      <c r="Q2187" t="s">
        <v>1233</v>
      </c>
    </row>
    <row r="2188" spans="1:17" x14ac:dyDescent="0.5">
      <c r="A2188" t="s">
        <v>1572</v>
      </c>
      <c r="B2188">
        <v>4</v>
      </c>
      <c r="C2188" t="s">
        <v>1233</v>
      </c>
      <c r="O2188" t="s">
        <v>1572</v>
      </c>
      <c r="P2188">
        <v>2</v>
      </c>
      <c r="Q2188" t="s">
        <v>1234</v>
      </c>
    </row>
    <row r="2189" spans="1:17" x14ac:dyDescent="0.5">
      <c r="A2189" t="s">
        <v>1572</v>
      </c>
      <c r="B2189">
        <v>2</v>
      </c>
      <c r="C2189" t="s">
        <v>1234</v>
      </c>
      <c r="O2189" t="s">
        <v>1572</v>
      </c>
      <c r="P2189">
        <v>3</v>
      </c>
      <c r="Q2189" t="s">
        <v>1235</v>
      </c>
    </row>
    <row r="2190" spans="1:17" x14ac:dyDescent="0.5">
      <c r="A2190" t="s">
        <v>1572</v>
      </c>
      <c r="B2190">
        <v>3</v>
      </c>
      <c r="C2190" t="s">
        <v>1235</v>
      </c>
      <c r="O2190" t="s">
        <v>1572</v>
      </c>
      <c r="P2190">
        <v>3</v>
      </c>
      <c r="Q2190" t="s">
        <v>1236</v>
      </c>
    </row>
    <row r="2191" spans="1:17" x14ac:dyDescent="0.5">
      <c r="A2191" t="s">
        <v>1572</v>
      </c>
      <c r="B2191">
        <v>3</v>
      </c>
      <c r="C2191" t="s">
        <v>1236</v>
      </c>
      <c r="O2191" t="s">
        <v>1572</v>
      </c>
      <c r="P2191">
        <v>3</v>
      </c>
      <c r="Q2191" t="s">
        <v>1237</v>
      </c>
    </row>
    <row r="2192" spans="1:17" x14ac:dyDescent="0.5">
      <c r="A2192" t="s">
        <v>1572</v>
      </c>
      <c r="B2192">
        <v>3</v>
      </c>
      <c r="C2192" t="s">
        <v>1237</v>
      </c>
      <c r="O2192" t="s">
        <v>1572</v>
      </c>
      <c r="P2192">
        <v>3</v>
      </c>
      <c r="Q2192" t="s">
        <v>1238</v>
      </c>
    </row>
    <row r="2193" spans="1:17" x14ac:dyDescent="0.5">
      <c r="A2193" t="s">
        <v>1572</v>
      </c>
      <c r="B2193">
        <v>3</v>
      </c>
      <c r="C2193" t="s">
        <v>1238</v>
      </c>
      <c r="O2193" t="s">
        <v>1572</v>
      </c>
      <c r="P2193">
        <v>3</v>
      </c>
      <c r="Q2193" t="s">
        <v>1239</v>
      </c>
    </row>
    <row r="2194" spans="1:17" x14ac:dyDescent="0.5">
      <c r="A2194" t="s">
        <v>1572</v>
      </c>
      <c r="B2194">
        <v>3</v>
      </c>
      <c r="C2194" t="s">
        <v>1239</v>
      </c>
      <c r="O2194" t="s">
        <v>1572</v>
      </c>
      <c r="P2194">
        <v>3</v>
      </c>
      <c r="Q2194" t="s">
        <v>1240</v>
      </c>
    </row>
    <row r="2195" spans="1:17" x14ac:dyDescent="0.5">
      <c r="A2195" t="s">
        <v>1572</v>
      </c>
      <c r="B2195">
        <v>3</v>
      </c>
      <c r="C2195" t="s">
        <v>1240</v>
      </c>
      <c r="O2195" t="s">
        <v>1572</v>
      </c>
      <c r="P2195">
        <v>3</v>
      </c>
      <c r="Q2195" t="s">
        <v>1241</v>
      </c>
    </row>
    <row r="2196" spans="1:17" x14ac:dyDescent="0.5">
      <c r="A2196" t="s">
        <v>1572</v>
      </c>
      <c r="B2196">
        <v>3</v>
      </c>
      <c r="C2196" t="s">
        <v>1241</v>
      </c>
      <c r="O2196" t="s">
        <v>1572</v>
      </c>
      <c r="P2196">
        <v>3</v>
      </c>
      <c r="Q2196" t="s">
        <v>1242</v>
      </c>
    </row>
    <row r="2197" spans="1:17" x14ac:dyDescent="0.5">
      <c r="A2197" t="s">
        <v>1572</v>
      </c>
      <c r="B2197">
        <v>3</v>
      </c>
      <c r="C2197" t="s">
        <v>1242</v>
      </c>
      <c r="O2197" t="s">
        <v>1572</v>
      </c>
      <c r="P2197">
        <v>4</v>
      </c>
      <c r="Q2197" t="s">
        <v>1243</v>
      </c>
    </row>
    <row r="2198" spans="1:17" x14ac:dyDescent="0.5">
      <c r="A2198" t="s">
        <v>1572</v>
      </c>
      <c r="B2198">
        <v>4</v>
      </c>
      <c r="C2198" t="s">
        <v>1243</v>
      </c>
      <c r="O2198" t="s">
        <v>1572</v>
      </c>
      <c r="P2198">
        <v>4</v>
      </c>
      <c r="Q2198" t="s">
        <v>1244</v>
      </c>
    </row>
    <row r="2199" spans="1:17" x14ac:dyDescent="0.5">
      <c r="A2199" t="s">
        <v>1572</v>
      </c>
      <c r="B2199">
        <v>4</v>
      </c>
      <c r="C2199" t="s">
        <v>1244</v>
      </c>
      <c r="O2199" t="s">
        <v>1572</v>
      </c>
      <c r="P2199">
        <v>4</v>
      </c>
      <c r="Q2199" t="s">
        <v>1245</v>
      </c>
    </row>
    <row r="2200" spans="1:17" x14ac:dyDescent="0.5">
      <c r="A2200" t="s">
        <v>1572</v>
      </c>
      <c r="B2200">
        <v>4</v>
      </c>
      <c r="C2200" t="s">
        <v>1245</v>
      </c>
      <c r="O2200" t="s">
        <v>1572</v>
      </c>
      <c r="P2200">
        <v>3</v>
      </c>
      <c r="Q2200" t="s">
        <v>1246</v>
      </c>
    </row>
    <row r="2201" spans="1:17" x14ac:dyDescent="0.5">
      <c r="A2201" t="s">
        <v>1572</v>
      </c>
      <c r="B2201">
        <v>3</v>
      </c>
      <c r="C2201" t="s">
        <v>1246</v>
      </c>
      <c r="O2201" t="s">
        <v>1572</v>
      </c>
      <c r="P2201">
        <v>4</v>
      </c>
      <c r="Q2201" t="s">
        <v>1247</v>
      </c>
    </row>
    <row r="2202" spans="1:17" x14ac:dyDescent="0.5">
      <c r="A2202" t="s">
        <v>1572</v>
      </c>
      <c r="B2202">
        <v>4</v>
      </c>
      <c r="C2202" t="s">
        <v>1247</v>
      </c>
      <c r="O2202" t="s">
        <v>1572</v>
      </c>
      <c r="P2202">
        <v>4</v>
      </c>
      <c r="Q2202" t="s">
        <v>1248</v>
      </c>
    </row>
    <row r="2203" spans="1:17" x14ac:dyDescent="0.5">
      <c r="A2203" t="s">
        <v>1572</v>
      </c>
      <c r="B2203">
        <v>4</v>
      </c>
      <c r="C2203" t="s">
        <v>1248</v>
      </c>
      <c r="O2203" t="s">
        <v>1572</v>
      </c>
      <c r="P2203">
        <v>3</v>
      </c>
      <c r="Q2203" t="s">
        <v>1249</v>
      </c>
    </row>
    <row r="2204" spans="1:17" x14ac:dyDescent="0.5">
      <c r="A2204" t="s">
        <v>1572</v>
      </c>
      <c r="B2204">
        <v>3</v>
      </c>
      <c r="C2204" t="s">
        <v>1249</v>
      </c>
      <c r="O2204" t="s">
        <v>1572</v>
      </c>
      <c r="P2204">
        <v>2</v>
      </c>
      <c r="Q2204" t="s">
        <v>1250</v>
      </c>
    </row>
    <row r="2205" spans="1:17" x14ac:dyDescent="0.5">
      <c r="A2205" t="s">
        <v>1572</v>
      </c>
      <c r="B2205">
        <v>2</v>
      </c>
      <c r="C2205" t="s">
        <v>1250</v>
      </c>
      <c r="O2205" t="s">
        <v>1572</v>
      </c>
      <c r="P2205">
        <v>3</v>
      </c>
      <c r="Q2205" t="s">
        <v>1251</v>
      </c>
    </row>
    <row r="2206" spans="1:17" x14ac:dyDescent="0.5">
      <c r="A2206" t="s">
        <v>1572</v>
      </c>
      <c r="B2206">
        <v>3</v>
      </c>
      <c r="C2206" t="s">
        <v>1251</v>
      </c>
      <c r="O2206" t="s">
        <v>1572</v>
      </c>
      <c r="P2206">
        <v>4</v>
      </c>
      <c r="Q2206" t="s">
        <v>1252</v>
      </c>
    </row>
    <row r="2207" spans="1:17" x14ac:dyDescent="0.5">
      <c r="A2207" t="s">
        <v>1572</v>
      </c>
      <c r="B2207">
        <v>4</v>
      </c>
      <c r="C2207" t="s">
        <v>1252</v>
      </c>
      <c r="O2207" t="s">
        <v>1572</v>
      </c>
      <c r="P2207">
        <v>4</v>
      </c>
      <c r="Q2207" t="s">
        <v>1253</v>
      </c>
    </row>
    <row r="2208" spans="1:17" x14ac:dyDescent="0.5">
      <c r="A2208" t="s">
        <v>1572</v>
      </c>
      <c r="B2208">
        <v>4</v>
      </c>
      <c r="C2208" t="s">
        <v>1253</v>
      </c>
      <c r="O2208" t="s">
        <v>1572</v>
      </c>
      <c r="P2208">
        <v>4</v>
      </c>
      <c r="Q2208" t="s">
        <v>1254</v>
      </c>
    </row>
    <row r="2209" spans="1:17" x14ac:dyDescent="0.5">
      <c r="A2209" t="s">
        <v>1572</v>
      </c>
      <c r="B2209">
        <v>4</v>
      </c>
      <c r="C2209" t="s">
        <v>1254</v>
      </c>
      <c r="O2209" t="s">
        <v>1572</v>
      </c>
      <c r="P2209">
        <v>3</v>
      </c>
      <c r="Q2209" t="s">
        <v>1255</v>
      </c>
    </row>
    <row r="2210" spans="1:17" x14ac:dyDescent="0.5">
      <c r="A2210" t="s">
        <v>1572</v>
      </c>
      <c r="B2210">
        <v>3</v>
      </c>
      <c r="C2210" t="s">
        <v>1255</v>
      </c>
      <c r="O2210" t="s">
        <v>1572</v>
      </c>
      <c r="P2210">
        <v>4</v>
      </c>
      <c r="Q2210" t="s">
        <v>1256</v>
      </c>
    </row>
    <row r="2211" spans="1:17" x14ac:dyDescent="0.5">
      <c r="A2211" t="s">
        <v>1572</v>
      </c>
      <c r="B2211">
        <v>4</v>
      </c>
      <c r="C2211" t="s">
        <v>1256</v>
      </c>
      <c r="O2211" t="s">
        <v>1572</v>
      </c>
      <c r="P2211">
        <v>4</v>
      </c>
      <c r="Q2211" t="s">
        <v>1257</v>
      </c>
    </row>
    <row r="2212" spans="1:17" x14ac:dyDescent="0.5">
      <c r="A2212" t="s">
        <v>1572</v>
      </c>
      <c r="B2212">
        <v>4</v>
      </c>
      <c r="C2212" t="s">
        <v>1257</v>
      </c>
      <c r="O2212" t="s">
        <v>1572</v>
      </c>
      <c r="P2212">
        <v>4</v>
      </c>
      <c r="Q2212" t="s">
        <v>1258</v>
      </c>
    </row>
    <row r="2213" spans="1:17" x14ac:dyDescent="0.5">
      <c r="A2213" t="s">
        <v>1572</v>
      </c>
      <c r="B2213">
        <v>4</v>
      </c>
      <c r="C2213" t="s">
        <v>1258</v>
      </c>
      <c r="O2213" t="s">
        <v>1572</v>
      </c>
      <c r="P2213">
        <v>4</v>
      </c>
      <c r="Q2213" t="s">
        <v>1259</v>
      </c>
    </row>
    <row r="2214" spans="1:17" x14ac:dyDescent="0.5">
      <c r="A2214" t="s">
        <v>1572</v>
      </c>
      <c r="B2214">
        <v>4</v>
      </c>
      <c r="C2214" t="s">
        <v>1259</v>
      </c>
      <c r="O2214" t="s">
        <v>1572</v>
      </c>
      <c r="P2214">
        <v>4</v>
      </c>
      <c r="Q2214" t="s">
        <v>1260</v>
      </c>
    </row>
    <row r="2215" spans="1:17" x14ac:dyDescent="0.5">
      <c r="A2215" t="s">
        <v>1572</v>
      </c>
      <c r="B2215">
        <v>4</v>
      </c>
      <c r="C2215" t="s">
        <v>1260</v>
      </c>
      <c r="O2215" t="s">
        <v>1572</v>
      </c>
      <c r="P2215">
        <v>4</v>
      </c>
      <c r="Q2215" t="s">
        <v>1261</v>
      </c>
    </row>
    <row r="2216" spans="1:17" x14ac:dyDescent="0.5">
      <c r="A2216" t="s">
        <v>1572</v>
      </c>
      <c r="B2216">
        <v>4</v>
      </c>
      <c r="C2216" t="s">
        <v>1261</v>
      </c>
      <c r="O2216" t="s">
        <v>1572</v>
      </c>
      <c r="P2216">
        <v>3</v>
      </c>
      <c r="Q2216" t="s">
        <v>1262</v>
      </c>
    </row>
    <row r="2217" spans="1:17" x14ac:dyDescent="0.5">
      <c r="A2217" t="s">
        <v>1572</v>
      </c>
      <c r="B2217">
        <v>3</v>
      </c>
      <c r="C2217" t="s">
        <v>1262</v>
      </c>
      <c r="O2217" t="s">
        <v>1572</v>
      </c>
      <c r="P2217">
        <v>2</v>
      </c>
      <c r="Q2217" t="s">
        <v>1263</v>
      </c>
    </row>
    <row r="2218" spans="1:17" x14ac:dyDescent="0.5">
      <c r="A2218" t="s">
        <v>1572</v>
      </c>
      <c r="B2218">
        <v>2</v>
      </c>
      <c r="C2218" t="s">
        <v>1263</v>
      </c>
      <c r="O2218" t="s">
        <v>1572</v>
      </c>
      <c r="P2218">
        <v>2</v>
      </c>
      <c r="Q2218" t="s">
        <v>154</v>
      </c>
    </row>
    <row r="2219" spans="1:17" x14ac:dyDescent="0.5">
      <c r="A2219" t="s">
        <v>1572</v>
      </c>
      <c r="B2219">
        <v>2</v>
      </c>
      <c r="C2219" t="s">
        <v>154</v>
      </c>
      <c r="O2219" t="s">
        <v>1573</v>
      </c>
      <c r="P2219">
        <v>1</v>
      </c>
      <c r="Q2219" t="s">
        <v>1264</v>
      </c>
    </row>
    <row r="2220" spans="1:17" x14ac:dyDescent="0.5">
      <c r="A2220" t="s">
        <v>1573</v>
      </c>
      <c r="B2220">
        <v>1</v>
      </c>
      <c r="C2220" t="s">
        <v>1264</v>
      </c>
      <c r="O2220" t="s">
        <v>1573</v>
      </c>
      <c r="P2220">
        <v>2</v>
      </c>
      <c r="Q2220" t="s">
        <v>154</v>
      </c>
    </row>
    <row r="2221" spans="1:17" x14ac:dyDescent="0.5">
      <c r="A2221" t="s">
        <v>1573</v>
      </c>
      <c r="B2221">
        <v>2</v>
      </c>
      <c r="C2221" t="s">
        <v>154</v>
      </c>
      <c r="O2221" t="s">
        <v>1573</v>
      </c>
      <c r="P2221">
        <v>2</v>
      </c>
      <c r="Q2221" t="s">
        <v>1265</v>
      </c>
    </row>
    <row r="2222" spans="1:17" x14ac:dyDescent="0.5">
      <c r="A2222" t="s">
        <v>1573</v>
      </c>
      <c r="B2222">
        <v>2</v>
      </c>
      <c r="C2222" t="s">
        <v>1265</v>
      </c>
      <c r="O2222" t="s">
        <v>1573</v>
      </c>
      <c r="P2222">
        <v>3</v>
      </c>
      <c r="Q2222" t="s">
        <v>1266</v>
      </c>
    </row>
    <row r="2223" spans="1:17" x14ac:dyDescent="0.5">
      <c r="A2223" t="s">
        <v>1573</v>
      </c>
      <c r="B2223">
        <v>3</v>
      </c>
      <c r="C2223" t="s">
        <v>1266</v>
      </c>
      <c r="O2223" t="s">
        <v>1573</v>
      </c>
      <c r="P2223">
        <v>4</v>
      </c>
      <c r="Q2223" t="s">
        <v>1267</v>
      </c>
    </row>
    <row r="2224" spans="1:17" x14ac:dyDescent="0.5">
      <c r="A2224" t="s">
        <v>1573</v>
      </c>
      <c r="B2224">
        <v>4</v>
      </c>
      <c r="C2224" t="s">
        <v>1267</v>
      </c>
      <c r="O2224" t="s">
        <v>1573</v>
      </c>
      <c r="P2224">
        <v>4</v>
      </c>
      <c r="Q2224" t="s">
        <v>1268</v>
      </c>
    </row>
    <row r="2225" spans="1:17" x14ac:dyDescent="0.5">
      <c r="A2225" t="s">
        <v>1573</v>
      </c>
      <c r="B2225">
        <v>4</v>
      </c>
      <c r="C2225" t="s">
        <v>1268</v>
      </c>
      <c r="O2225" t="s">
        <v>1573</v>
      </c>
      <c r="P2225">
        <v>4</v>
      </c>
      <c r="Q2225" t="s">
        <v>1269</v>
      </c>
    </row>
    <row r="2226" spans="1:17" x14ac:dyDescent="0.5">
      <c r="A2226" t="s">
        <v>1573</v>
      </c>
      <c r="B2226">
        <v>4</v>
      </c>
      <c r="C2226" t="s">
        <v>1269</v>
      </c>
      <c r="O2226" t="s">
        <v>1573</v>
      </c>
      <c r="P2226">
        <v>3</v>
      </c>
      <c r="Q2226" t="s">
        <v>783</v>
      </c>
    </row>
    <row r="2227" spans="1:17" x14ac:dyDescent="0.5">
      <c r="A2227" t="s">
        <v>1573</v>
      </c>
      <c r="B2227">
        <v>3</v>
      </c>
      <c r="C2227" t="s">
        <v>783</v>
      </c>
      <c r="O2227" t="s">
        <v>1573</v>
      </c>
      <c r="P2227">
        <v>4</v>
      </c>
      <c r="Q2227" t="s">
        <v>1270</v>
      </c>
    </row>
    <row r="2228" spans="1:17" x14ac:dyDescent="0.5">
      <c r="A2228" t="s">
        <v>1573</v>
      </c>
      <c r="B2228">
        <v>4</v>
      </c>
      <c r="C2228" t="s">
        <v>1270</v>
      </c>
      <c r="O2228" t="s">
        <v>1573</v>
      </c>
      <c r="P2228">
        <v>4</v>
      </c>
      <c r="Q2228" t="s">
        <v>1271</v>
      </c>
    </row>
    <row r="2229" spans="1:17" x14ac:dyDescent="0.5">
      <c r="A2229" t="s">
        <v>1573</v>
      </c>
      <c r="B2229">
        <v>4</v>
      </c>
      <c r="C2229" t="s">
        <v>1271</v>
      </c>
      <c r="O2229" t="s">
        <v>1573</v>
      </c>
      <c r="P2229">
        <v>4</v>
      </c>
      <c r="Q2229" t="s">
        <v>1272</v>
      </c>
    </row>
    <row r="2230" spans="1:17" x14ac:dyDescent="0.5">
      <c r="A2230" t="s">
        <v>1573</v>
      </c>
      <c r="B2230">
        <v>4</v>
      </c>
      <c r="C2230" t="s">
        <v>1272</v>
      </c>
      <c r="O2230" t="s">
        <v>1573</v>
      </c>
      <c r="P2230">
        <v>3</v>
      </c>
      <c r="Q2230" t="s">
        <v>1273</v>
      </c>
    </row>
    <row r="2231" spans="1:17" x14ac:dyDescent="0.5">
      <c r="A2231" t="s">
        <v>1573</v>
      </c>
      <c r="B2231">
        <v>3</v>
      </c>
      <c r="C2231" t="s">
        <v>1273</v>
      </c>
      <c r="O2231" t="s">
        <v>1573</v>
      </c>
      <c r="P2231">
        <v>4</v>
      </c>
      <c r="Q2231" t="s">
        <v>1274</v>
      </c>
    </row>
    <row r="2232" spans="1:17" x14ac:dyDescent="0.5">
      <c r="A2232" t="s">
        <v>1573</v>
      </c>
      <c r="B2232">
        <v>4</v>
      </c>
      <c r="C2232" t="s">
        <v>1274</v>
      </c>
      <c r="O2232" t="s">
        <v>1573</v>
      </c>
      <c r="P2232">
        <v>4</v>
      </c>
      <c r="Q2232" t="s">
        <v>1275</v>
      </c>
    </row>
    <row r="2233" spans="1:17" x14ac:dyDescent="0.5">
      <c r="A2233" t="s">
        <v>1573</v>
      </c>
      <c r="B2233">
        <v>4</v>
      </c>
      <c r="C2233" t="s">
        <v>1275</v>
      </c>
      <c r="O2233" t="s">
        <v>1573</v>
      </c>
      <c r="P2233">
        <v>4</v>
      </c>
      <c r="Q2233" t="s">
        <v>1276</v>
      </c>
    </row>
    <row r="2234" spans="1:17" x14ac:dyDescent="0.5">
      <c r="A2234" t="s">
        <v>1573</v>
      </c>
      <c r="B2234">
        <v>4</v>
      </c>
      <c r="C2234" t="s">
        <v>1276</v>
      </c>
      <c r="O2234" t="s">
        <v>1573</v>
      </c>
      <c r="P2234">
        <v>3</v>
      </c>
      <c r="Q2234" t="s">
        <v>1277</v>
      </c>
    </row>
    <row r="2235" spans="1:17" x14ac:dyDescent="0.5">
      <c r="A2235" t="s">
        <v>1573</v>
      </c>
      <c r="B2235">
        <v>3</v>
      </c>
      <c r="C2235" t="s">
        <v>1277</v>
      </c>
      <c r="O2235" t="s">
        <v>1573</v>
      </c>
      <c r="P2235">
        <v>4</v>
      </c>
      <c r="Q2235" t="s">
        <v>1278</v>
      </c>
    </row>
    <row r="2236" spans="1:17" x14ac:dyDescent="0.5">
      <c r="A2236" t="s">
        <v>1573</v>
      </c>
      <c r="B2236">
        <v>4</v>
      </c>
      <c r="C2236" t="s">
        <v>1278</v>
      </c>
      <c r="O2236" t="s">
        <v>1573</v>
      </c>
      <c r="P2236">
        <v>4</v>
      </c>
      <c r="Q2236" t="s">
        <v>1279</v>
      </c>
    </row>
    <row r="2237" spans="1:17" x14ac:dyDescent="0.5">
      <c r="A2237" t="s">
        <v>1573</v>
      </c>
      <c r="B2237">
        <v>4</v>
      </c>
      <c r="C2237" t="s">
        <v>1279</v>
      </c>
      <c r="O2237" t="s">
        <v>1573</v>
      </c>
      <c r="P2237">
        <v>4</v>
      </c>
      <c r="Q2237" t="s">
        <v>1280</v>
      </c>
    </row>
    <row r="2238" spans="1:17" x14ac:dyDescent="0.5">
      <c r="A2238" t="s">
        <v>1573</v>
      </c>
      <c r="B2238">
        <v>4</v>
      </c>
      <c r="C2238" t="s">
        <v>1280</v>
      </c>
      <c r="O2238" t="s">
        <v>1573</v>
      </c>
      <c r="P2238">
        <v>3</v>
      </c>
      <c r="Q2238" t="s">
        <v>1281</v>
      </c>
    </row>
    <row r="2239" spans="1:17" x14ac:dyDescent="0.5">
      <c r="A2239" t="s">
        <v>1573</v>
      </c>
      <c r="B2239">
        <v>3</v>
      </c>
      <c r="C2239" t="s">
        <v>1281</v>
      </c>
      <c r="O2239" t="s">
        <v>1573</v>
      </c>
      <c r="P2239">
        <v>2</v>
      </c>
      <c r="Q2239" t="s">
        <v>1282</v>
      </c>
    </row>
    <row r="2240" spans="1:17" x14ac:dyDescent="0.5">
      <c r="A2240" t="s">
        <v>1573</v>
      </c>
      <c r="B2240">
        <v>2</v>
      </c>
      <c r="C2240" t="s">
        <v>1282</v>
      </c>
      <c r="O2240" t="s">
        <v>1573</v>
      </c>
      <c r="P2240">
        <v>3</v>
      </c>
      <c r="Q2240" t="s">
        <v>1283</v>
      </c>
    </row>
    <row r="2241" spans="1:17" x14ac:dyDescent="0.5">
      <c r="A2241" t="s">
        <v>1573</v>
      </c>
      <c r="B2241">
        <v>3</v>
      </c>
      <c r="C2241" t="s">
        <v>1283</v>
      </c>
      <c r="O2241" t="s">
        <v>1573</v>
      </c>
      <c r="P2241">
        <v>3</v>
      </c>
      <c r="Q2241" t="s">
        <v>1284</v>
      </c>
    </row>
    <row r="2242" spans="1:17" x14ac:dyDescent="0.5">
      <c r="A2242" t="s">
        <v>1573</v>
      </c>
      <c r="B2242">
        <v>3</v>
      </c>
      <c r="C2242" t="s">
        <v>1284</v>
      </c>
      <c r="O2242" t="s">
        <v>1573</v>
      </c>
      <c r="P2242">
        <v>3</v>
      </c>
      <c r="Q2242" t="s">
        <v>1285</v>
      </c>
    </row>
    <row r="2243" spans="1:17" x14ac:dyDescent="0.5">
      <c r="A2243" t="s">
        <v>1573</v>
      </c>
      <c r="B2243">
        <v>3</v>
      </c>
      <c r="C2243" t="s">
        <v>1285</v>
      </c>
      <c r="O2243" t="s">
        <v>1573</v>
      </c>
      <c r="P2243">
        <v>2</v>
      </c>
      <c r="Q2243" t="s">
        <v>1286</v>
      </c>
    </row>
    <row r="2244" spans="1:17" x14ac:dyDescent="0.5">
      <c r="A2244" t="s">
        <v>1573</v>
      </c>
      <c r="B2244">
        <v>2</v>
      </c>
      <c r="C2244" t="s">
        <v>1286</v>
      </c>
      <c r="O2244" t="s">
        <v>1573</v>
      </c>
      <c r="P2244">
        <v>3</v>
      </c>
      <c r="Q2244" t="s">
        <v>1287</v>
      </c>
    </row>
    <row r="2245" spans="1:17" x14ac:dyDescent="0.5">
      <c r="A2245" t="s">
        <v>1573</v>
      </c>
      <c r="B2245">
        <v>3</v>
      </c>
      <c r="C2245" t="s">
        <v>1287</v>
      </c>
      <c r="O2245" t="s">
        <v>1573</v>
      </c>
      <c r="P2245">
        <v>3</v>
      </c>
      <c r="Q2245" t="s">
        <v>1288</v>
      </c>
    </row>
    <row r="2246" spans="1:17" x14ac:dyDescent="0.5">
      <c r="A2246" t="s">
        <v>1573</v>
      </c>
      <c r="B2246">
        <v>3</v>
      </c>
      <c r="C2246" t="s">
        <v>1288</v>
      </c>
      <c r="O2246" t="s">
        <v>1573</v>
      </c>
      <c r="P2246">
        <v>3</v>
      </c>
      <c r="Q2246" t="s">
        <v>1289</v>
      </c>
    </row>
    <row r="2247" spans="1:17" x14ac:dyDescent="0.5">
      <c r="A2247" t="s">
        <v>1573</v>
      </c>
      <c r="B2247">
        <v>3</v>
      </c>
      <c r="C2247" t="s">
        <v>1289</v>
      </c>
      <c r="O2247" t="s">
        <v>1573</v>
      </c>
      <c r="P2247">
        <v>3</v>
      </c>
      <c r="Q2247" t="s">
        <v>1290</v>
      </c>
    </row>
    <row r="2248" spans="1:17" x14ac:dyDescent="0.5">
      <c r="A2248" t="s">
        <v>1573</v>
      </c>
      <c r="B2248">
        <v>3</v>
      </c>
      <c r="C2248" t="s">
        <v>1290</v>
      </c>
      <c r="O2248" t="s">
        <v>1573</v>
      </c>
      <c r="P2248">
        <v>3</v>
      </c>
      <c r="Q2248" t="s">
        <v>1281</v>
      </c>
    </row>
    <row r="2249" spans="1:17" x14ac:dyDescent="0.5">
      <c r="A2249" t="s">
        <v>1573</v>
      </c>
      <c r="B2249">
        <v>3</v>
      </c>
      <c r="C2249" t="s">
        <v>1281</v>
      </c>
      <c r="O2249" t="s">
        <v>1573</v>
      </c>
      <c r="P2249">
        <v>2</v>
      </c>
      <c r="Q2249" t="s">
        <v>1125</v>
      </c>
    </row>
    <row r="2250" spans="1:17" x14ac:dyDescent="0.5">
      <c r="A2250" t="s">
        <v>1573</v>
      </c>
      <c r="B2250">
        <v>2</v>
      </c>
      <c r="C2250" t="s">
        <v>1125</v>
      </c>
      <c r="O2250" t="s">
        <v>1573</v>
      </c>
      <c r="P2250">
        <v>3</v>
      </c>
      <c r="Q2250" t="s">
        <v>1291</v>
      </c>
    </row>
    <row r="2251" spans="1:17" x14ac:dyDescent="0.5">
      <c r="A2251" t="s">
        <v>1573</v>
      </c>
      <c r="B2251">
        <v>3</v>
      </c>
      <c r="C2251" t="s">
        <v>1291</v>
      </c>
      <c r="O2251" t="s">
        <v>1573</v>
      </c>
      <c r="P2251">
        <v>3</v>
      </c>
      <c r="Q2251" t="s">
        <v>1292</v>
      </c>
    </row>
    <row r="2252" spans="1:17" x14ac:dyDescent="0.5">
      <c r="A2252" t="s">
        <v>1573</v>
      </c>
      <c r="B2252">
        <v>3</v>
      </c>
      <c r="C2252" t="s">
        <v>1292</v>
      </c>
      <c r="O2252" t="s">
        <v>1573</v>
      </c>
      <c r="P2252">
        <v>3</v>
      </c>
      <c r="Q2252" t="s">
        <v>1293</v>
      </c>
    </row>
    <row r="2253" spans="1:17" x14ac:dyDescent="0.5">
      <c r="A2253" t="s">
        <v>1573</v>
      </c>
      <c r="B2253">
        <v>3</v>
      </c>
      <c r="C2253" t="s">
        <v>1293</v>
      </c>
      <c r="O2253" t="s">
        <v>1573</v>
      </c>
      <c r="P2253">
        <v>3</v>
      </c>
      <c r="Q2253" t="s">
        <v>1294</v>
      </c>
    </row>
    <row r="2254" spans="1:17" x14ac:dyDescent="0.5">
      <c r="A2254" t="s">
        <v>1573</v>
      </c>
      <c r="B2254">
        <v>3</v>
      </c>
      <c r="C2254" t="s">
        <v>1294</v>
      </c>
      <c r="O2254" t="s">
        <v>1573</v>
      </c>
      <c r="P2254">
        <v>3</v>
      </c>
      <c r="Q2254" t="s">
        <v>1295</v>
      </c>
    </row>
    <row r="2255" spans="1:17" x14ac:dyDescent="0.5">
      <c r="A2255" t="s">
        <v>1573</v>
      </c>
      <c r="B2255">
        <v>3</v>
      </c>
      <c r="C2255" t="s">
        <v>1295</v>
      </c>
      <c r="O2255" t="s">
        <v>1573</v>
      </c>
      <c r="P2255">
        <v>3</v>
      </c>
      <c r="Q2255" t="s">
        <v>1296</v>
      </c>
    </row>
    <row r="2256" spans="1:17" x14ac:dyDescent="0.5">
      <c r="A2256" t="s">
        <v>1573</v>
      </c>
      <c r="B2256">
        <v>3</v>
      </c>
      <c r="C2256" t="s">
        <v>1296</v>
      </c>
      <c r="O2256" t="s">
        <v>1573</v>
      </c>
      <c r="P2256">
        <v>3</v>
      </c>
      <c r="Q2256" t="s">
        <v>1297</v>
      </c>
    </row>
    <row r="2257" spans="1:17" x14ac:dyDescent="0.5">
      <c r="A2257" t="s">
        <v>1573</v>
      </c>
      <c r="B2257">
        <v>3</v>
      </c>
      <c r="C2257" t="s">
        <v>1297</v>
      </c>
      <c r="O2257" t="s">
        <v>1573</v>
      </c>
      <c r="P2257">
        <v>2</v>
      </c>
      <c r="Q2257" t="s">
        <v>1298</v>
      </c>
    </row>
    <row r="2258" spans="1:17" x14ac:dyDescent="0.5">
      <c r="A2258" t="s">
        <v>1573</v>
      </c>
      <c r="B2258">
        <v>2</v>
      </c>
      <c r="C2258" t="s">
        <v>1298</v>
      </c>
      <c r="O2258" t="s">
        <v>1573</v>
      </c>
      <c r="P2258">
        <v>2</v>
      </c>
      <c r="Q2258" t="s">
        <v>1299</v>
      </c>
    </row>
    <row r="2259" spans="1:17" x14ac:dyDescent="0.5">
      <c r="A2259" t="s">
        <v>1573</v>
      </c>
      <c r="B2259">
        <v>2</v>
      </c>
      <c r="C2259" t="s">
        <v>1299</v>
      </c>
      <c r="O2259" t="s">
        <v>1573</v>
      </c>
      <c r="P2259">
        <v>3</v>
      </c>
      <c r="Q2259" t="s">
        <v>96</v>
      </c>
    </row>
    <row r="2260" spans="1:17" x14ac:dyDescent="0.5">
      <c r="A2260" t="s">
        <v>1573</v>
      </c>
      <c r="B2260">
        <v>3</v>
      </c>
      <c r="C2260" t="s">
        <v>96</v>
      </c>
      <c r="O2260" t="s">
        <v>1573</v>
      </c>
      <c r="P2260">
        <v>3</v>
      </c>
      <c r="Q2260" t="s">
        <v>1300</v>
      </c>
    </row>
    <row r="2261" spans="1:17" x14ac:dyDescent="0.5">
      <c r="A2261" t="s">
        <v>1573</v>
      </c>
      <c r="B2261">
        <v>3</v>
      </c>
      <c r="C2261" t="s">
        <v>1300</v>
      </c>
      <c r="O2261" t="s">
        <v>1573</v>
      </c>
      <c r="P2261">
        <v>3</v>
      </c>
      <c r="Q2261" t="s">
        <v>1301</v>
      </c>
    </row>
    <row r="2262" spans="1:17" x14ac:dyDescent="0.5">
      <c r="A2262" t="s">
        <v>1573</v>
      </c>
      <c r="B2262">
        <v>3</v>
      </c>
      <c r="C2262" t="s">
        <v>1301</v>
      </c>
      <c r="O2262" t="s">
        <v>1574</v>
      </c>
      <c r="P2262">
        <v>1</v>
      </c>
      <c r="Q2262" t="s">
        <v>1302</v>
      </c>
    </row>
    <row r="2263" spans="1:17" x14ac:dyDescent="0.5">
      <c r="A2263" t="s">
        <v>1574</v>
      </c>
      <c r="B2263">
        <v>1</v>
      </c>
      <c r="C2263" t="s">
        <v>1302</v>
      </c>
      <c r="O2263" t="s">
        <v>1574</v>
      </c>
      <c r="P2263">
        <v>2</v>
      </c>
      <c r="Q2263" t="s">
        <v>1303</v>
      </c>
    </row>
    <row r="2264" spans="1:17" x14ac:dyDescent="0.5">
      <c r="A2264" t="s">
        <v>1574</v>
      </c>
      <c r="B2264">
        <v>2</v>
      </c>
      <c r="C2264" t="s">
        <v>1303</v>
      </c>
      <c r="O2264" t="s">
        <v>1574</v>
      </c>
      <c r="P2264">
        <v>3</v>
      </c>
      <c r="Q2264" t="s">
        <v>147</v>
      </c>
    </row>
    <row r="2265" spans="1:17" x14ac:dyDescent="0.5">
      <c r="A2265" t="s">
        <v>1574</v>
      </c>
      <c r="B2265">
        <v>3</v>
      </c>
      <c r="C2265" t="s">
        <v>147</v>
      </c>
      <c r="O2265" t="s">
        <v>1574</v>
      </c>
      <c r="P2265">
        <v>3</v>
      </c>
      <c r="Q2265" t="s">
        <v>1304</v>
      </c>
    </row>
    <row r="2266" spans="1:17" x14ac:dyDescent="0.5">
      <c r="A2266" t="s">
        <v>1574</v>
      </c>
      <c r="B2266">
        <v>3</v>
      </c>
      <c r="C2266" t="s">
        <v>1304</v>
      </c>
      <c r="O2266" t="s">
        <v>1574</v>
      </c>
      <c r="P2266">
        <v>3</v>
      </c>
      <c r="Q2266" t="s">
        <v>1305</v>
      </c>
    </row>
    <row r="2267" spans="1:17" x14ac:dyDescent="0.5">
      <c r="A2267" t="s">
        <v>1574</v>
      </c>
      <c r="B2267">
        <v>3</v>
      </c>
      <c r="C2267" t="s">
        <v>1305</v>
      </c>
      <c r="O2267" t="s">
        <v>1574</v>
      </c>
      <c r="P2267">
        <v>3</v>
      </c>
      <c r="Q2267" t="s">
        <v>1306</v>
      </c>
    </row>
    <row r="2268" spans="1:17" x14ac:dyDescent="0.5">
      <c r="A2268" t="s">
        <v>1574</v>
      </c>
      <c r="B2268">
        <v>3</v>
      </c>
      <c r="C2268" t="s">
        <v>1306</v>
      </c>
      <c r="O2268" t="s">
        <v>1574</v>
      </c>
      <c r="P2268">
        <v>3</v>
      </c>
      <c r="Q2268" t="s">
        <v>1307</v>
      </c>
    </row>
    <row r="2269" spans="1:17" x14ac:dyDescent="0.5">
      <c r="A2269" t="s">
        <v>1574</v>
      </c>
      <c r="B2269">
        <v>3</v>
      </c>
      <c r="C2269" t="s">
        <v>1307</v>
      </c>
      <c r="O2269" t="s">
        <v>1574</v>
      </c>
      <c r="P2269">
        <v>3</v>
      </c>
      <c r="Q2269" t="s">
        <v>1308</v>
      </c>
    </row>
    <row r="2270" spans="1:17" x14ac:dyDescent="0.5">
      <c r="A2270" t="s">
        <v>1574</v>
      </c>
      <c r="B2270">
        <v>3</v>
      </c>
      <c r="C2270" t="s">
        <v>1308</v>
      </c>
      <c r="O2270" t="s">
        <v>1574</v>
      </c>
      <c r="P2270">
        <v>2</v>
      </c>
      <c r="Q2270" t="s">
        <v>1309</v>
      </c>
    </row>
    <row r="2271" spans="1:17" x14ac:dyDescent="0.5">
      <c r="A2271" t="s">
        <v>1574</v>
      </c>
      <c r="B2271">
        <v>2</v>
      </c>
      <c r="C2271" t="s">
        <v>1309</v>
      </c>
      <c r="O2271" t="s">
        <v>1574</v>
      </c>
      <c r="P2271">
        <v>3</v>
      </c>
      <c r="Q2271" t="s">
        <v>1310</v>
      </c>
    </row>
    <row r="2272" spans="1:17" x14ac:dyDescent="0.5">
      <c r="A2272" t="s">
        <v>1574</v>
      </c>
      <c r="B2272">
        <v>3</v>
      </c>
      <c r="C2272" t="s">
        <v>1310</v>
      </c>
      <c r="O2272" t="s">
        <v>1574</v>
      </c>
      <c r="P2272">
        <v>3</v>
      </c>
      <c r="Q2272" t="s">
        <v>1311</v>
      </c>
    </row>
    <row r="2273" spans="1:17" x14ac:dyDescent="0.5">
      <c r="A2273" t="s">
        <v>1574</v>
      </c>
      <c r="B2273">
        <v>3</v>
      </c>
      <c r="C2273" t="s">
        <v>1311</v>
      </c>
      <c r="O2273" t="s">
        <v>1574</v>
      </c>
      <c r="P2273">
        <v>3</v>
      </c>
      <c r="Q2273" t="s">
        <v>1312</v>
      </c>
    </row>
    <row r="2274" spans="1:17" x14ac:dyDescent="0.5">
      <c r="A2274" t="s">
        <v>1574</v>
      </c>
      <c r="B2274">
        <v>3</v>
      </c>
      <c r="C2274" t="s">
        <v>1312</v>
      </c>
      <c r="O2274" t="s">
        <v>1574</v>
      </c>
      <c r="P2274">
        <v>3</v>
      </c>
      <c r="Q2274" t="s">
        <v>1313</v>
      </c>
    </row>
    <row r="2275" spans="1:17" x14ac:dyDescent="0.5">
      <c r="A2275" t="s">
        <v>1574</v>
      </c>
      <c r="B2275">
        <v>3</v>
      </c>
      <c r="C2275" t="s">
        <v>1313</v>
      </c>
      <c r="O2275" t="s">
        <v>1574</v>
      </c>
      <c r="P2275">
        <v>3</v>
      </c>
      <c r="Q2275" t="s">
        <v>1314</v>
      </c>
    </row>
    <row r="2276" spans="1:17" x14ac:dyDescent="0.5">
      <c r="A2276" t="s">
        <v>1574</v>
      </c>
      <c r="B2276">
        <v>3</v>
      </c>
      <c r="C2276" t="s">
        <v>1314</v>
      </c>
      <c r="O2276" t="s">
        <v>1574</v>
      </c>
      <c r="P2276">
        <v>2</v>
      </c>
      <c r="Q2276" t="s">
        <v>1315</v>
      </c>
    </row>
    <row r="2277" spans="1:17" x14ac:dyDescent="0.5">
      <c r="A2277" t="s">
        <v>1574</v>
      </c>
      <c r="B2277">
        <v>2</v>
      </c>
      <c r="C2277" t="s">
        <v>1315</v>
      </c>
      <c r="O2277" t="s">
        <v>1574</v>
      </c>
      <c r="P2277">
        <v>3</v>
      </c>
      <c r="Q2277" t="s">
        <v>1316</v>
      </c>
    </row>
    <row r="2278" spans="1:17" x14ac:dyDescent="0.5">
      <c r="A2278" t="s">
        <v>1574</v>
      </c>
      <c r="B2278">
        <v>3</v>
      </c>
      <c r="C2278" t="s">
        <v>1316</v>
      </c>
      <c r="O2278" t="s">
        <v>1574</v>
      </c>
      <c r="P2278">
        <v>3</v>
      </c>
      <c r="Q2278" t="s">
        <v>1317</v>
      </c>
    </row>
    <row r="2279" spans="1:17" x14ac:dyDescent="0.5">
      <c r="A2279" t="s">
        <v>1574</v>
      </c>
      <c r="B2279">
        <v>3</v>
      </c>
      <c r="C2279" t="s">
        <v>1317</v>
      </c>
      <c r="O2279" t="s">
        <v>1574</v>
      </c>
      <c r="P2279">
        <v>3</v>
      </c>
      <c r="Q2279" t="s">
        <v>1318</v>
      </c>
    </row>
    <row r="2280" spans="1:17" x14ac:dyDescent="0.5">
      <c r="A2280" t="s">
        <v>1574</v>
      </c>
      <c r="B2280">
        <v>3</v>
      </c>
      <c r="C2280" t="s">
        <v>1318</v>
      </c>
      <c r="O2280" t="s">
        <v>1574</v>
      </c>
      <c r="P2280">
        <v>3</v>
      </c>
      <c r="Q2280" t="s">
        <v>1319</v>
      </c>
    </row>
    <row r="2281" spans="1:17" x14ac:dyDescent="0.5">
      <c r="A2281" t="s">
        <v>1574</v>
      </c>
      <c r="B2281">
        <v>3</v>
      </c>
      <c r="C2281" t="s">
        <v>1319</v>
      </c>
      <c r="O2281" t="s">
        <v>1574</v>
      </c>
      <c r="P2281">
        <v>3</v>
      </c>
      <c r="Q2281" t="s">
        <v>1320</v>
      </c>
    </row>
    <row r="2282" spans="1:17" x14ac:dyDescent="0.5">
      <c r="A2282" t="s">
        <v>1574</v>
      </c>
      <c r="B2282">
        <v>3</v>
      </c>
      <c r="C2282" t="s">
        <v>1320</v>
      </c>
      <c r="O2282" t="s">
        <v>1574</v>
      </c>
      <c r="P2282">
        <v>3</v>
      </c>
      <c r="Q2282" t="s">
        <v>1321</v>
      </c>
    </row>
    <row r="2283" spans="1:17" x14ac:dyDescent="0.5">
      <c r="A2283" t="s">
        <v>1574</v>
      </c>
      <c r="B2283">
        <v>3</v>
      </c>
      <c r="C2283" t="s">
        <v>1321</v>
      </c>
      <c r="O2283" t="s">
        <v>1574</v>
      </c>
      <c r="P2283">
        <v>2</v>
      </c>
      <c r="Q2283" t="s">
        <v>1131</v>
      </c>
    </row>
    <row r="2284" spans="1:17" x14ac:dyDescent="0.5">
      <c r="A2284" t="s">
        <v>1574</v>
      </c>
      <c r="B2284">
        <v>2</v>
      </c>
      <c r="C2284" t="s">
        <v>1131</v>
      </c>
      <c r="O2284" t="s">
        <v>1574</v>
      </c>
      <c r="P2284">
        <v>3</v>
      </c>
      <c r="Q2284" t="s">
        <v>1322</v>
      </c>
    </row>
    <row r="2285" spans="1:17" x14ac:dyDescent="0.5">
      <c r="A2285" t="s">
        <v>1574</v>
      </c>
      <c r="B2285">
        <v>3</v>
      </c>
      <c r="C2285" t="s">
        <v>1322</v>
      </c>
      <c r="O2285" t="s">
        <v>1574</v>
      </c>
      <c r="P2285">
        <v>3</v>
      </c>
      <c r="Q2285" t="s">
        <v>1175</v>
      </c>
    </row>
    <row r="2286" spans="1:17" x14ac:dyDescent="0.5">
      <c r="A2286" t="s">
        <v>1574</v>
      </c>
      <c r="B2286">
        <v>3</v>
      </c>
      <c r="C2286" t="s">
        <v>1175</v>
      </c>
      <c r="O2286" t="s">
        <v>1574</v>
      </c>
      <c r="P2286">
        <v>3</v>
      </c>
      <c r="Q2286" t="s">
        <v>1323</v>
      </c>
    </row>
    <row r="2287" spans="1:17" x14ac:dyDescent="0.5">
      <c r="A2287" t="s">
        <v>1574</v>
      </c>
      <c r="B2287">
        <v>3</v>
      </c>
      <c r="C2287" t="s">
        <v>1323</v>
      </c>
      <c r="O2287" t="s">
        <v>1574</v>
      </c>
      <c r="P2287">
        <v>3</v>
      </c>
      <c r="Q2287" t="s">
        <v>1324</v>
      </c>
    </row>
    <row r="2288" spans="1:17" x14ac:dyDescent="0.5">
      <c r="A2288" t="s">
        <v>1574</v>
      </c>
      <c r="B2288">
        <v>3</v>
      </c>
      <c r="C2288" t="s">
        <v>1324</v>
      </c>
      <c r="O2288" t="s">
        <v>1574</v>
      </c>
      <c r="P2288">
        <v>3</v>
      </c>
      <c r="Q2288" t="s">
        <v>1325</v>
      </c>
    </row>
    <row r="2289" spans="1:17" x14ac:dyDescent="0.5">
      <c r="A2289" t="s">
        <v>1574</v>
      </c>
      <c r="B2289">
        <v>3</v>
      </c>
      <c r="C2289" t="s">
        <v>1325</v>
      </c>
      <c r="O2289" t="s">
        <v>1574</v>
      </c>
      <c r="P2289">
        <v>3</v>
      </c>
      <c r="Q2289" t="s">
        <v>1326</v>
      </c>
    </row>
    <row r="2290" spans="1:17" x14ac:dyDescent="0.5">
      <c r="A2290" t="s">
        <v>1574</v>
      </c>
      <c r="B2290">
        <v>3</v>
      </c>
      <c r="C2290" t="s">
        <v>1326</v>
      </c>
      <c r="O2290" t="s">
        <v>1574</v>
      </c>
      <c r="P2290">
        <v>2</v>
      </c>
      <c r="Q2290" t="s">
        <v>150</v>
      </c>
    </row>
    <row r="2291" spans="1:17" x14ac:dyDescent="0.5">
      <c r="A2291" t="s">
        <v>1574</v>
      </c>
      <c r="B2291">
        <v>2</v>
      </c>
      <c r="C2291" t="s">
        <v>150</v>
      </c>
      <c r="O2291" t="s">
        <v>1574</v>
      </c>
      <c r="P2291">
        <v>3</v>
      </c>
      <c r="Q2291" t="s">
        <v>1327</v>
      </c>
    </row>
    <row r="2292" spans="1:17" x14ac:dyDescent="0.5">
      <c r="A2292" t="s">
        <v>1574</v>
      </c>
      <c r="B2292">
        <v>3</v>
      </c>
      <c r="C2292" t="s">
        <v>1327</v>
      </c>
      <c r="O2292" t="s">
        <v>1574</v>
      </c>
      <c r="P2292">
        <v>3</v>
      </c>
      <c r="Q2292" t="s">
        <v>1328</v>
      </c>
    </row>
    <row r="2293" spans="1:17" x14ac:dyDescent="0.5">
      <c r="A2293" t="s">
        <v>1574</v>
      </c>
      <c r="B2293">
        <v>3</v>
      </c>
      <c r="C2293" t="s">
        <v>1328</v>
      </c>
      <c r="O2293" t="s">
        <v>1574</v>
      </c>
      <c r="P2293">
        <v>3</v>
      </c>
      <c r="Q2293" t="s">
        <v>1329</v>
      </c>
    </row>
    <row r="2294" spans="1:17" x14ac:dyDescent="0.5">
      <c r="A2294" t="s">
        <v>1574</v>
      </c>
      <c r="B2294">
        <v>3</v>
      </c>
      <c r="C2294" t="s">
        <v>1329</v>
      </c>
      <c r="O2294" t="s">
        <v>1574</v>
      </c>
      <c r="P2294">
        <v>3</v>
      </c>
      <c r="Q2294" t="s">
        <v>1330</v>
      </c>
    </row>
    <row r="2295" spans="1:17" x14ac:dyDescent="0.5">
      <c r="A2295" t="s">
        <v>1574</v>
      </c>
      <c r="B2295">
        <v>3</v>
      </c>
      <c r="C2295" t="s">
        <v>1330</v>
      </c>
      <c r="O2295" t="s">
        <v>1574</v>
      </c>
      <c r="P2295">
        <v>3</v>
      </c>
      <c r="Q2295" t="s">
        <v>1331</v>
      </c>
    </row>
    <row r="2296" spans="1:17" x14ac:dyDescent="0.5">
      <c r="A2296" t="s">
        <v>1574</v>
      </c>
      <c r="B2296">
        <v>3</v>
      </c>
      <c r="C2296" t="s">
        <v>1331</v>
      </c>
      <c r="O2296" t="s">
        <v>1574</v>
      </c>
      <c r="P2296">
        <v>3</v>
      </c>
      <c r="Q2296" t="s">
        <v>1332</v>
      </c>
    </row>
    <row r="2297" spans="1:17" x14ac:dyDescent="0.5">
      <c r="A2297" t="s">
        <v>1574</v>
      </c>
      <c r="B2297">
        <v>3</v>
      </c>
      <c r="C2297" t="s">
        <v>1332</v>
      </c>
      <c r="O2297" t="s">
        <v>1574</v>
      </c>
      <c r="P2297">
        <v>2</v>
      </c>
      <c r="Q2297" t="s">
        <v>1333</v>
      </c>
    </row>
    <row r="2298" spans="1:17" x14ac:dyDescent="0.5">
      <c r="A2298" t="s">
        <v>1574</v>
      </c>
      <c r="B2298">
        <v>2</v>
      </c>
      <c r="C2298" t="s">
        <v>1333</v>
      </c>
      <c r="O2298" t="s">
        <v>1574</v>
      </c>
      <c r="P2298">
        <v>3</v>
      </c>
      <c r="Q2298" t="s">
        <v>1334</v>
      </c>
    </row>
    <row r="2299" spans="1:17" x14ac:dyDescent="0.5">
      <c r="A2299" t="s">
        <v>1574</v>
      </c>
      <c r="B2299">
        <v>3</v>
      </c>
      <c r="C2299" t="s">
        <v>1334</v>
      </c>
      <c r="O2299" t="s">
        <v>1574</v>
      </c>
      <c r="P2299">
        <v>3</v>
      </c>
      <c r="Q2299" t="s">
        <v>1335</v>
      </c>
    </row>
    <row r="2300" spans="1:17" x14ac:dyDescent="0.5">
      <c r="A2300" t="s">
        <v>1574</v>
      </c>
      <c r="B2300">
        <v>3</v>
      </c>
      <c r="C2300" t="s">
        <v>1335</v>
      </c>
      <c r="O2300" t="s">
        <v>1574</v>
      </c>
      <c r="P2300">
        <v>3</v>
      </c>
      <c r="Q2300" t="s">
        <v>1336</v>
      </c>
    </row>
    <row r="2301" spans="1:17" x14ac:dyDescent="0.5">
      <c r="A2301" t="s">
        <v>1574</v>
      </c>
      <c r="B2301">
        <v>3</v>
      </c>
      <c r="C2301" t="s">
        <v>1336</v>
      </c>
      <c r="O2301" t="s">
        <v>1574</v>
      </c>
      <c r="P2301">
        <v>2</v>
      </c>
      <c r="Q2301" t="s">
        <v>1337</v>
      </c>
    </row>
    <row r="2302" spans="1:17" x14ac:dyDescent="0.5">
      <c r="A2302" t="s">
        <v>1574</v>
      </c>
      <c r="B2302">
        <v>2</v>
      </c>
      <c r="C2302" t="s">
        <v>1337</v>
      </c>
      <c r="O2302" t="s">
        <v>1574</v>
      </c>
      <c r="P2302">
        <v>3</v>
      </c>
      <c r="Q2302" t="s">
        <v>1338</v>
      </c>
    </row>
    <row r="2303" spans="1:17" x14ac:dyDescent="0.5">
      <c r="A2303" t="s">
        <v>1574</v>
      </c>
      <c r="B2303">
        <v>3</v>
      </c>
      <c r="C2303" t="s">
        <v>1338</v>
      </c>
      <c r="O2303" t="s">
        <v>1574</v>
      </c>
      <c r="P2303">
        <v>3</v>
      </c>
      <c r="Q2303" t="s">
        <v>1339</v>
      </c>
    </row>
    <row r="2304" spans="1:17" x14ac:dyDescent="0.5">
      <c r="A2304" t="s">
        <v>1574</v>
      </c>
      <c r="B2304">
        <v>3</v>
      </c>
      <c r="C2304" t="s">
        <v>1339</v>
      </c>
      <c r="O2304" t="s">
        <v>1574</v>
      </c>
      <c r="P2304">
        <v>3</v>
      </c>
      <c r="Q2304" t="s">
        <v>1340</v>
      </c>
    </row>
    <row r="2305" spans="1:17" x14ac:dyDescent="0.5">
      <c r="A2305" t="s">
        <v>1574</v>
      </c>
      <c r="B2305">
        <v>3</v>
      </c>
      <c r="C2305" t="s">
        <v>1340</v>
      </c>
      <c r="O2305" t="s">
        <v>1574</v>
      </c>
      <c r="P2305">
        <v>3</v>
      </c>
      <c r="Q2305" t="s">
        <v>1341</v>
      </c>
    </row>
    <row r="2306" spans="1:17" x14ac:dyDescent="0.5">
      <c r="A2306" t="s">
        <v>1574</v>
      </c>
      <c r="B2306">
        <v>3</v>
      </c>
      <c r="C2306" t="s">
        <v>1341</v>
      </c>
      <c r="O2306" t="s">
        <v>1574</v>
      </c>
      <c r="P2306">
        <v>2</v>
      </c>
      <c r="Q2306" t="s">
        <v>154</v>
      </c>
    </row>
    <row r="2307" spans="1:17" x14ac:dyDescent="0.5">
      <c r="A2307" t="s">
        <v>1574</v>
      </c>
      <c r="B2307">
        <v>2</v>
      </c>
      <c r="C2307" t="s">
        <v>154</v>
      </c>
      <c r="O2307" t="s">
        <v>1575</v>
      </c>
      <c r="P2307">
        <v>1</v>
      </c>
      <c r="Q2307" t="s">
        <v>1342</v>
      </c>
    </row>
    <row r="2308" spans="1:17" x14ac:dyDescent="0.5">
      <c r="A2308" t="s">
        <v>1575</v>
      </c>
      <c r="B2308">
        <v>1</v>
      </c>
      <c r="C2308" t="s">
        <v>1342</v>
      </c>
      <c r="O2308" t="s">
        <v>1575</v>
      </c>
      <c r="P2308">
        <v>2</v>
      </c>
      <c r="Q2308" t="s">
        <v>1343</v>
      </c>
    </row>
    <row r="2309" spans="1:17" x14ac:dyDescent="0.5">
      <c r="A2309" t="s">
        <v>1575</v>
      </c>
      <c r="B2309">
        <v>2</v>
      </c>
      <c r="C2309" t="s">
        <v>1343</v>
      </c>
      <c r="O2309" t="s">
        <v>1575</v>
      </c>
      <c r="P2309">
        <v>3</v>
      </c>
      <c r="Q2309" t="s">
        <v>1344</v>
      </c>
    </row>
    <row r="2310" spans="1:17" x14ac:dyDescent="0.5">
      <c r="A2310" t="s">
        <v>1575</v>
      </c>
      <c r="B2310">
        <v>3</v>
      </c>
      <c r="C2310" t="s">
        <v>1344</v>
      </c>
      <c r="O2310" t="s">
        <v>1575</v>
      </c>
      <c r="P2310">
        <v>3</v>
      </c>
      <c r="Q2310" t="s">
        <v>1345</v>
      </c>
    </row>
    <row r="2311" spans="1:17" x14ac:dyDescent="0.5">
      <c r="A2311" t="s">
        <v>1575</v>
      </c>
      <c r="B2311">
        <v>3</v>
      </c>
      <c r="C2311" t="s">
        <v>1345</v>
      </c>
      <c r="O2311" t="s">
        <v>1575</v>
      </c>
      <c r="P2311">
        <v>2</v>
      </c>
      <c r="Q2311" t="s">
        <v>1346</v>
      </c>
    </row>
    <row r="2312" spans="1:17" x14ac:dyDescent="0.5">
      <c r="A2312" t="s">
        <v>1575</v>
      </c>
      <c r="B2312">
        <v>2</v>
      </c>
      <c r="C2312" t="s">
        <v>1346</v>
      </c>
      <c r="O2312" t="s">
        <v>1575</v>
      </c>
      <c r="P2312">
        <v>3</v>
      </c>
      <c r="Q2312" t="s">
        <v>1347</v>
      </c>
    </row>
    <row r="2313" spans="1:17" x14ac:dyDescent="0.5">
      <c r="A2313" t="s">
        <v>1575</v>
      </c>
      <c r="B2313">
        <v>3</v>
      </c>
      <c r="C2313" t="s">
        <v>1347</v>
      </c>
      <c r="O2313" t="s">
        <v>1575</v>
      </c>
      <c r="P2313">
        <v>4</v>
      </c>
      <c r="Q2313" t="s">
        <v>1348</v>
      </c>
    </row>
    <row r="2314" spans="1:17" x14ac:dyDescent="0.5">
      <c r="A2314" t="s">
        <v>1575</v>
      </c>
      <c r="B2314">
        <v>4</v>
      </c>
      <c r="C2314" t="s">
        <v>1348</v>
      </c>
      <c r="O2314" t="s">
        <v>1575</v>
      </c>
      <c r="P2314">
        <v>4</v>
      </c>
      <c r="Q2314" t="s">
        <v>1349</v>
      </c>
    </row>
    <row r="2315" spans="1:17" x14ac:dyDescent="0.5">
      <c r="A2315" t="s">
        <v>1575</v>
      </c>
      <c r="B2315">
        <v>4</v>
      </c>
      <c r="C2315" t="s">
        <v>1349</v>
      </c>
      <c r="O2315" t="s">
        <v>1575</v>
      </c>
      <c r="P2315">
        <v>3</v>
      </c>
      <c r="Q2315" t="s">
        <v>1350</v>
      </c>
    </row>
    <row r="2316" spans="1:17" x14ac:dyDescent="0.5">
      <c r="A2316" t="s">
        <v>1575</v>
      </c>
      <c r="B2316">
        <v>3</v>
      </c>
      <c r="C2316" t="s">
        <v>1350</v>
      </c>
      <c r="O2316" t="s">
        <v>1575</v>
      </c>
      <c r="P2316">
        <v>4</v>
      </c>
      <c r="Q2316" t="s">
        <v>1351</v>
      </c>
    </row>
    <row r="2317" spans="1:17" x14ac:dyDescent="0.5">
      <c r="A2317" t="s">
        <v>1575</v>
      </c>
      <c r="B2317">
        <v>4</v>
      </c>
      <c r="C2317" t="s">
        <v>1351</v>
      </c>
      <c r="O2317" t="s">
        <v>1575</v>
      </c>
      <c r="P2317">
        <v>4</v>
      </c>
      <c r="Q2317" t="s">
        <v>1352</v>
      </c>
    </row>
    <row r="2318" spans="1:17" x14ac:dyDescent="0.5">
      <c r="A2318" t="s">
        <v>1575</v>
      </c>
      <c r="B2318">
        <v>4</v>
      </c>
      <c r="C2318" t="s">
        <v>1352</v>
      </c>
      <c r="O2318" t="s">
        <v>1575</v>
      </c>
      <c r="P2318">
        <v>3</v>
      </c>
      <c r="Q2318" t="s">
        <v>1353</v>
      </c>
    </row>
    <row r="2319" spans="1:17" x14ac:dyDescent="0.5">
      <c r="A2319" t="s">
        <v>1575</v>
      </c>
      <c r="B2319">
        <v>3</v>
      </c>
      <c r="C2319" t="s">
        <v>1353</v>
      </c>
      <c r="O2319" t="s">
        <v>1575</v>
      </c>
      <c r="P2319">
        <v>4</v>
      </c>
      <c r="Q2319" t="s">
        <v>1354</v>
      </c>
    </row>
    <row r="2320" spans="1:17" x14ac:dyDescent="0.5">
      <c r="A2320" t="s">
        <v>1575</v>
      </c>
      <c r="B2320">
        <v>4</v>
      </c>
      <c r="C2320" t="s">
        <v>1354</v>
      </c>
      <c r="O2320" t="s">
        <v>1575</v>
      </c>
      <c r="P2320">
        <v>4</v>
      </c>
      <c r="Q2320" t="s">
        <v>1355</v>
      </c>
    </row>
    <row r="2321" spans="1:17" x14ac:dyDescent="0.5">
      <c r="A2321" t="s">
        <v>1575</v>
      </c>
      <c r="B2321">
        <v>4</v>
      </c>
      <c r="C2321" t="s">
        <v>1355</v>
      </c>
      <c r="O2321" t="s">
        <v>1575</v>
      </c>
      <c r="P2321">
        <v>3</v>
      </c>
      <c r="Q2321" t="s">
        <v>1356</v>
      </c>
    </row>
    <row r="2322" spans="1:17" x14ac:dyDescent="0.5">
      <c r="A2322" t="s">
        <v>1575</v>
      </c>
      <c r="B2322">
        <v>3</v>
      </c>
      <c r="C2322" t="s">
        <v>1356</v>
      </c>
      <c r="O2322" t="s">
        <v>1575</v>
      </c>
      <c r="P2322">
        <v>3</v>
      </c>
      <c r="Q2322" t="s">
        <v>1357</v>
      </c>
    </row>
    <row r="2323" spans="1:17" x14ac:dyDescent="0.5">
      <c r="A2323" t="s">
        <v>1575</v>
      </c>
      <c r="B2323">
        <v>3</v>
      </c>
      <c r="C2323" t="s">
        <v>1357</v>
      </c>
      <c r="O2323" t="s">
        <v>1575</v>
      </c>
      <c r="P2323">
        <v>4</v>
      </c>
      <c r="Q2323" t="s">
        <v>1358</v>
      </c>
    </row>
    <row r="2324" spans="1:17" x14ac:dyDescent="0.5">
      <c r="A2324" t="s">
        <v>1575</v>
      </c>
      <c r="B2324">
        <v>4</v>
      </c>
      <c r="C2324" t="s">
        <v>1358</v>
      </c>
      <c r="O2324" t="s">
        <v>1575</v>
      </c>
      <c r="P2324">
        <v>4</v>
      </c>
      <c r="Q2324" t="s">
        <v>1359</v>
      </c>
    </row>
    <row r="2325" spans="1:17" x14ac:dyDescent="0.5">
      <c r="A2325" t="s">
        <v>1575</v>
      </c>
      <c r="B2325">
        <v>4</v>
      </c>
      <c r="C2325" t="s">
        <v>1359</v>
      </c>
      <c r="O2325" t="s">
        <v>1575</v>
      </c>
      <c r="P2325">
        <v>4</v>
      </c>
      <c r="Q2325" t="s">
        <v>1360</v>
      </c>
    </row>
    <row r="2326" spans="1:17" x14ac:dyDescent="0.5">
      <c r="A2326" t="s">
        <v>1575</v>
      </c>
      <c r="B2326">
        <v>4</v>
      </c>
      <c r="C2326" t="s">
        <v>1360</v>
      </c>
      <c r="O2326" t="s">
        <v>1575</v>
      </c>
      <c r="P2326">
        <v>4</v>
      </c>
      <c r="Q2326" t="s">
        <v>1361</v>
      </c>
    </row>
    <row r="2327" spans="1:17" x14ac:dyDescent="0.5">
      <c r="A2327" t="s">
        <v>1575</v>
      </c>
      <c r="B2327">
        <v>4</v>
      </c>
      <c r="C2327" t="s">
        <v>1361</v>
      </c>
      <c r="O2327" t="s">
        <v>1575</v>
      </c>
      <c r="P2327">
        <v>2</v>
      </c>
      <c r="Q2327" t="s">
        <v>1158</v>
      </c>
    </row>
    <row r="2328" spans="1:17" x14ac:dyDescent="0.5">
      <c r="A2328" t="s">
        <v>1575</v>
      </c>
      <c r="B2328">
        <v>2</v>
      </c>
      <c r="C2328" t="s">
        <v>1158</v>
      </c>
      <c r="O2328" t="s">
        <v>1575</v>
      </c>
      <c r="P2328">
        <v>3</v>
      </c>
      <c r="Q2328" t="s">
        <v>1362</v>
      </c>
    </row>
    <row r="2329" spans="1:17" x14ac:dyDescent="0.5">
      <c r="A2329" t="s">
        <v>1575</v>
      </c>
      <c r="B2329">
        <v>3</v>
      </c>
      <c r="C2329" t="s">
        <v>1362</v>
      </c>
      <c r="O2329" t="s">
        <v>1575</v>
      </c>
      <c r="P2329">
        <v>4</v>
      </c>
      <c r="Q2329" t="s">
        <v>1363</v>
      </c>
    </row>
    <row r="2330" spans="1:17" x14ac:dyDescent="0.5">
      <c r="A2330" t="s">
        <v>1575</v>
      </c>
      <c r="B2330">
        <v>4</v>
      </c>
      <c r="C2330" t="s">
        <v>1363</v>
      </c>
      <c r="O2330" t="s">
        <v>1575</v>
      </c>
      <c r="P2330">
        <v>4</v>
      </c>
      <c r="Q2330" t="s">
        <v>1364</v>
      </c>
    </row>
    <row r="2331" spans="1:17" x14ac:dyDescent="0.5">
      <c r="A2331" t="s">
        <v>1575</v>
      </c>
      <c r="B2331">
        <v>4</v>
      </c>
      <c r="C2331" t="s">
        <v>1364</v>
      </c>
      <c r="O2331" t="s">
        <v>1575</v>
      </c>
      <c r="P2331">
        <v>4</v>
      </c>
      <c r="Q2331" t="s">
        <v>1365</v>
      </c>
    </row>
    <row r="2332" spans="1:17" x14ac:dyDescent="0.5">
      <c r="A2332" t="s">
        <v>1575</v>
      </c>
      <c r="B2332">
        <v>4</v>
      </c>
      <c r="C2332" t="s">
        <v>1365</v>
      </c>
      <c r="O2332" t="s">
        <v>1575</v>
      </c>
      <c r="P2332">
        <v>4</v>
      </c>
      <c r="Q2332" t="s">
        <v>1366</v>
      </c>
    </row>
    <row r="2333" spans="1:17" x14ac:dyDescent="0.5">
      <c r="A2333" t="s">
        <v>1575</v>
      </c>
      <c r="B2333">
        <v>4</v>
      </c>
      <c r="C2333" t="s">
        <v>1366</v>
      </c>
      <c r="O2333" t="s">
        <v>1575</v>
      </c>
      <c r="P2333">
        <v>4</v>
      </c>
      <c r="Q2333" t="s">
        <v>1367</v>
      </c>
    </row>
    <row r="2334" spans="1:17" x14ac:dyDescent="0.5">
      <c r="A2334" t="s">
        <v>1575</v>
      </c>
      <c r="B2334">
        <v>4</v>
      </c>
      <c r="C2334" t="s">
        <v>1367</v>
      </c>
      <c r="O2334" t="s">
        <v>1575</v>
      </c>
      <c r="P2334">
        <v>3</v>
      </c>
      <c r="Q2334" t="s">
        <v>1368</v>
      </c>
    </row>
    <row r="2335" spans="1:17" x14ac:dyDescent="0.5">
      <c r="A2335" t="s">
        <v>1575</v>
      </c>
      <c r="B2335">
        <v>3</v>
      </c>
      <c r="C2335" t="s">
        <v>1368</v>
      </c>
      <c r="O2335" t="s">
        <v>1575</v>
      </c>
      <c r="P2335">
        <v>3</v>
      </c>
      <c r="Q2335" t="s">
        <v>1369</v>
      </c>
    </row>
    <row r="2336" spans="1:17" x14ac:dyDescent="0.5">
      <c r="A2336" t="s">
        <v>1575</v>
      </c>
      <c r="B2336">
        <v>3</v>
      </c>
      <c r="C2336" t="s">
        <v>1369</v>
      </c>
      <c r="O2336" t="s">
        <v>1575</v>
      </c>
      <c r="P2336">
        <v>4</v>
      </c>
      <c r="Q2336" t="s">
        <v>1370</v>
      </c>
    </row>
    <row r="2337" spans="1:17" x14ac:dyDescent="0.5">
      <c r="A2337" t="s">
        <v>1575</v>
      </c>
      <c r="B2337">
        <v>4</v>
      </c>
      <c r="C2337" t="s">
        <v>1370</v>
      </c>
      <c r="O2337" t="s">
        <v>1575</v>
      </c>
      <c r="P2337">
        <v>4</v>
      </c>
      <c r="Q2337" t="s">
        <v>1371</v>
      </c>
    </row>
    <row r="2338" spans="1:17" x14ac:dyDescent="0.5">
      <c r="A2338" t="s">
        <v>1575</v>
      </c>
      <c r="B2338">
        <v>4</v>
      </c>
      <c r="C2338" t="s">
        <v>1371</v>
      </c>
      <c r="O2338" t="s">
        <v>1575</v>
      </c>
      <c r="P2338">
        <v>4</v>
      </c>
      <c r="Q2338" t="s">
        <v>1372</v>
      </c>
    </row>
    <row r="2339" spans="1:17" x14ac:dyDescent="0.5">
      <c r="A2339" t="s">
        <v>1575</v>
      </c>
      <c r="B2339">
        <v>4</v>
      </c>
      <c r="C2339" t="s">
        <v>1372</v>
      </c>
      <c r="O2339" t="s">
        <v>1575</v>
      </c>
      <c r="P2339">
        <v>3</v>
      </c>
      <c r="Q2339" t="s">
        <v>1373</v>
      </c>
    </row>
    <row r="2340" spans="1:17" x14ac:dyDescent="0.5">
      <c r="A2340" t="s">
        <v>1575</v>
      </c>
      <c r="B2340">
        <v>3</v>
      </c>
      <c r="C2340" t="s">
        <v>1373</v>
      </c>
      <c r="O2340" t="s">
        <v>1575</v>
      </c>
      <c r="P2340">
        <v>2</v>
      </c>
      <c r="Q2340" t="s">
        <v>150</v>
      </c>
    </row>
    <row r="2341" spans="1:17" x14ac:dyDescent="0.5">
      <c r="A2341" t="s">
        <v>1575</v>
      </c>
      <c r="B2341">
        <v>2</v>
      </c>
      <c r="C2341" t="s">
        <v>150</v>
      </c>
      <c r="O2341" t="s">
        <v>1575</v>
      </c>
      <c r="P2341">
        <v>3</v>
      </c>
      <c r="Q2341" t="s">
        <v>1374</v>
      </c>
    </row>
    <row r="2342" spans="1:17" x14ac:dyDescent="0.5">
      <c r="A2342" t="s">
        <v>1575</v>
      </c>
      <c r="B2342">
        <v>3</v>
      </c>
      <c r="C2342" t="s">
        <v>1374</v>
      </c>
      <c r="O2342" t="s">
        <v>1575</v>
      </c>
      <c r="P2342">
        <v>4</v>
      </c>
      <c r="Q2342" t="s">
        <v>1194</v>
      </c>
    </row>
    <row r="2343" spans="1:17" x14ac:dyDescent="0.5">
      <c r="A2343" t="s">
        <v>1575</v>
      </c>
      <c r="B2343">
        <v>4</v>
      </c>
      <c r="C2343" t="s">
        <v>1194</v>
      </c>
      <c r="O2343" t="s">
        <v>1575</v>
      </c>
      <c r="P2343">
        <v>4</v>
      </c>
      <c r="Q2343" t="s">
        <v>1375</v>
      </c>
    </row>
    <row r="2344" spans="1:17" x14ac:dyDescent="0.5">
      <c r="A2344" t="s">
        <v>1575</v>
      </c>
      <c r="B2344">
        <v>4</v>
      </c>
      <c r="C2344" t="s">
        <v>1375</v>
      </c>
      <c r="O2344" t="s">
        <v>1575</v>
      </c>
      <c r="P2344">
        <v>4</v>
      </c>
      <c r="Q2344" t="s">
        <v>1376</v>
      </c>
    </row>
    <row r="2345" spans="1:17" x14ac:dyDescent="0.5">
      <c r="A2345" t="s">
        <v>1575</v>
      </c>
      <c r="B2345">
        <v>4</v>
      </c>
      <c r="C2345" t="s">
        <v>1376</v>
      </c>
      <c r="O2345" t="s">
        <v>1575</v>
      </c>
      <c r="P2345">
        <v>3</v>
      </c>
      <c r="Q2345" t="s">
        <v>1377</v>
      </c>
    </row>
    <row r="2346" spans="1:17" x14ac:dyDescent="0.5">
      <c r="A2346" t="s">
        <v>1575</v>
      </c>
      <c r="B2346">
        <v>3</v>
      </c>
      <c r="C2346" t="s">
        <v>1377</v>
      </c>
      <c r="O2346" t="s">
        <v>1575</v>
      </c>
      <c r="P2346">
        <v>3</v>
      </c>
      <c r="Q2346" t="s">
        <v>1378</v>
      </c>
    </row>
    <row r="2347" spans="1:17" x14ac:dyDescent="0.5">
      <c r="A2347" t="s">
        <v>1575</v>
      </c>
      <c r="B2347">
        <v>3</v>
      </c>
      <c r="C2347" t="s">
        <v>1378</v>
      </c>
      <c r="O2347" t="s">
        <v>1575</v>
      </c>
      <c r="P2347">
        <v>2</v>
      </c>
      <c r="Q2347" t="s">
        <v>1333</v>
      </c>
    </row>
    <row r="2348" spans="1:17" x14ac:dyDescent="0.5">
      <c r="A2348" t="s">
        <v>1575</v>
      </c>
      <c r="B2348">
        <v>2</v>
      </c>
      <c r="C2348" t="s">
        <v>1333</v>
      </c>
      <c r="O2348" t="s">
        <v>1575</v>
      </c>
      <c r="P2348">
        <v>3</v>
      </c>
      <c r="Q2348" t="s">
        <v>1379</v>
      </c>
    </row>
    <row r="2349" spans="1:17" x14ac:dyDescent="0.5">
      <c r="A2349" t="s">
        <v>1575</v>
      </c>
      <c r="B2349">
        <v>3</v>
      </c>
      <c r="C2349" t="s">
        <v>1379</v>
      </c>
      <c r="O2349" t="s">
        <v>1575</v>
      </c>
      <c r="P2349">
        <v>4</v>
      </c>
      <c r="Q2349" t="s">
        <v>1380</v>
      </c>
    </row>
    <row r="2350" spans="1:17" x14ac:dyDescent="0.5">
      <c r="A2350" t="s">
        <v>1575</v>
      </c>
      <c r="B2350">
        <v>4</v>
      </c>
      <c r="C2350" t="s">
        <v>1380</v>
      </c>
      <c r="O2350" t="s">
        <v>1575</v>
      </c>
      <c r="P2350">
        <v>4</v>
      </c>
      <c r="Q2350" t="s">
        <v>1381</v>
      </c>
    </row>
    <row r="2351" spans="1:17" x14ac:dyDescent="0.5">
      <c r="A2351" t="s">
        <v>1575</v>
      </c>
      <c r="B2351">
        <v>4</v>
      </c>
      <c r="C2351" t="s">
        <v>1381</v>
      </c>
      <c r="O2351" t="s">
        <v>1575</v>
      </c>
      <c r="P2351">
        <v>4</v>
      </c>
      <c r="Q2351" t="s">
        <v>1382</v>
      </c>
    </row>
    <row r="2352" spans="1:17" x14ac:dyDescent="0.5">
      <c r="A2352" t="s">
        <v>1575</v>
      </c>
      <c r="B2352">
        <v>4</v>
      </c>
      <c r="C2352" t="s">
        <v>1382</v>
      </c>
      <c r="O2352" t="s">
        <v>1575</v>
      </c>
      <c r="P2352">
        <v>4</v>
      </c>
      <c r="Q2352" t="s">
        <v>1277</v>
      </c>
    </row>
    <row r="2353" spans="1:17" x14ac:dyDescent="0.5">
      <c r="A2353" t="s">
        <v>1575</v>
      </c>
      <c r="B2353">
        <v>4</v>
      </c>
      <c r="C2353" t="s">
        <v>1277</v>
      </c>
      <c r="O2353" t="s">
        <v>1575</v>
      </c>
      <c r="P2353">
        <v>3</v>
      </c>
      <c r="Q2353" t="s">
        <v>1383</v>
      </c>
    </row>
    <row r="2354" spans="1:17" x14ac:dyDescent="0.5">
      <c r="A2354" t="s">
        <v>1575</v>
      </c>
      <c r="B2354">
        <v>3</v>
      </c>
      <c r="C2354" t="s">
        <v>1383</v>
      </c>
      <c r="O2354" t="s">
        <v>1575</v>
      </c>
      <c r="P2354">
        <v>2</v>
      </c>
      <c r="Q2354" t="s">
        <v>154</v>
      </c>
    </row>
    <row r="2355" spans="1:17" x14ac:dyDescent="0.5">
      <c r="A2355" t="s">
        <v>1575</v>
      </c>
      <c r="B2355">
        <v>2</v>
      </c>
      <c r="C2355" t="s">
        <v>154</v>
      </c>
    </row>
  </sheetData>
  <dataValidations count="1">
    <dataValidation type="list" allowBlank="1" showInputMessage="1" showErrorMessage="1" sqref="E1" xr:uid="{CDA27745-D61D-44DF-BA14-2C5D505A10A6}">
      <formula1>_xlfn.ANCHORARRAY($K$1)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6CA9-F783-4EB4-AE6F-2B7716CE7469}">
  <dimension ref="A1:H141"/>
  <sheetViews>
    <sheetView workbookViewId="0">
      <selection activeCell="A2" sqref="A2:B141"/>
    </sheetView>
  </sheetViews>
  <sheetFormatPr defaultRowHeight="14.35" x14ac:dyDescent="0.5"/>
  <cols>
    <col min="2" max="2" width="22.703125" bestFit="1" customWidth="1"/>
  </cols>
  <sheetData>
    <row r="1" spans="1:8" x14ac:dyDescent="0.5">
      <c r="A1" t="s">
        <v>0</v>
      </c>
      <c r="B1" t="s">
        <v>1577</v>
      </c>
      <c r="H1" s="4" t="s">
        <v>1578</v>
      </c>
    </row>
    <row r="2" spans="1:8" x14ac:dyDescent="0.5">
      <c r="A2">
        <v>1</v>
      </c>
      <c r="B2" t="s">
        <v>1579</v>
      </c>
    </row>
    <row r="3" spans="1:8" x14ac:dyDescent="0.5">
      <c r="A3">
        <v>2</v>
      </c>
      <c r="B3" t="s">
        <v>1580</v>
      </c>
    </row>
    <row r="4" spans="1:8" x14ac:dyDescent="0.5">
      <c r="A4">
        <v>3</v>
      </c>
      <c r="B4" t="s">
        <v>1581</v>
      </c>
    </row>
    <row r="5" spans="1:8" x14ac:dyDescent="0.5">
      <c r="A5">
        <v>4</v>
      </c>
      <c r="B5" t="s">
        <v>1582</v>
      </c>
    </row>
    <row r="6" spans="1:8" x14ac:dyDescent="0.5">
      <c r="A6">
        <v>5</v>
      </c>
      <c r="B6" t="s">
        <v>1583</v>
      </c>
    </row>
    <row r="7" spans="1:8" x14ac:dyDescent="0.5">
      <c r="A7">
        <v>5</v>
      </c>
      <c r="B7" t="s">
        <v>1584</v>
      </c>
    </row>
    <row r="8" spans="1:8" x14ac:dyDescent="0.5">
      <c r="A8">
        <v>5</v>
      </c>
      <c r="B8" t="s">
        <v>1585</v>
      </c>
    </row>
    <row r="9" spans="1:8" x14ac:dyDescent="0.5">
      <c r="A9">
        <v>5</v>
      </c>
      <c r="B9" t="s">
        <v>1586</v>
      </c>
    </row>
    <row r="10" spans="1:8" x14ac:dyDescent="0.5">
      <c r="A10">
        <v>4</v>
      </c>
      <c r="B10" t="s">
        <v>1587</v>
      </c>
    </row>
    <row r="11" spans="1:8" x14ac:dyDescent="0.5">
      <c r="A11">
        <v>5</v>
      </c>
      <c r="B11" t="s">
        <v>1588</v>
      </c>
    </row>
    <row r="12" spans="1:8" x14ac:dyDescent="0.5">
      <c r="A12">
        <v>5</v>
      </c>
      <c r="B12" t="s">
        <v>1589</v>
      </c>
    </row>
    <row r="13" spans="1:8" x14ac:dyDescent="0.5">
      <c r="A13">
        <v>5</v>
      </c>
      <c r="B13" t="s">
        <v>1590</v>
      </c>
    </row>
    <row r="14" spans="1:8" x14ac:dyDescent="0.5">
      <c r="A14">
        <v>5</v>
      </c>
      <c r="B14" t="s">
        <v>1591</v>
      </c>
    </row>
    <row r="15" spans="1:8" x14ac:dyDescent="0.5">
      <c r="A15">
        <v>4</v>
      </c>
      <c r="B15" t="s">
        <v>1592</v>
      </c>
    </row>
    <row r="16" spans="1:8" x14ac:dyDescent="0.5">
      <c r="A16">
        <v>5</v>
      </c>
      <c r="B16" t="s">
        <v>1593</v>
      </c>
    </row>
    <row r="17" spans="1:2" x14ac:dyDescent="0.5">
      <c r="A17">
        <v>5</v>
      </c>
      <c r="B17" t="s">
        <v>1594</v>
      </c>
    </row>
    <row r="18" spans="1:2" x14ac:dyDescent="0.5">
      <c r="A18">
        <v>5</v>
      </c>
      <c r="B18" t="s">
        <v>1595</v>
      </c>
    </row>
    <row r="19" spans="1:2" x14ac:dyDescent="0.5">
      <c r="A19">
        <v>5</v>
      </c>
      <c r="B19" t="s">
        <v>1596</v>
      </c>
    </row>
    <row r="20" spans="1:2" x14ac:dyDescent="0.5">
      <c r="A20">
        <v>4</v>
      </c>
      <c r="B20" t="s">
        <v>1597</v>
      </c>
    </row>
    <row r="21" spans="1:2" x14ac:dyDescent="0.5">
      <c r="A21">
        <v>5</v>
      </c>
      <c r="B21" t="s">
        <v>1598</v>
      </c>
    </row>
    <row r="22" spans="1:2" x14ac:dyDescent="0.5">
      <c r="A22">
        <v>5</v>
      </c>
      <c r="B22" t="s">
        <v>1599</v>
      </c>
    </row>
    <row r="23" spans="1:2" x14ac:dyDescent="0.5">
      <c r="A23">
        <v>5</v>
      </c>
      <c r="B23" t="s">
        <v>1600</v>
      </c>
    </row>
    <row r="24" spans="1:2" x14ac:dyDescent="0.5">
      <c r="A24">
        <v>5</v>
      </c>
      <c r="B24" t="s">
        <v>1601</v>
      </c>
    </row>
    <row r="25" spans="1:2" x14ac:dyDescent="0.5">
      <c r="A25">
        <v>2</v>
      </c>
      <c r="B25" t="s">
        <v>1602</v>
      </c>
    </row>
    <row r="26" spans="1:2" x14ac:dyDescent="0.5">
      <c r="A26">
        <v>3</v>
      </c>
      <c r="B26" t="s">
        <v>1603</v>
      </c>
    </row>
    <row r="27" spans="1:2" x14ac:dyDescent="0.5">
      <c r="A27">
        <v>4</v>
      </c>
      <c r="B27" t="s">
        <v>1604</v>
      </c>
    </row>
    <row r="28" spans="1:2" x14ac:dyDescent="0.5">
      <c r="A28">
        <v>5</v>
      </c>
      <c r="B28" t="s">
        <v>1605</v>
      </c>
    </row>
    <row r="29" spans="1:2" x14ac:dyDescent="0.5">
      <c r="A29">
        <v>5</v>
      </c>
      <c r="B29" t="s">
        <v>1606</v>
      </c>
    </row>
    <row r="30" spans="1:2" x14ac:dyDescent="0.5">
      <c r="A30">
        <v>5</v>
      </c>
      <c r="B30" t="s">
        <v>1607</v>
      </c>
    </row>
    <row r="31" spans="1:2" x14ac:dyDescent="0.5">
      <c r="A31">
        <v>5</v>
      </c>
      <c r="B31" t="s">
        <v>1608</v>
      </c>
    </row>
    <row r="32" spans="1:2" x14ac:dyDescent="0.5">
      <c r="A32">
        <v>4</v>
      </c>
      <c r="B32" t="s">
        <v>1609</v>
      </c>
    </row>
    <row r="33" spans="1:2" x14ac:dyDescent="0.5">
      <c r="A33">
        <v>5</v>
      </c>
      <c r="B33" t="s">
        <v>1610</v>
      </c>
    </row>
    <row r="34" spans="1:2" x14ac:dyDescent="0.5">
      <c r="A34">
        <v>5</v>
      </c>
      <c r="B34" t="s">
        <v>1611</v>
      </c>
    </row>
    <row r="35" spans="1:2" x14ac:dyDescent="0.5">
      <c r="A35">
        <v>5</v>
      </c>
      <c r="B35" t="s">
        <v>1612</v>
      </c>
    </row>
    <row r="36" spans="1:2" x14ac:dyDescent="0.5">
      <c r="A36">
        <v>5</v>
      </c>
      <c r="B36" t="s">
        <v>1613</v>
      </c>
    </row>
    <row r="37" spans="1:2" x14ac:dyDescent="0.5">
      <c r="A37">
        <v>2</v>
      </c>
      <c r="B37" t="s">
        <v>1614</v>
      </c>
    </row>
    <row r="38" spans="1:2" x14ac:dyDescent="0.5">
      <c r="A38">
        <v>3</v>
      </c>
      <c r="B38" t="s">
        <v>1615</v>
      </c>
    </row>
    <row r="39" spans="1:2" x14ac:dyDescent="0.5">
      <c r="A39">
        <v>4</v>
      </c>
      <c r="B39" t="s">
        <v>1616</v>
      </c>
    </row>
    <row r="40" spans="1:2" x14ac:dyDescent="0.5">
      <c r="A40">
        <v>5</v>
      </c>
      <c r="B40" t="s">
        <v>1617</v>
      </c>
    </row>
    <row r="41" spans="1:2" x14ac:dyDescent="0.5">
      <c r="A41">
        <v>5</v>
      </c>
      <c r="B41" t="s">
        <v>1618</v>
      </c>
    </row>
    <row r="42" spans="1:2" x14ac:dyDescent="0.5">
      <c r="A42">
        <v>5</v>
      </c>
      <c r="B42" t="s">
        <v>1619</v>
      </c>
    </row>
    <row r="43" spans="1:2" x14ac:dyDescent="0.5">
      <c r="A43">
        <v>5</v>
      </c>
      <c r="B43" t="s">
        <v>1620</v>
      </c>
    </row>
    <row r="44" spans="1:2" x14ac:dyDescent="0.5">
      <c r="A44">
        <v>4</v>
      </c>
      <c r="B44" t="s">
        <v>1621</v>
      </c>
    </row>
    <row r="45" spans="1:2" x14ac:dyDescent="0.5">
      <c r="A45">
        <v>5</v>
      </c>
      <c r="B45" t="s">
        <v>1622</v>
      </c>
    </row>
    <row r="46" spans="1:2" x14ac:dyDescent="0.5">
      <c r="A46">
        <v>5</v>
      </c>
      <c r="B46" t="s">
        <v>1623</v>
      </c>
    </row>
    <row r="47" spans="1:2" x14ac:dyDescent="0.5">
      <c r="A47">
        <v>5</v>
      </c>
      <c r="B47" t="s">
        <v>1624</v>
      </c>
    </row>
    <row r="48" spans="1:2" x14ac:dyDescent="0.5">
      <c r="A48">
        <v>4</v>
      </c>
      <c r="B48" t="s">
        <v>1625</v>
      </c>
    </row>
    <row r="49" spans="1:2" x14ac:dyDescent="0.5">
      <c r="A49">
        <v>5</v>
      </c>
      <c r="B49" t="s">
        <v>1626</v>
      </c>
    </row>
    <row r="50" spans="1:2" x14ac:dyDescent="0.5">
      <c r="A50">
        <v>5</v>
      </c>
      <c r="B50" t="s">
        <v>1627</v>
      </c>
    </row>
    <row r="51" spans="1:2" x14ac:dyDescent="0.5">
      <c r="A51">
        <v>5</v>
      </c>
      <c r="B51" t="s">
        <v>1628</v>
      </c>
    </row>
    <row r="52" spans="1:2" x14ac:dyDescent="0.5">
      <c r="A52">
        <v>4</v>
      </c>
      <c r="B52" t="s">
        <v>1629</v>
      </c>
    </row>
    <row r="53" spans="1:2" x14ac:dyDescent="0.5">
      <c r="A53">
        <v>5</v>
      </c>
      <c r="B53" t="s">
        <v>1630</v>
      </c>
    </row>
    <row r="54" spans="1:2" x14ac:dyDescent="0.5">
      <c r="A54">
        <v>5</v>
      </c>
      <c r="B54" t="s">
        <v>1631</v>
      </c>
    </row>
    <row r="55" spans="1:2" x14ac:dyDescent="0.5">
      <c r="A55">
        <v>5</v>
      </c>
      <c r="B55" t="s">
        <v>1632</v>
      </c>
    </row>
    <row r="56" spans="1:2" x14ac:dyDescent="0.5">
      <c r="A56">
        <v>2</v>
      </c>
      <c r="B56" t="s">
        <v>1633</v>
      </c>
    </row>
    <row r="57" spans="1:2" x14ac:dyDescent="0.5">
      <c r="A57">
        <v>3</v>
      </c>
      <c r="B57" t="s">
        <v>1634</v>
      </c>
    </row>
    <row r="58" spans="1:2" x14ac:dyDescent="0.5">
      <c r="A58">
        <v>4</v>
      </c>
      <c r="B58" t="s">
        <v>1635</v>
      </c>
    </row>
    <row r="59" spans="1:2" x14ac:dyDescent="0.5">
      <c r="A59">
        <v>5</v>
      </c>
      <c r="B59" t="s">
        <v>1636</v>
      </c>
    </row>
    <row r="60" spans="1:2" x14ac:dyDescent="0.5">
      <c r="A60">
        <v>5</v>
      </c>
      <c r="B60" t="s">
        <v>1637</v>
      </c>
    </row>
    <row r="61" spans="1:2" x14ac:dyDescent="0.5">
      <c r="A61">
        <v>5</v>
      </c>
      <c r="B61" t="s">
        <v>1638</v>
      </c>
    </row>
    <row r="62" spans="1:2" x14ac:dyDescent="0.5">
      <c r="A62">
        <v>5</v>
      </c>
      <c r="B62" t="s">
        <v>1639</v>
      </c>
    </row>
    <row r="63" spans="1:2" x14ac:dyDescent="0.5">
      <c r="A63">
        <v>4</v>
      </c>
      <c r="B63" t="s">
        <v>1640</v>
      </c>
    </row>
    <row r="64" spans="1:2" x14ac:dyDescent="0.5">
      <c r="A64">
        <v>5</v>
      </c>
      <c r="B64" t="s">
        <v>1641</v>
      </c>
    </row>
    <row r="65" spans="1:2" x14ac:dyDescent="0.5">
      <c r="A65">
        <v>5</v>
      </c>
      <c r="B65" t="s">
        <v>1642</v>
      </c>
    </row>
    <row r="66" spans="1:2" x14ac:dyDescent="0.5">
      <c r="A66">
        <v>5</v>
      </c>
      <c r="B66" t="s">
        <v>1643</v>
      </c>
    </row>
    <row r="67" spans="1:2" x14ac:dyDescent="0.5">
      <c r="A67">
        <v>4</v>
      </c>
      <c r="B67" t="s">
        <v>1644</v>
      </c>
    </row>
    <row r="68" spans="1:2" x14ac:dyDescent="0.5">
      <c r="A68">
        <v>5</v>
      </c>
      <c r="B68" t="s">
        <v>1645</v>
      </c>
    </row>
    <row r="69" spans="1:2" x14ac:dyDescent="0.5">
      <c r="A69">
        <v>5</v>
      </c>
      <c r="B69" t="s">
        <v>1646</v>
      </c>
    </row>
    <row r="70" spans="1:2" x14ac:dyDescent="0.5">
      <c r="A70">
        <v>5</v>
      </c>
      <c r="B70" t="s">
        <v>1647</v>
      </c>
    </row>
    <row r="71" spans="1:2" x14ac:dyDescent="0.5">
      <c r="A71">
        <v>2</v>
      </c>
      <c r="B71" t="s">
        <v>1648</v>
      </c>
    </row>
    <row r="72" spans="1:2" x14ac:dyDescent="0.5">
      <c r="A72">
        <v>3</v>
      </c>
      <c r="B72" t="s">
        <v>1649</v>
      </c>
    </row>
    <row r="73" spans="1:2" x14ac:dyDescent="0.5">
      <c r="A73">
        <v>4</v>
      </c>
      <c r="B73" t="s">
        <v>1650</v>
      </c>
    </row>
    <row r="74" spans="1:2" x14ac:dyDescent="0.5">
      <c r="A74">
        <v>5</v>
      </c>
      <c r="B74" t="s">
        <v>1651</v>
      </c>
    </row>
    <row r="75" spans="1:2" x14ac:dyDescent="0.5">
      <c r="A75">
        <v>5</v>
      </c>
      <c r="B75" t="s">
        <v>1652</v>
      </c>
    </row>
    <row r="76" spans="1:2" x14ac:dyDescent="0.5">
      <c r="A76">
        <v>5</v>
      </c>
      <c r="B76" t="s">
        <v>1653</v>
      </c>
    </row>
    <row r="77" spans="1:2" x14ac:dyDescent="0.5">
      <c r="A77">
        <v>5</v>
      </c>
      <c r="B77" t="s">
        <v>1654</v>
      </c>
    </row>
    <row r="78" spans="1:2" x14ac:dyDescent="0.5">
      <c r="A78">
        <v>4</v>
      </c>
      <c r="B78" t="s">
        <v>1655</v>
      </c>
    </row>
    <row r="79" spans="1:2" x14ac:dyDescent="0.5">
      <c r="A79">
        <v>5</v>
      </c>
      <c r="B79" t="s">
        <v>1656</v>
      </c>
    </row>
    <row r="80" spans="1:2" x14ac:dyDescent="0.5">
      <c r="A80">
        <v>5</v>
      </c>
      <c r="B80" t="s">
        <v>1657</v>
      </c>
    </row>
    <row r="81" spans="1:2" x14ac:dyDescent="0.5">
      <c r="A81">
        <v>5</v>
      </c>
      <c r="B81" t="s">
        <v>1658</v>
      </c>
    </row>
    <row r="82" spans="1:2" x14ac:dyDescent="0.5">
      <c r="A82">
        <v>2</v>
      </c>
      <c r="B82" t="s">
        <v>1659</v>
      </c>
    </row>
    <row r="83" spans="1:2" x14ac:dyDescent="0.5">
      <c r="A83">
        <v>3</v>
      </c>
      <c r="B83" t="s">
        <v>1660</v>
      </c>
    </row>
    <row r="84" spans="1:2" x14ac:dyDescent="0.5">
      <c r="A84">
        <v>4</v>
      </c>
      <c r="B84" t="s">
        <v>1661</v>
      </c>
    </row>
    <row r="85" spans="1:2" x14ac:dyDescent="0.5">
      <c r="A85">
        <v>5</v>
      </c>
      <c r="B85" t="s">
        <v>1662</v>
      </c>
    </row>
    <row r="86" spans="1:2" x14ac:dyDescent="0.5">
      <c r="A86">
        <v>5</v>
      </c>
      <c r="B86" t="s">
        <v>1663</v>
      </c>
    </row>
    <row r="87" spans="1:2" x14ac:dyDescent="0.5">
      <c r="A87">
        <v>5</v>
      </c>
      <c r="B87" t="s">
        <v>1664</v>
      </c>
    </row>
    <row r="88" spans="1:2" x14ac:dyDescent="0.5">
      <c r="A88">
        <v>4</v>
      </c>
      <c r="B88" t="s">
        <v>1665</v>
      </c>
    </row>
    <row r="89" spans="1:2" x14ac:dyDescent="0.5">
      <c r="A89">
        <v>5</v>
      </c>
      <c r="B89" t="s">
        <v>1666</v>
      </c>
    </row>
    <row r="90" spans="1:2" x14ac:dyDescent="0.5">
      <c r="A90">
        <v>5</v>
      </c>
      <c r="B90" t="s">
        <v>1667</v>
      </c>
    </row>
    <row r="91" spans="1:2" x14ac:dyDescent="0.5">
      <c r="A91">
        <v>4</v>
      </c>
      <c r="B91" t="s">
        <v>1668</v>
      </c>
    </row>
    <row r="92" spans="1:2" x14ac:dyDescent="0.5">
      <c r="A92">
        <v>5</v>
      </c>
      <c r="B92" t="s">
        <v>1669</v>
      </c>
    </row>
    <row r="93" spans="1:2" x14ac:dyDescent="0.5">
      <c r="A93">
        <v>5</v>
      </c>
      <c r="B93" t="s">
        <v>1670</v>
      </c>
    </row>
    <row r="94" spans="1:2" x14ac:dyDescent="0.5">
      <c r="A94">
        <v>2</v>
      </c>
      <c r="B94" t="s">
        <v>1671</v>
      </c>
    </row>
    <row r="95" spans="1:2" x14ac:dyDescent="0.5">
      <c r="A95">
        <v>3</v>
      </c>
      <c r="B95" t="s">
        <v>1672</v>
      </c>
    </row>
    <row r="96" spans="1:2" x14ac:dyDescent="0.5">
      <c r="A96">
        <v>4</v>
      </c>
      <c r="B96" t="s">
        <v>1673</v>
      </c>
    </row>
    <row r="97" spans="1:2" x14ac:dyDescent="0.5">
      <c r="A97">
        <v>5</v>
      </c>
      <c r="B97" t="s">
        <v>1674</v>
      </c>
    </row>
    <row r="98" spans="1:2" x14ac:dyDescent="0.5">
      <c r="A98">
        <v>5</v>
      </c>
      <c r="B98" t="s">
        <v>1675</v>
      </c>
    </row>
    <row r="99" spans="1:2" x14ac:dyDescent="0.5">
      <c r="A99">
        <v>5</v>
      </c>
      <c r="B99" t="s">
        <v>1676</v>
      </c>
    </row>
    <row r="100" spans="1:2" x14ac:dyDescent="0.5">
      <c r="A100">
        <v>4</v>
      </c>
      <c r="B100" t="s">
        <v>1677</v>
      </c>
    </row>
    <row r="101" spans="1:2" x14ac:dyDescent="0.5">
      <c r="A101">
        <v>5</v>
      </c>
      <c r="B101" t="s">
        <v>1678</v>
      </c>
    </row>
    <row r="102" spans="1:2" x14ac:dyDescent="0.5">
      <c r="A102">
        <v>5</v>
      </c>
      <c r="B102" t="s">
        <v>1679</v>
      </c>
    </row>
    <row r="103" spans="1:2" x14ac:dyDescent="0.5">
      <c r="A103">
        <v>2</v>
      </c>
      <c r="B103" t="s">
        <v>1680</v>
      </c>
    </row>
    <row r="104" spans="1:2" x14ac:dyDescent="0.5">
      <c r="A104">
        <v>3</v>
      </c>
      <c r="B104" t="s">
        <v>1681</v>
      </c>
    </row>
    <row r="105" spans="1:2" x14ac:dyDescent="0.5">
      <c r="A105">
        <v>4</v>
      </c>
      <c r="B105" t="s">
        <v>1682</v>
      </c>
    </row>
    <row r="106" spans="1:2" x14ac:dyDescent="0.5">
      <c r="A106">
        <v>5</v>
      </c>
      <c r="B106" t="s">
        <v>1683</v>
      </c>
    </row>
    <row r="107" spans="1:2" x14ac:dyDescent="0.5">
      <c r="A107">
        <v>5</v>
      </c>
      <c r="B107" t="s">
        <v>1684</v>
      </c>
    </row>
    <row r="108" spans="1:2" x14ac:dyDescent="0.5">
      <c r="A108">
        <v>5</v>
      </c>
      <c r="B108" t="s">
        <v>1685</v>
      </c>
    </row>
    <row r="109" spans="1:2" x14ac:dyDescent="0.5">
      <c r="A109">
        <v>4</v>
      </c>
      <c r="B109" t="s">
        <v>1686</v>
      </c>
    </row>
    <row r="110" spans="1:2" x14ac:dyDescent="0.5">
      <c r="A110">
        <v>5</v>
      </c>
      <c r="B110" t="s">
        <v>1687</v>
      </c>
    </row>
    <row r="111" spans="1:2" x14ac:dyDescent="0.5">
      <c r="A111">
        <v>5</v>
      </c>
      <c r="B111" t="s">
        <v>1688</v>
      </c>
    </row>
    <row r="112" spans="1:2" x14ac:dyDescent="0.5">
      <c r="A112">
        <v>5</v>
      </c>
      <c r="B112" t="s">
        <v>1689</v>
      </c>
    </row>
    <row r="113" spans="1:2" x14ac:dyDescent="0.5">
      <c r="A113">
        <v>4</v>
      </c>
      <c r="B113" t="s">
        <v>1690</v>
      </c>
    </row>
    <row r="114" spans="1:2" x14ac:dyDescent="0.5">
      <c r="A114">
        <v>5</v>
      </c>
      <c r="B114" t="s">
        <v>1691</v>
      </c>
    </row>
    <row r="115" spans="1:2" x14ac:dyDescent="0.5">
      <c r="A115">
        <v>5</v>
      </c>
      <c r="B115" t="s">
        <v>1692</v>
      </c>
    </row>
    <row r="116" spans="1:2" x14ac:dyDescent="0.5">
      <c r="A116">
        <v>2</v>
      </c>
      <c r="B116" t="s">
        <v>1693</v>
      </c>
    </row>
    <row r="117" spans="1:2" x14ac:dyDescent="0.5">
      <c r="A117">
        <v>3</v>
      </c>
      <c r="B117" t="s">
        <v>1694</v>
      </c>
    </row>
    <row r="118" spans="1:2" x14ac:dyDescent="0.5">
      <c r="A118">
        <v>4</v>
      </c>
      <c r="B118" t="s">
        <v>1695</v>
      </c>
    </row>
    <row r="119" spans="1:2" x14ac:dyDescent="0.5">
      <c r="A119">
        <v>5</v>
      </c>
      <c r="B119" t="s">
        <v>1696</v>
      </c>
    </row>
    <row r="120" spans="1:2" x14ac:dyDescent="0.5">
      <c r="A120">
        <v>5</v>
      </c>
      <c r="B120" t="s">
        <v>1697</v>
      </c>
    </row>
    <row r="121" spans="1:2" x14ac:dyDescent="0.5">
      <c r="A121">
        <v>5</v>
      </c>
      <c r="B121" t="s">
        <v>1698</v>
      </c>
    </row>
    <row r="122" spans="1:2" x14ac:dyDescent="0.5">
      <c r="A122">
        <v>4</v>
      </c>
      <c r="B122" t="s">
        <v>1699</v>
      </c>
    </row>
    <row r="123" spans="1:2" x14ac:dyDescent="0.5">
      <c r="A123">
        <v>5</v>
      </c>
      <c r="B123" t="s">
        <v>1700</v>
      </c>
    </row>
    <row r="124" spans="1:2" x14ac:dyDescent="0.5">
      <c r="A124">
        <v>5</v>
      </c>
      <c r="B124" t="s">
        <v>1701</v>
      </c>
    </row>
    <row r="125" spans="1:2" x14ac:dyDescent="0.5">
      <c r="A125">
        <v>5</v>
      </c>
      <c r="B125" t="s">
        <v>1702</v>
      </c>
    </row>
    <row r="126" spans="1:2" x14ac:dyDescent="0.5">
      <c r="A126">
        <v>2</v>
      </c>
      <c r="B126" t="s">
        <v>1703</v>
      </c>
    </row>
    <row r="127" spans="1:2" x14ac:dyDescent="0.5">
      <c r="A127">
        <v>3</v>
      </c>
      <c r="B127" t="s">
        <v>1704</v>
      </c>
    </row>
    <row r="128" spans="1:2" x14ac:dyDescent="0.5">
      <c r="A128">
        <v>4</v>
      </c>
      <c r="B128" t="s">
        <v>1705</v>
      </c>
    </row>
    <row r="129" spans="1:2" x14ac:dyDescent="0.5">
      <c r="A129">
        <v>5</v>
      </c>
      <c r="B129" t="s">
        <v>1706</v>
      </c>
    </row>
    <row r="130" spans="1:2" x14ac:dyDescent="0.5">
      <c r="A130">
        <v>5</v>
      </c>
      <c r="B130" t="s">
        <v>1707</v>
      </c>
    </row>
    <row r="131" spans="1:2" x14ac:dyDescent="0.5">
      <c r="A131">
        <v>4</v>
      </c>
      <c r="B131" t="s">
        <v>1708</v>
      </c>
    </row>
    <row r="132" spans="1:2" x14ac:dyDescent="0.5">
      <c r="A132">
        <v>5</v>
      </c>
      <c r="B132" t="s">
        <v>1709</v>
      </c>
    </row>
    <row r="133" spans="1:2" x14ac:dyDescent="0.5">
      <c r="A133">
        <v>2</v>
      </c>
      <c r="B133" t="s">
        <v>1710</v>
      </c>
    </row>
    <row r="134" spans="1:2" x14ac:dyDescent="0.5">
      <c r="A134">
        <v>3</v>
      </c>
      <c r="B134" t="s">
        <v>1711</v>
      </c>
    </row>
    <row r="135" spans="1:2" x14ac:dyDescent="0.5">
      <c r="A135">
        <v>4</v>
      </c>
      <c r="B135" t="s">
        <v>1712</v>
      </c>
    </row>
    <row r="136" spans="1:2" x14ac:dyDescent="0.5">
      <c r="A136">
        <v>5</v>
      </c>
      <c r="B136" t="s">
        <v>1713</v>
      </c>
    </row>
    <row r="137" spans="1:2" x14ac:dyDescent="0.5">
      <c r="A137">
        <v>5</v>
      </c>
      <c r="B137" t="s">
        <v>1714</v>
      </c>
    </row>
    <row r="138" spans="1:2" x14ac:dyDescent="0.5">
      <c r="A138">
        <v>2</v>
      </c>
      <c r="B138" t="s">
        <v>1715</v>
      </c>
    </row>
    <row r="139" spans="1:2" x14ac:dyDescent="0.5">
      <c r="A139">
        <v>3</v>
      </c>
      <c r="B139" t="s">
        <v>1716</v>
      </c>
    </row>
    <row r="140" spans="1:2" x14ac:dyDescent="0.5">
      <c r="A140">
        <v>4</v>
      </c>
      <c r="B140" t="s">
        <v>1717</v>
      </c>
    </row>
    <row r="141" spans="1:2" x14ac:dyDescent="0.5">
      <c r="A141">
        <v>5</v>
      </c>
      <c r="B141" t="s">
        <v>1718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customXml/itemProps4.xml><?xml version="1.0" encoding="utf-8"?>
<ds:datastoreItem xmlns:ds="http://schemas.openxmlformats.org/officeDocument/2006/customXml" ds:itemID="{89D0BFFD-AA10-4271-BCF5-A5190D14AE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example files</vt:lpstr>
      <vt:lpstr>unstructured</vt:lpstr>
      <vt:lpstr>wbs2markmap</vt:lpstr>
      <vt:lpstr>markmap2wbs</vt:lpstr>
      <vt:lpstr>uatDataSet</vt:lpstr>
      <vt:lpstr>import</vt:lpstr>
      <vt:lpstr>unstructured!baseurl</vt:lpstr>
      <vt:lpstr>baseurl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2024-11-29T15:51:59Z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