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K&amp;M\Software development\"/>
    </mc:Choice>
  </mc:AlternateContent>
  <bookViews>
    <workbookView xWindow="0" yWindow="0" windowWidth="14376" windowHeight="6012"/>
  </bookViews>
  <sheets>
    <sheet name="Sheet2" sheetId="3" r:id="rId1"/>
    <sheet name="Sheet1" sheetId="1" r:id="rId2"/>
  </sheets>
  <definedNames>
    <definedName name="_xlnm.Print_Titles" localSheetId="1">Sheet1!$A:$E,Sheet1!$1:$1</definedName>
    <definedName name="_xlnm.Print_Titles" localSheetId="0">Sheet2!$A:$C,Sheet2!$1:$1</definedName>
    <definedName name="QBCANSUPPORTUPDATE" localSheetId="1">FALSE</definedName>
    <definedName name="QBCANSUPPORTUPDATE" localSheetId="0">FALSE</definedName>
    <definedName name="QBCOMPANYFILENAME" localSheetId="1">"C:\Users\Erik\Documents\QB Data\Data\2015\K&amp;M Construction 07-10-15.QBW"</definedName>
    <definedName name="QBCOMPANYFILENAME" localSheetId="0">"C:\Users\Erik\Documents\QB Data\Data\2015\K&amp;M Construction 07-10-15.QBW"</definedName>
    <definedName name="QBENDDATE" localSheetId="1">20150710</definedName>
    <definedName name="QBENDDATE" localSheetId="0">20150630</definedName>
    <definedName name="QBHEADERSONSCREEN" localSheetId="1">FALSE</definedName>
    <definedName name="QBHEADERSONSCREEN" localSheetId="0">FALSE</definedName>
    <definedName name="QBMETADATASIZE" localSheetId="1">0</definedName>
    <definedName name="QBMETADATASIZE" localSheetId="0">0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FALSE</definedName>
    <definedName name="QBPRESERVESPACE" localSheetId="0">FALSE</definedName>
    <definedName name="QBREPORTCOLAXIS" localSheetId="1">0</definedName>
    <definedName name="QBREPORTCOLAXIS" localSheetId="0">0</definedName>
    <definedName name="QBREPORTCOMPANYID" localSheetId="1">"64a69f5b231e41e286fe02f73acb24a3"</definedName>
    <definedName name="QBREPORTCOMPANYID" localSheetId="0">"64a69f5b231e41e286fe02f73acb24a3"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21</definedName>
    <definedName name="QBREPORTROWAXIS" localSheetId="0">92</definedName>
    <definedName name="QBREPORTSUBCOLAXIS" localSheetId="1">0</definedName>
    <definedName name="QBREPORTSUBCOLAXIS" localSheetId="0">0</definedName>
    <definedName name="QBREPORTTYPE" localSheetId="1">133</definedName>
    <definedName name="QBREPORTTYPE" localSheetId="0">120</definedName>
    <definedName name="QBROWHEADERS" localSheetId="1">5</definedName>
    <definedName name="QBROWHEADERS" localSheetId="0">3</definedName>
    <definedName name="QBSTARTDATE" localSheetId="1">20150611</definedName>
    <definedName name="QBSTARTDATE" localSheetId="0">20150601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3"/>
  <c r="D10" i="3"/>
</calcChain>
</file>

<file path=xl/sharedStrings.xml><?xml version="1.0" encoding="utf-8"?>
<sst xmlns="http://schemas.openxmlformats.org/spreadsheetml/2006/main" count="170" uniqueCount="130">
  <si>
    <t>Date</t>
  </si>
  <si>
    <t>Source Name</t>
  </si>
  <si>
    <t>Memo</t>
  </si>
  <si>
    <t>Amount</t>
  </si>
  <si>
    <t>Service</t>
  </si>
  <si>
    <t>Sales Tax</t>
  </si>
  <si>
    <t>Total Sales Tax</t>
  </si>
  <si>
    <t>Fuel Charge (Cost of fuel for equipment for time used.)</t>
  </si>
  <si>
    <t>Total Fuel Charge (Cost of fuel for equipment for time used.)</t>
  </si>
  <si>
    <t>27 Finish Mat (Finish Materials)</t>
  </si>
  <si>
    <t>Total 27 Finish Mat (Finish Materials)</t>
  </si>
  <si>
    <t>42 Elect. Wire (Electrical Wiring (Bid Draw)</t>
  </si>
  <si>
    <t>Total 42 Elect. Wire (Electrical Wiring (Bid Draw)</t>
  </si>
  <si>
    <t>43 Elec. Fixt. (Electric Fixture Allowance)</t>
  </si>
  <si>
    <t>Total 43 Elec. Fixt. (Electric Fixture Allowance)</t>
  </si>
  <si>
    <t>44 Hvac System (HVAC System)</t>
  </si>
  <si>
    <t>4401 HVACLabor (Labor on HVAC System)</t>
  </si>
  <si>
    <t>Total 4401 HVACLabor (Labor on HVAC System)</t>
  </si>
  <si>
    <t>44 Materials (Materials for HVAC            )</t>
  </si>
  <si>
    <t>Total 44 Materials (Materials for HVAC            )</t>
  </si>
  <si>
    <t>Total 44 Hvac System (HVAC System)</t>
  </si>
  <si>
    <t>47 Drywall HTT (Drywall H. T. &amp; T.)</t>
  </si>
  <si>
    <t>47 Material (Drywall materials)</t>
  </si>
  <si>
    <t>Total 47 Material (Drywall materials)</t>
  </si>
  <si>
    <t>Total 47 Drywall HTT (Drywall H. T. &amp; T.)</t>
  </si>
  <si>
    <t>48 Paint InOut (Painting In &amp; Out)</t>
  </si>
  <si>
    <t>4801 Painting (Painting Labor)</t>
  </si>
  <si>
    <t>Total 4801 Painting (Painting Labor)</t>
  </si>
  <si>
    <t>4803 Window finishing (Staining or painting of window units)</t>
  </si>
  <si>
    <t>Total 4803 Window finishing (Staining or painting of window units)</t>
  </si>
  <si>
    <t>4804 Finishing Cabinets (Cabinet finishing)</t>
  </si>
  <si>
    <t>Total 4804 Finishing Cabinets (Cabinet finishing)</t>
  </si>
  <si>
    <t>48 Material (Painting materials)</t>
  </si>
  <si>
    <t>Total 48 Material (Painting materials)</t>
  </si>
  <si>
    <t>Total 48 Paint InOut (Painting In &amp; Out)</t>
  </si>
  <si>
    <t>49 Cabs Allow (Cabinet Allowance)</t>
  </si>
  <si>
    <t>4901 Build Cab (Cabinet making in shop)</t>
  </si>
  <si>
    <t>Total 4901 Build Cab (Cabinet making in shop)</t>
  </si>
  <si>
    <t>49 Material (Materials for cabinets)</t>
  </si>
  <si>
    <t>Total 49 Material (Materials for cabinets)</t>
  </si>
  <si>
    <t>Total 49 Cabs Allow (Cabinet Allowance)</t>
  </si>
  <si>
    <t>50 Cabs Inst (Cabinet Installation)</t>
  </si>
  <si>
    <t>5001 Cab Inst (Labor to install cabinets)</t>
  </si>
  <si>
    <t>Total 5001 Cab Inst (Labor to install cabinets)</t>
  </si>
  <si>
    <t>Total 50 Cabs Inst (Cabinet Installation)</t>
  </si>
  <si>
    <t>55 HardwdFlr (Hardwood floors)</t>
  </si>
  <si>
    <t>5501 HdWdFlrs (Hardwood Floor Allowance)</t>
  </si>
  <si>
    <t>Total 5501 HdWdFlrs (Hardwood Floor Allowance)</t>
  </si>
  <si>
    <t>55 Material (Hardwood Floor Allowance)</t>
  </si>
  <si>
    <t>Total 55 Material (Hardwood Floor Allowance)</t>
  </si>
  <si>
    <t>Total 55 HardwdFlr (Hardwood floors)</t>
  </si>
  <si>
    <t>57 Bath Hardwr (Bath Hardware)</t>
  </si>
  <si>
    <t>5701 BathHdwr (Labor to install Bath Hardware)</t>
  </si>
  <si>
    <t>57 Materials (Materials)</t>
  </si>
  <si>
    <t>Total 57 Materials (Materials)</t>
  </si>
  <si>
    <t>Total 5701 BathHdwr (Labor to install Bath Hardware)</t>
  </si>
  <si>
    <t>Total 57 Bath Hardwr (Bath Hardware)</t>
  </si>
  <si>
    <t>59 Toilet/Trsh (Toilet &amp; Trash Fees)</t>
  </si>
  <si>
    <t>5901 Trash Fee's (Disposal of Debris from Job site)</t>
  </si>
  <si>
    <t>Total 5901 Trash Fee's (Disposal of Debris from Job site)</t>
  </si>
  <si>
    <t>Total 59 Toilet/Trsh (Toilet &amp; Trash Fees)</t>
  </si>
  <si>
    <t>60 TV, Snd Sys, Data NT (T.V. Sound System, or Computer Networking)</t>
  </si>
  <si>
    <t>Total 60 TV, Snd Sys, Data NT (T.V. Sound System, or Computer Networking)</t>
  </si>
  <si>
    <t>64 Equip. Rent (Equipment Rental)</t>
  </si>
  <si>
    <t>Total 64 Equip. Rent (Equipment Rental)</t>
  </si>
  <si>
    <t>65 JobSiteCost (Costs associated with the job site)</t>
  </si>
  <si>
    <t>6501 JobSite (Labor for job site)</t>
  </si>
  <si>
    <t>Total 6501 JobSite (Labor for job site)</t>
  </si>
  <si>
    <t>Total 65 JobSiteCost (Costs associated with the job site)</t>
  </si>
  <si>
    <t>Total Service</t>
  </si>
  <si>
    <t>No item</t>
  </si>
  <si>
    <t>Total no item</t>
  </si>
  <si>
    <t>TOTAL</t>
  </si>
  <si>
    <t>IDAHO GLULAM INC.</t>
  </si>
  <si>
    <t>United Oil</t>
  </si>
  <si>
    <t>AC HOUSTON LUMBER</t>
  </si>
  <si>
    <t>ROBERTS ELECTRIC, INC.</t>
  </si>
  <si>
    <t>KETCHUM HEATING CORP.</t>
  </si>
  <si>
    <t>Smania Fine Finishing</t>
  </si>
  <si>
    <t>Design Woodworking</t>
  </si>
  <si>
    <t>LL GREEN'S HARDWARE</t>
  </si>
  <si>
    <t>CLEAR CREEK DISPOSAL</t>
  </si>
  <si>
    <t>LUTZ RENTALS</t>
  </si>
  <si>
    <t>Cost of fuel for equipment for time used.</t>
  </si>
  <si>
    <t>Finish Materials</t>
  </si>
  <si>
    <t>Finish Materials (Stair Caps)</t>
  </si>
  <si>
    <t>Electrical Wiring (Bid Draw house wiring)</t>
  </si>
  <si>
    <t>Electrical Wiring (Bid Draw Partial Homeworks)</t>
  </si>
  <si>
    <t>Electrical Wiring (Bid Draw Heat Tape)</t>
  </si>
  <si>
    <t>Electric Fixture Allowance</t>
  </si>
  <si>
    <t>Labor on HVAC System move dryer vent</t>
  </si>
  <si>
    <t>Labor on HVAC System (move heat run utility)</t>
  </si>
  <si>
    <t>Materials for HVAC (Return air grills hall dwn)</t>
  </si>
  <si>
    <t>Drywall materials</t>
  </si>
  <si>
    <t>Painting Labor walls &amp; ceiling (upstairs walls)</t>
  </si>
  <si>
    <t>Painting Labor Prep beams in great room</t>
  </si>
  <si>
    <t>Painting Labor Sample on beams in great rm</t>
  </si>
  <si>
    <t>Staining or painting of window units</t>
  </si>
  <si>
    <t>Cabinet finishing MBath 1 parts</t>
  </si>
  <si>
    <t>Painting materials</t>
  </si>
  <si>
    <t>Cabinet making in shop</t>
  </si>
  <si>
    <t>Cabinet making in shop (Kitchen, Media, Dining, Veneer Fronts, and Steel Work)</t>
  </si>
  <si>
    <t>Materials for cabinets</t>
  </si>
  <si>
    <t>Materials for cabinets (Kitchen, Media, Dining, Veneer Fronts, Hardware and Steel Work)</t>
  </si>
  <si>
    <t>Labor to install cabinets</t>
  </si>
  <si>
    <t>Hardwood Floor Allowance</t>
  </si>
  <si>
    <t>Materials</t>
  </si>
  <si>
    <t>Disposal of Debris from Job site</t>
  </si>
  <si>
    <t>Sound System</t>
  </si>
  <si>
    <t>Equipment Rental (Genie lift for window &amp; beams)</t>
  </si>
  <si>
    <t>Labor for job site cover hardwood floor/tile</t>
  </si>
  <si>
    <t>MAKKP0800K  KP0800K Makita 3-1/4" planer</t>
  </si>
  <si>
    <t>Makita grinder serial 299171A to replace Milwakee</t>
  </si>
  <si>
    <t>Jun 15</t>
  </si>
  <si>
    <t xml:space="preserve"> </t>
  </si>
  <si>
    <t>BRIAN GALLAGHER</t>
  </si>
  <si>
    <t>20 Framing Lab:2020 Other</t>
  </si>
  <si>
    <t>26 Int Fin Lab:2600 Int Trim</t>
  </si>
  <si>
    <t>26 Int Fin Lab:2602 WindowJam</t>
  </si>
  <si>
    <t>47 Drywall HTT:4701 Sheetrock</t>
  </si>
  <si>
    <t>63 Clean Up:6301Clean Up</t>
  </si>
  <si>
    <t>65 JobSiteCost:6501 JobSite</t>
  </si>
  <si>
    <t>Total BRIAN GALLAGHER</t>
  </si>
  <si>
    <t>Christopher H Campbell</t>
  </si>
  <si>
    <t>26 Int Fin Lab:2603 BaseBoard</t>
  </si>
  <si>
    <t>26 Int Fin Lab:2604 Crn mold</t>
  </si>
  <si>
    <t>26 Int Fin Lab:2605 Stair Railing or Skirt Bd</t>
  </si>
  <si>
    <t>42 Elect. Wire:4201 Labor</t>
  </si>
  <si>
    <t>51 Counter Top:5101 Sub tops</t>
  </si>
  <si>
    <t>Total Christopher H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</si>
</sst>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5" fontId="1" fillId="0" borderId="5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2" width="3" style="19" customWidth="1"/>
    <col min="3" max="3" width="31.5546875" style="19" customWidth="1"/>
    <col min="4" max="4" width="5.33203125" style="17" bestFit="1" customWidth="1"/>
  </cols>
  <sheetData>
    <row r="1" spans="1:4" s="16" customFormat="1" ht="15" thickBot="1" x14ac:dyDescent="0.35">
      <c r="A1" s="18"/>
      <c r="B1" s="18"/>
      <c r="C1" s="18"/>
      <c r="D1" s="15" t="s">
        <v>113</v>
      </c>
    </row>
    <row r="2" spans="1:4" ht="15" thickTop="1" x14ac:dyDescent="0.3">
      <c r="A2" s="2" t="s">
        <v>114</v>
      </c>
      <c r="B2" s="2"/>
      <c r="C2" s="2"/>
      <c r="D2" s="8"/>
    </row>
    <row r="3" spans="1:4" x14ac:dyDescent="0.3">
      <c r="A3" s="2"/>
      <c r="B3" s="2" t="s">
        <v>115</v>
      </c>
      <c r="C3" s="2"/>
      <c r="D3" s="8"/>
    </row>
    <row r="4" spans="1:4" x14ac:dyDescent="0.3">
      <c r="A4" s="2"/>
      <c r="B4" s="2"/>
      <c r="C4" s="2" t="s">
        <v>116</v>
      </c>
      <c r="D4" s="8">
        <v>1.5</v>
      </c>
    </row>
    <row r="5" spans="1:4" x14ac:dyDescent="0.3">
      <c r="A5" s="2"/>
      <c r="B5" s="2"/>
      <c r="C5" s="2" t="s">
        <v>117</v>
      </c>
      <c r="D5" s="8">
        <v>19</v>
      </c>
    </row>
    <row r="6" spans="1:4" x14ac:dyDescent="0.3">
      <c r="A6" s="2"/>
      <c r="B6" s="2"/>
      <c r="C6" s="2" t="s">
        <v>118</v>
      </c>
      <c r="D6" s="8">
        <v>14.5</v>
      </c>
    </row>
    <row r="7" spans="1:4" x14ac:dyDescent="0.3">
      <c r="A7" s="2"/>
      <c r="B7" s="2"/>
      <c r="C7" s="2" t="s">
        <v>119</v>
      </c>
      <c r="D7" s="8">
        <v>82</v>
      </c>
    </row>
    <row r="8" spans="1:4" x14ac:dyDescent="0.3">
      <c r="A8" s="2"/>
      <c r="B8" s="2"/>
      <c r="C8" s="2" t="s">
        <v>120</v>
      </c>
      <c r="D8" s="8">
        <v>14</v>
      </c>
    </row>
    <row r="9" spans="1:4" ht="15" thickBot="1" x14ac:dyDescent="0.35">
      <c r="A9" s="2"/>
      <c r="B9" s="2"/>
      <c r="C9" s="2" t="s">
        <v>121</v>
      </c>
      <c r="D9" s="7">
        <v>4.5</v>
      </c>
    </row>
    <row r="10" spans="1:4" x14ac:dyDescent="0.3">
      <c r="A10" s="2"/>
      <c r="B10" s="2" t="s">
        <v>122</v>
      </c>
      <c r="C10" s="2"/>
      <c r="D10" s="8">
        <f>ROUND(SUM(D3:D9),5)</f>
        <v>135.5</v>
      </c>
    </row>
    <row r="11" spans="1:4" x14ac:dyDescent="0.3">
      <c r="A11" s="2"/>
      <c r="B11" s="2" t="s">
        <v>123</v>
      </c>
      <c r="C11" s="2"/>
      <c r="D11" s="8"/>
    </row>
    <row r="12" spans="1:4" x14ac:dyDescent="0.3">
      <c r="A12" s="2"/>
      <c r="B12" s="2"/>
      <c r="C12" s="2" t="s">
        <v>124</v>
      </c>
      <c r="D12" s="8">
        <v>14</v>
      </c>
    </row>
    <row r="13" spans="1:4" x14ac:dyDescent="0.3">
      <c r="A13" s="2"/>
      <c r="B13" s="2"/>
      <c r="C13" s="2" t="s">
        <v>125</v>
      </c>
      <c r="D13" s="8">
        <v>65.5</v>
      </c>
    </row>
    <row r="14" spans="1:4" x14ac:dyDescent="0.3">
      <c r="A14" s="2"/>
      <c r="B14" s="2"/>
      <c r="C14" s="2" t="s">
        <v>126</v>
      </c>
      <c r="D14" s="8">
        <v>20</v>
      </c>
    </row>
    <row r="15" spans="1:4" x14ac:dyDescent="0.3">
      <c r="A15" s="2"/>
      <c r="B15" s="2"/>
      <c r="C15" s="2" t="s">
        <v>127</v>
      </c>
      <c r="D15" s="8">
        <v>5</v>
      </c>
    </row>
    <row r="16" spans="1:4" x14ac:dyDescent="0.3">
      <c r="A16" s="2"/>
      <c r="B16" s="2"/>
      <c r="C16" s="2" t="s">
        <v>119</v>
      </c>
      <c r="D16" s="8">
        <v>14</v>
      </c>
    </row>
    <row r="17" spans="1:4" x14ac:dyDescent="0.3">
      <c r="A17" s="2"/>
      <c r="B17" s="2"/>
      <c r="C17" s="2" t="s">
        <v>128</v>
      </c>
      <c r="D17" s="8">
        <v>10</v>
      </c>
    </row>
    <row r="18" spans="1:4" x14ac:dyDescent="0.3">
      <c r="A18" s="2"/>
      <c r="B18" s="2"/>
      <c r="C18" s="2" t="s">
        <v>120</v>
      </c>
      <c r="D18" s="8">
        <v>30</v>
      </c>
    </row>
    <row r="19" spans="1:4" ht="15" thickBot="1" x14ac:dyDescent="0.35">
      <c r="A19" s="2"/>
      <c r="B19" s="2"/>
      <c r="C19" s="2" t="s">
        <v>121</v>
      </c>
      <c r="D19" s="9">
        <v>11</v>
      </c>
    </row>
    <row r="20" spans="1:4" ht="15" thickBot="1" x14ac:dyDescent="0.35">
      <c r="A20" s="2"/>
      <c r="B20" s="2" t="s">
        <v>129</v>
      </c>
      <c r="C20" s="2"/>
      <c r="D20" s="11">
        <f>ROUND(SUM(D11:D19),5)</f>
        <v>169.5</v>
      </c>
    </row>
    <row r="21" spans="1:4" s="13" customFormat="1" ht="10.8" thickBot="1" x14ac:dyDescent="0.25">
      <c r="A21" s="2" t="s">
        <v>72</v>
      </c>
      <c r="B21" s="2"/>
      <c r="C21" s="2"/>
      <c r="D21" s="12">
        <f>ROUND(D2+D10+D20,5)</f>
        <v>305</v>
      </c>
    </row>
    <row r="22" spans="1:4" ht="15" thickTop="1" x14ac:dyDescent="0.3"/>
  </sheetData>
  <pageMargins left="0.7" right="0.7" top="0.75" bottom="0.75" header="0.1" footer="0.3"/>
  <pageSetup orientation="portrait" r:id="rId1"/>
  <headerFooter>
    <oddHeader>&amp;C&amp;"Arial,Bold"&amp;12 K&amp;&amp;M CONSTRUCTION, INC.
&amp;"Arial,Bold"&amp;14 Time by Name Leslie Howa
&amp;"Arial,Bold"&amp;10 June 2015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4.4" x14ac:dyDescent="0.3"/>
  <cols>
    <col min="1" max="4" width="3" style="17" customWidth="1"/>
    <col min="5" max="5" width="47.5546875" style="17" customWidth="1"/>
    <col min="6" max="6" width="7.88671875" style="17" bestFit="1" customWidth="1"/>
    <col min="7" max="7" width="19.6640625" style="17" bestFit="1" customWidth="1"/>
    <col min="8" max="8" width="30.77734375" style="17" customWidth="1"/>
    <col min="9" max="9" width="7.88671875" style="17" bestFit="1" customWidth="1"/>
  </cols>
  <sheetData>
    <row r="1" spans="1:9" s="16" customFormat="1" ht="15" thickBot="1" x14ac:dyDescent="0.35">
      <c r="A1" s="14"/>
      <c r="B1" s="14"/>
      <c r="C1" s="14"/>
      <c r="D1" s="14"/>
      <c r="E1" s="14"/>
      <c r="F1" s="15" t="s">
        <v>0</v>
      </c>
      <c r="G1" s="15" t="s">
        <v>1</v>
      </c>
      <c r="H1" s="15" t="s">
        <v>2</v>
      </c>
      <c r="I1" s="15" t="s">
        <v>3</v>
      </c>
    </row>
    <row r="2" spans="1:9" ht="15" thickTop="1" x14ac:dyDescent="0.3">
      <c r="A2" s="2"/>
      <c r="B2" s="2" t="s">
        <v>4</v>
      </c>
      <c r="C2" s="2"/>
      <c r="D2" s="2"/>
      <c r="E2" s="2"/>
      <c r="F2" s="3"/>
      <c r="G2" s="2"/>
      <c r="H2" s="2"/>
      <c r="I2" s="4"/>
    </row>
    <row r="3" spans="1:9" x14ac:dyDescent="0.3">
      <c r="A3" s="2"/>
      <c r="B3" s="2"/>
      <c r="C3" s="2" t="s">
        <v>5</v>
      </c>
      <c r="D3" s="2"/>
      <c r="E3" s="2"/>
      <c r="F3" s="3"/>
      <c r="G3" s="2"/>
      <c r="H3" s="2"/>
      <c r="I3" s="4"/>
    </row>
    <row r="4" spans="1:9" ht="15" thickBot="1" x14ac:dyDescent="0.35">
      <c r="A4" s="1"/>
      <c r="B4" s="1"/>
      <c r="C4" s="1"/>
      <c r="D4" s="1"/>
      <c r="E4" s="1"/>
      <c r="F4" s="5">
        <v>42195</v>
      </c>
      <c r="G4" s="6" t="s">
        <v>73</v>
      </c>
      <c r="H4" s="6" t="s">
        <v>5</v>
      </c>
      <c r="I4" s="7">
        <v>69.510000000000005</v>
      </c>
    </row>
    <row r="5" spans="1:9" x14ac:dyDescent="0.3">
      <c r="A5" s="6"/>
      <c r="B5" s="6"/>
      <c r="C5" s="6" t="s">
        <v>6</v>
      </c>
      <c r="D5" s="6"/>
      <c r="E5" s="6"/>
      <c r="F5" s="5"/>
      <c r="G5" s="6"/>
      <c r="H5" s="6"/>
      <c r="I5" s="8">
        <v>69.510000000000005</v>
      </c>
    </row>
    <row r="6" spans="1:9" x14ac:dyDescent="0.3">
      <c r="A6" s="2"/>
      <c r="B6" s="2"/>
      <c r="C6" s="2" t="s">
        <v>7</v>
      </c>
      <c r="D6" s="2"/>
      <c r="E6" s="2"/>
      <c r="F6" s="3"/>
      <c r="G6" s="2"/>
      <c r="H6" s="2"/>
      <c r="I6" s="4"/>
    </row>
    <row r="7" spans="1:9" ht="15" thickBot="1" x14ac:dyDescent="0.35">
      <c r="A7" s="1"/>
      <c r="B7" s="1"/>
      <c r="C7" s="1"/>
      <c r="D7" s="1"/>
      <c r="E7" s="1"/>
      <c r="F7" s="5">
        <v>42195</v>
      </c>
      <c r="G7" s="6" t="s">
        <v>74</v>
      </c>
      <c r="H7" s="6" t="s">
        <v>83</v>
      </c>
      <c r="I7" s="7">
        <v>83.84</v>
      </c>
    </row>
    <row r="8" spans="1:9" x14ac:dyDescent="0.3">
      <c r="A8" s="6"/>
      <c r="B8" s="6"/>
      <c r="C8" s="6" t="s">
        <v>8</v>
      </c>
      <c r="D8" s="6"/>
      <c r="E8" s="6"/>
      <c r="F8" s="5"/>
      <c r="G8" s="6"/>
      <c r="H8" s="6"/>
      <c r="I8" s="8">
        <v>83.84</v>
      </c>
    </row>
    <row r="9" spans="1:9" x14ac:dyDescent="0.3">
      <c r="A9" s="2"/>
      <c r="B9" s="2"/>
      <c r="C9" s="2" t="s">
        <v>9</v>
      </c>
      <c r="D9" s="2"/>
      <c r="E9" s="2"/>
      <c r="F9" s="3"/>
      <c r="G9" s="2"/>
      <c r="H9" s="2"/>
      <c r="I9" s="4"/>
    </row>
    <row r="10" spans="1:9" x14ac:dyDescent="0.3">
      <c r="A10" s="6"/>
      <c r="B10" s="6"/>
      <c r="C10" s="6"/>
      <c r="D10" s="6"/>
      <c r="E10" s="6"/>
      <c r="F10" s="5">
        <v>42195</v>
      </c>
      <c r="G10" s="6" t="s">
        <v>75</v>
      </c>
      <c r="H10" s="6" t="s">
        <v>84</v>
      </c>
      <c r="I10" s="8">
        <v>796.76</v>
      </c>
    </row>
    <row r="11" spans="1:9" ht="15" thickBot="1" x14ac:dyDescent="0.35">
      <c r="A11" s="6"/>
      <c r="B11" s="6"/>
      <c r="C11" s="6"/>
      <c r="D11" s="6"/>
      <c r="E11" s="6"/>
      <c r="F11" s="5">
        <v>42195</v>
      </c>
      <c r="G11" s="6" t="s">
        <v>73</v>
      </c>
      <c r="H11" s="6" t="s">
        <v>85</v>
      </c>
      <c r="I11" s="7">
        <v>1158.44</v>
      </c>
    </row>
    <row r="12" spans="1:9" x14ac:dyDescent="0.3">
      <c r="A12" s="6"/>
      <c r="B12" s="6"/>
      <c r="C12" s="6" t="s">
        <v>10</v>
      </c>
      <c r="D12" s="6"/>
      <c r="E12" s="6"/>
      <c r="F12" s="5"/>
      <c r="G12" s="6"/>
      <c r="H12" s="6"/>
      <c r="I12" s="8">
        <v>1955.2</v>
      </c>
    </row>
    <row r="13" spans="1:9" x14ac:dyDescent="0.3">
      <c r="A13" s="2"/>
      <c r="B13" s="2"/>
      <c r="C13" s="2" t="s">
        <v>11</v>
      </c>
      <c r="D13" s="2"/>
      <c r="E13" s="2"/>
      <c r="F13" s="3"/>
      <c r="G13" s="2"/>
      <c r="H13" s="2"/>
      <c r="I13" s="4"/>
    </row>
    <row r="14" spans="1:9" x14ac:dyDescent="0.3">
      <c r="A14" s="6"/>
      <c r="B14" s="6"/>
      <c r="C14" s="6"/>
      <c r="D14" s="6"/>
      <c r="E14" s="6"/>
      <c r="F14" s="5">
        <v>42195</v>
      </c>
      <c r="G14" s="6" t="s">
        <v>76</v>
      </c>
      <c r="H14" s="6" t="s">
        <v>86</v>
      </c>
      <c r="I14" s="8">
        <v>7500</v>
      </c>
    </row>
    <row r="15" spans="1:9" x14ac:dyDescent="0.3">
      <c r="A15" s="6"/>
      <c r="B15" s="6"/>
      <c r="C15" s="6"/>
      <c r="D15" s="6"/>
      <c r="E15" s="6"/>
      <c r="F15" s="5">
        <v>42195</v>
      </c>
      <c r="G15" s="6" t="s">
        <v>76</v>
      </c>
      <c r="H15" s="6" t="s">
        <v>87</v>
      </c>
      <c r="I15" s="8">
        <v>2500</v>
      </c>
    </row>
    <row r="16" spans="1:9" ht="15" thickBot="1" x14ac:dyDescent="0.35">
      <c r="A16" s="6"/>
      <c r="B16" s="6"/>
      <c r="C16" s="6"/>
      <c r="D16" s="6"/>
      <c r="E16" s="6"/>
      <c r="F16" s="5">
        <v>42195</v>
      </c>
      <c r="G16" s="6" t="s">
        <v>76</v>
      </c>
      <c r="H16" s="6" t="s">
        <v>88</v>
      </c>
      <c r="I16" s="7">
        <v>2500</v>
      </c>
    </row>
    <row r="17" spans="1:9" x14ac:dyDescent="0.3">
      <c r="A17" s="6"/>
      <c r="B17" s="6"/>
      <c r="C17" s="6" t="s">
        <v>12</v>
      </c>
      <c r="D17" s="6"/>
      <c r="E17" s="6"/>
      <c r="F17" s="5"/>
      <c r="G17" s="6"/>
      <c r="H17" s="6"/>
      <c r="I17" s="8">
        <v>12500</v>
      </c>
    </row>
    <row r="18" spans="1:9" x14ac:dyDescent="0.3">
      <c r="A18" s="2"/>
      <c r="B18" s="2"/>
      <c r="C18" s="2" t="s">
        <v>13</v>
      </c>
      <c r="D18" s="2"/>
      <c r="E18" s="2"/>
      <c r="F18" s="3"/>
      <c r="G18" s="2"/>
      <c r="H18" s="2"/>
      <c r="I18" s="4"/>
    </row>
    <row r="19" spans="1:9" ht="15" thickBot="1" x14ac:dyDescent="0.35">
      <c r="A19" s="1"/>
      <c r="B19" s="1"/>
      <c r="C19" s="1"/>
      <c r="D19" s="1"/>
      <c r="E19" s="1"/>
      <c r="F19" s="5">
        <v>42195</v>
      </c>
      <c r="G19" s="6" t="s">
        <v>76</v>
      </c>
      <c r="H19" s="6" t="s">
        <v>89</v>
      </c>
      <c r="I19" s="7">
        <v>5000</v>
      </c>
    </row>
    <row r="20" spans="1:9" x14ac:dyDescent="0.3">
      <c r="A20" s="6"/>
      <c r="B20" s="6"/>
      <c r="C20" s="6" t="s">
        <v>14</v>
      </c>
      <c r="D20" s="6"/>
      <c r="E20" s="6"/>
      <c r="F20" s="5"/>
      <c r="G20" s="6"/>
      <c r="H20" s="6"/>
      <c r="I20" s="8">
        <v>5000</v>
      </c>
    </row>
    <row r="21" spans="1:9" x14ac:dyDescent="0.3">
      <c r="A21" s="2"/>
      <c r="B21" s="2"/>
      <c r="C21" s="2" t="s">
        <v>15</v>
      </c>
      <c r="D21" s="2"/>
      <c r="E21" s="2"/>
      <c r="F21" s="3"/>
      <c r="G21" s="2"/>
      <c r="H21" s="2"/>
      <c r="I21" s="4"/>
    </row>
    <row r="22" spans="1:9" x14ac:dyDescent="0.3">
      <c r="A22" s="2"/>
      <c r="B22" s="2"/>
      <c r="C22" s="2"/>
      <c r="D22" s="2" t="s">
        <v>16</v>
      </c>
      <c r="E22" s="2"/>
      <c r="F22" s="3"/>
      <c r="G22" s="2"/>
      <c r="H22" s="2"/>
      <c r="I22" s="4"/>
    </row>
    <row r="23" spans="1:9" x14ac:dyDescent="0.3">
      <c r="A23" s="6"/>
      <c r="B23" s="6"/>
      <c r="C23" s="6"/>
      <c r="D23" s="6"/>
      <c r="E23" s="6"/>
      <c r="F23" s="5">
        <v>42195</v>
      </c>
      <c r="G23" s="6" t="s">
        <v>77</v>
      </c>
      <c r="H23" s="6" t="s">
        <v>90</v>
      </c>
      <c r="I23" s="8">
        <v>198.58</v>
      </c>
    </row>
    <row r="24" spans="1:9" x14ac:dyDescent="0.3">
      <c r="A24" s="6"/>
      <c r="B24" s="6"/>
      <c r="C24" s="6"/>
      <c r="D24" s="6"/>
      <c r="E24" s="6"/>
      <c r="F24" s="5">
        <v>42195</v>
      </c>
      <c r="G24" s="6" t="s">
        <v>77</v>
      </c>
      <c r="H24" s="6" t="s">
        <v>91</v>
      </c>
      <c r="I24" s="8">
        <v>157.51</v>
      </c>
    </row>
    <row r="25" spans="1:9" x14ac:dyDescent="0.3">
      <c r="A25" s="6"/>
      <c r="B25" s="6"/>
      <c r="C25" s="6"/>
      <c r="D25" s="6"/>
      <c r="E25" s="6"/>
      <c r="F25" s="5">
        <v>42195</v>
      </c>
      <c r="G25" s="6" t="s">
        <v>77</v>
      </c>
      <c r="H25" s="6" t="s">
        <v>90</v>
      </c>
      <c r="I25" s="8">
        <v>198.58</v>
      </c>
    </row>
    <row r="26" spans="1:9" ht="15" thickBot="1" x14ac:dyDescent="0.35">
      <c r="A26" s="6"/>
      <c r="B26" s="6"/>
      <c r="C26" s="6"/>
      <c r="D26" s="6"/>
      <c r="E26" s="6"/>
      <c r="F26" s="5">
        <v>42195</v>
      </c>
      <c r="G26" s="6" t="s">
        <v>77</v>
      </c>
      <c r="H26" s="6" t="s">
        <v>91</v>
      </c>
      <c r="I26" s="7">
        <v>157.51</v>
      </c>
    </row>
    <row r="27" spans="1:9" x14ac:dyDescent="0.3">
      <c r="A27" s="6"/>
      <c r="B27" s="6"/>
      <c r="C27" s="6"/>
      <c r="D27" s="6" t="s">
        <v>17</v>
      </c>
      <c r="E27" s="6"/>
      <c r="F27" s="5"/>
      <c r="G27" s="6"/>
      <c r="H27" s="6"/>
      <c r="I27" s="8">
        <v>712.18</v>
      </c>
    </row>
    <row r="28" spans="1:9" x14ac:dyDescent="0.3">
      <c r="A28" s="2"/>
      <c r="B28" s="2"/>
      <c r="C28" s="2"/>
      <c r="D28" s="2" t="s">
        <v>18</v>
      </c>
      <c r="E28" s="2"/>
      <c r="F28" s="3"/>
      <c r="G28" s="2"/>
      <c r="H28" s="2"/>
      <c r="I28" s="4"/>
    </row>
    <row r="29" spans="1:9" ht="15" thickBot="1" x14ac:dyDescent="0.35">
      <c r="A29" s="1"/>
      <c r="B29" s="1"/>
      <c r="C29" s="1"/>
      <c r="D29" s="1"/>
      <c r="E29" s="1"/>
      <c r="F29" s="5">
        <v>42195</v>
      </c>
      <c r="G29" s="6" t="s">
        <v>77</v>
      </c>
      <c r="H29" s="6" t="s">
        <v>92</v>
      </c>
      <c r="I29" s="9">
        <v>912.46</v>
      </c>
    </row>
    <row r="30" spans="1:9" ht="15" thickBot="1" x14ac:dyDescent="0.35">
      <c r="A30" s="6"/>
      <c r="B30" s="6"/>
      <c r="C30" s="6"/>
      <c r="D30" s="6" t="s">
        <v>19</v>
      </c>
      <c r="E30" s="6"/>
      <c r="F30" s="5"/>
      <c r="G30" s="6"/>
      <c r="H30" s="6"/>
      <c r="I30" s="10">
        <v>912.46</v>
      </c>
    </row>
    <row r="31" spans="1:9" x14ac:dyDescent="0.3">
      <c r="A31" s="6"/>
      <c r="B31" s="6"/>
      <c r="C31" s="6" t="s">
        <v>20</v>
      </c>
      <c r="D31" s="6"/>
      <c r="E31" s="6"/>
      <c r="F31" s="5"/>
      <c r="G31" s="6"/>
      <c r="H31" s="6"/>
      <c r="I31" s="8">
        <v>1624.64</v>
      </c>
    </row>
    <row r="32" spans="1:9" x14ac:dyDescent="0.3">
      <c r="A32" s="2"/>
      <c r="B32" s="2"/>
      <c r="C32" s="2" t="s">
        <v>21</v>
      </c>
      <c r="D32" s="2"/>
      <c r="E32" s="2"/>
      <c r="F32" s="3"/>
      <c r="G32" s="2"/>
      <c r="H32" s="2"/>
      <c r="I32" s="4"/>
    </row>
    <row r="33" spans="1:9" x14ac:dyDescent="0.3">
      <c r="A33" s="2"/>
      <c r="B33" s="2"/>
      <c r="C33" s="2"/>
      <c r="D33" s="2" t="s">
        <v>22</v>
      </c>
      <c r="E33" s="2"/>
      <c r="F33" s="3"/>
      <c r="G33" s="2"/>
      <c r="H33" s="2"/>
      <c r="I33" s="4"/>
    </row>
    <row r="34" spans="1:9" ht="15" thickBot="1" x14ac:dyDescent="0.35">
      <c r="A34" s="1"/>
      <c r="B34" s="1"/>
      <c r="C34" s="1"/>
      <c r="D34" s="1"/>
      <c r="E34" s="1"/>
      <c r="F34" s="5">
        <v>42195</v>
      </c>
      <c r="G34" s="6" t="s">
        <v>75</v>
      </c>
      <c r="H34" s="6" t="s">
        <v>93</v>
      </c>
      <c r="I34" s="9">
        <v>131.84</v>
      </c>
    </row>
    <row r="35" spans="1:9" ht="15" thickBot="1" x14ac:dyDescent="0.35">
      <c r="A35" s="6"/>
      <c r="B35" s="6"/>
      <c r="C35" s="6"/>
      <c r="D35" s="6" t="s">
        <v>23</v>
      </c>
      <c r="E35" s="6"/>
      <c r="F35" s="5"/>
      <c r="G35" s="6"/>
      <c r="H35" s="6"/>
      <c r="I35" s="10">
        <v>131.84</v>
      </c>
    </row>
    <row r="36" spans="1:9" x14ac:dyDescent="0.3">
      <c r="A36" s="6"/>
      <c r="B36" s="6"/>
      <c r="C36" s="6" t="s">
        <v>24</v>
      </c>
      <c r="D36" s="6"/>
      <c r="E36" s="6"/>
      <c r="F36" s="5"/>
      <c r="G36" s="6"/>
      <c r="H36" s="6"/>
      <c r="I36" s="8">
        <v>131.84</v>
      </c>
    </row>
    <row r="37" spans="1:9" x14ac:dyDescent="0.3">
      <c r="A37" s="2"/>
      <c r="B37" s="2"/>
      <c r="C37" s="2" t="s">
        <v>25</v>
      </c>
      <c r="D37" s="2"/>
      <c r="E37" s="2"/>
      <c r="F37" s="3"/>
      <c r="G37" s="2"/>
      <c r="H37" s="2"/>
      <c r="I37" s="4"/>
    </row>
    <row r="38" spans="1:9" x14ac:dyDescent="0.3">
      <c r="A38" s="2"/>
      <c r="B38" s="2"/>
      <c r="C38" s="2"/>
      <c r="D38" s="2" t="s">
        <v>26</v>
      </c>
      <c r="E38" s="2"/>
      <c r="F38" s="3"/>
      <c r="G38" s="2"/>
      <c r="H38" s="2"/>
      <c r="I38" s="4"/>
    </row>
    <row r="39" spans="1:9" x14ac:dyDescent="0.3">
      <c r="A39" s="6"/>
      <c r="B39" s="6"/>
      <c r="C39" s="6"/>
      <c r="D39" s="6"/>
      <c r="E39" s="6"/>
      <c r="F39" s="5">
        <v>42195</v>
      </c>
      <c r="G39" s="6" t="s">
        <v>78</v>
      </c>
      <c r="H39" s="6" t="s">
        <v>94</v>
      </c>
      <c r="I39" s="8">
        <v>6790</v>
      </c>
    </row>
    <row r="40" spans="1:9" x14ac:dyDescent="0.3">
      <c r="A40" s="6"/>
      <c r="B40" s="6"/>
      <c r="C40" s="6"/>
      <c r="D40" s="6"/>
      <c r="E40" s="6"/>
      <c r="F40" s="5">
        <v>42195</v>
      </c>
      <c r="G40" s="6" t="s">
        <v>78</v>
      </c>
      <c r="H40" s="6" t="s">
        <v>95</v>
      </c>
      <c r="I40" s="8">
        <v>1620</v>
      </c>
    </row>
    <row r="41" spans="1:9" ht="15" thickBot="1" x14ac:dyDescent="0.35">
      <c r="A41" s="6"/>
      <c r="B41" s="6"/>
      <c r="C41" s="6"/>
      <c r="D41" s="6"/>
      <c r="E41" s="6"/>
      <c r="F41" s="5">
        <v>42195</v>
      </c>
      <c r="G41" s="6" t="s">
        <v>78</v>
      </c>
      <c r="H41" s="6" t="s">
        <v>96</v>
      </c>
      <c r="I41" s="7">
        <v>380</v>
      </c>
    </row>
    <row r="42" spans="1:9" x14ac:dyDescent="0.3">
      <c r="A42" s="6"/>
      <c r="B42" s="6"/>
      <c r="C42" s="6"/>
      <c r="D42" s="6" t="s">
        <v>27</v>
      </c>
      <c r="E42" s="6"/>
      <c r="F42" s="5"/>
      <c r="G42" s="6"/>
      <c r="H42" s="6"/>
      <c r="I42" s="8">
        <v>8790</v>
      </c>
    </row>
    <row r="43" spans="1:9" x14ac:dyDescent="0.3">
      <c r="A43" s="2"/>
      <c r="B43" s="2"/>
      <c r="C43" s="2"/>
      <c r="D43" s="2" t="s">
        <v>28</v>
      </c>
      <c r="E43" s="2"/>
      <c r="F43" s="3"/>
      <c r="G43" s="2"/>
      <c r="H43" s="2"/>
      <c r="I43" s="4"/>
    </row>
    <row r="44" spans="1:9" ht="15" thickBot="1" x14ac:dyDescent="0.35">
      <c r="A44" s="1"/>
      <c r="B44" s="1"/>
      <c r="C44" s="1"/>
      <c r="D44" s="1"/>
      <c r="E44" s="1"/>
      <c r="F44" s="5">
        <v>42195</v>
      </c>
      <c r="G44" s="6" t="s">
        <v>78</v>
      </c>
      <c r="H44" s="6" t="s">
        <v>97</v>
      </c>
      <c r="I44" s="7">
        <v>5210</v>
      </c>
    </row>
    <row r="45" spans="1:9" x14ac:dyDescent="0.3">
      <c r="A45" s="6"/>
      <c r="B45" s="6"/>
      <c r="C45" s="6"/>
      <c r="D45" s="6" t="s">
        <v>29</v>
      </c>
      <c r="E45" s="6"/>
      <c r="F45" s="5"/>
      <c r="G45" s="6"/>
      <c r="H45" s="6"/>
      <c r="I45" s="8">
        <v>5210</v>
      </c>
    </row>
    <row r="46" spans="1:9" x14ac:dyDescent="0.3">
      <c r="A46" s="2"/>
      <c r="B46" s="2"/>
      <c r="C46" s="2"/>
      <c r="D46" s="2" t="s">
        <v>30</v>
      </c>
      <c r="E46" s="2"/>
      <c r="F46" s="3"/>
      <c r="G46" s="2"/>
      <c r="H46" s="2"/>
      <c r="I46" s="4"/>
    </row>
    <row r="47" spans="1:9" ht="15" thickBot="1" x14ac:dyDescent="0.35">
      <c r="A47" s="1"/>
      <c r="B47" s="1"/>
      <c r="C47" s="1"/>
      <c r="D47" s="1"/>
      <c r="E47" s="1"/>
      <c r="F47" s="5">
        <v>42195</v>
      </c>
      <c r="G47" s="6" t="s">
        <v>78</v>
      </c>
      <c r="H47" s="6" t="s">
        <v>98</v>
      </c>
      <c r="I47" s="7">
        <v>1560</v>
      </c>
    </row>
    <row r="48" spans="1:9" x14ac:dyDescent="0.3">
      <c r="A48" s="6"/>
      <c r="B48" s="6"/>
      <c r="C48" s="6"/>
      <c r="D48" s="6" t="s">
        <v>31</v>
      </c>
      <c r="E48" s="6"/>
      <c r="F48" s="5"/>
      <c r="G48" s="6"/>
      <c r="H48" s="6"/>
      <c r="I48" s="8">
        <v>1560</v>
      </c>
    </row>
    <row r="49" spans="1:9" x14ac:dyDescent="0.3">
      <c r="A49" s="2"/>
      <c r="B49" s="2"/>
      <c r="C49" s="2"/>
      <c r="D49" s="2" t="s">
        <v>32</v>
      </c>
      <c r="E49" s="2"/>
      <c r="F49" s="3"/>
      <c r="G49" s="2"/>
      <c r="H49" s="2"/>
      <c r="I49" s="4"/>
    </row>
    <row r="50" spans="1:9" ht="15" thickBot="1" x14ac:dyDescent="0.35">
      <c r="A50" s="1"/>
      <c r="B50" s="1"/>
      <c r="C50" s="1"/>
      <c r="D50" s="1"/>
      <c r="E50" s="1"/>
      <c r="F50" s="5">
        <v>42195</v>
      </c>
      <c r="G50" s="6" t="s">
        <v>78</v>
      </c>
      <c r="H50" s="6" t="s">
        <v>99</v>
      </c>
      <c r="I50" s="9">
        <v>2869.72</v>
      </c>
    </row>
    <row r="51" spans="1:9" ht="15" thickBot="1" x14ac:dyDescent="0.35">
      <c r="A51" s="6"/>
      <c r="B51" s="6"/>
      <c r="C51" s="6"/>
      <c r="D51" s="6" t="s">
        <v>33</v>
      </c>
      <c r="E51" s="6"/>
      <c r="F51" s="5"/>
      <c r="G51" s="6"/>
      <c r="H51" s="6"/>
      <c r="I51" s="10">
        <v>2869.72</v>
      </c>
    </row>
    <row r="52" spans="1:9" x14ac:dyDescent="0.3">
      <c r="A52" s="6"/>
      <c r="B52" s="6"/>
      <c r="C52" s="6" t="s">
        <v>34</v>
      </c>
      <c r="D52" s="6"/>
      <c r="E52" s="6"/>
      <c r="F52" s="5"/>
      <c r="G52" s="6"/>
      <c r="H52" s="6"/>
      <c r="I52" s="8">
        <v>18429.72</v>
      </c>
    </row>
    <row r="53" spans="1:9" x14ac:dyDescent="0.3">
      <c r="A53" s="2"/>
      <c r="B53" s="2"/>
      <c r="C53" s="2" t="s">
        <v>35</v>
      </c>
      <c r="D53" s="2"/>
      <c r="E53" s="2"/>
      <c r="F53" s="3"/>
      <c r="G53" s="2"/>
      <c r="H53" s="2"/>
      <c r="I53" s="4"/>
    </row>
    <row r="54" spans="1:9" x14ac:dyDescent="0.3">
      <c r="A54" s="2"/>
      <c r="B54" s="2"/>
      <c r="C54" s="2"/>
      <c r="D54" s="2" t="s">
        <v>36</v>
      </c>
      <c r="E54" s="2"/>
      <c r="F54" s="3"/>
      <c r="G54" s="2"/>
      <c r="H54" s="2"/>
      <c r="I54" s="4"/>
    </row>
    <row r="55" spans="1:9" x14ac:dyDescent="0.3">
      <c r="A55" s="6"/>
      <c r="B55" s="6"/>
      <c r="C55" s="6"/>
      <c r="D55" s="6"/>
      <c r="E55" s="6"/>
      <c r="F55" s="5">
        <v>42195</v>
      </c>
      <c r="G55" s="6" t="s">
        <v>79</v>
      </c>
      <c r="H55" s="6" t="s">
        <v>100</v>
      </c>
      <c r="I55" s="8">
        <v>5000</v>
      </c>
    </row>
    <row r="56" spans="1:9" x14ac:dyDescent="0.3">
      <c r="A56" s="6"/>
      <c r="B56" s="6"/>
      <c r="C56" s="6"/>
      <c r="D56" s="6"/>
      <c r="E56" s="6"/>
      <c r="F56" s="5">
        <v>42195</v>
      </c>
      <c r="G56" s="6" t="s">
        <v>79</v>
      </c>
      <c r="H56" s="6" t="s">
        <v>100</v>
      </c>
      <c r="I56" s="8">
        <v>-5000</v>
      </c>
    </row>
    <row r="57" spans="1:9" ht="15" thickBot="1" x14ac:dyDescent="0.35">
      <c r="A57" s="6"/>
      <c r="B57" s="6"/>
      <c r="C57" s="6"/>
      <c r="D57" s="6"/>
      <c r="E57" s="6"/>
      <c r="F57" s="5">
        <v>42195</v>
      </c>
      <c r="G57" s="6" t="s">
        <v>79</v>
      </c>
      <c r="H57" s="6" t="s">
        <v>101</v>
      </c>
      <c r="I57" s="7">
        <v>38202.5</v>
      </c>
    </row>
    <row r="58" spans="1:9" x14ac:dyDescent="0.3">
      <c r="A58" s="6"/>
      <c r="B58" s="6"/>
      <c r="C58" s="6"/>
      <c r="D58" s="6" t="s">
        <v>37</v>
      </c>
      <c r="E58" s="6"/>
      <c r="F58" s="5"/>
      <c r="G58" s="6"/>
      <c r="H58" s="6"/>
      <c r="I58" s="8">
        <v>38202.5</v>
      </c>
    </row>
    <row r="59" spans="1:9" x14ac:dyDescent="0.3">
      <c r="A59" s="2"/>
      <c r="B59" s="2"/>
      <c r="C59" s="2"/>
      <c r="D59" s="2" t="s">
        <v>38</v>
      </c>
      <c r="E59" s="2"/>
      <c r="F59" s="3"/>
      <c r="G59" s="2"/>
      <c r="H59" s="2"/>
      <c r="I59" s="4"/>
    </row>
    <row r="60" spans="1:9" x14ac:dyDescent="0.3">
      <c r="A60" s="6"/>
      <c r="B60" s="6"/>
      <c r="C60" s="6"/>
      <c r="D60" s="6"/>
      <c r="E60" s="6"/>
      <c r="F60" s="5">
        <v>42195</v>
      </c>
      <c r="G60" s="6" t="s">
        <v>79</v>
      </c>
      <c r="H60" s="6" t="s">
        <v>102</v>
      </c>
      <c r="I60" s="8">
        <v>3500</v>
      </c>
    </row>
    <row r="61" spans="1:9" x14ac:dyDescent="0.3">
      <c r="A61" s="6"/>
      <c r="B61" s="6"/>
      <c r="C61" s="6"/>
      <c r="D61" s="6"/>
      <c r="E61" s="6"/>
      <c r="F61" s="5">
        <v>42195</v>
      </c>
      <c r="G61" s="6" t="s">
        <v>79</v>
      </c>
      <c r="H61" s="6" t="s">
        <v>102</v>
      </c>
      <c r="I61" s="8">
        <v>-3500</v>
      </c>
    </row>
    <row r="62" spans="1:9" ht="15" thickBot="1" x14ac:dyDescent="0.35">
      <c r="A62" s="6"/>
      <c r="B62" s="6"/>
      <c r="C62" s="6"/>
      <c r="D62" s="6"/>
      <c r="E62" s="6"/>
      <c r="F62" s="5">
        <v>42195</v>
      </c>
      <c r="G62" s="6" t="s">
        <v>79</v>
      </c>
      <c r="H62" s="6" t="s">
        <v>103</v>
      </c>
      <c r="I62" s="9">
        <v>13906.53</v>
      </c>
    </row>
    <row r="63" spans="1:9" ht="15" thickBot="1" x14ac:dyDescent="0.35">
      <c r="A63" s="6"/>
      <c r="B63" s="6"/>
      <c r="C63" s="6"/>
      <c r="D63" s="6" t="s">
        <v>39</v>
      </c>
      <c r="E63" s="6"/>
      <c r="F63" s="5"/>
      <c r="G63" s="6"/>
      <c r="H63" s="6"/>
      <c r="I63" s="10">
        <v>13906.53</v>
      </c>
    </row>
    <row r="64" spans="1:9" x14ac:dyDescent="0.3">
      <c r="A64" s="6"/>
      <c r="B64" s="6"/>
      <c r="C64" s="6" t="s">
        <v>40</v>
      </c>
      <c r="D64" s="6"/>
      <c r="E64" s="6"/>
      <c r="F64" s="5"/>
      <c r="G64" s="6"/>
      <c r="H64" s="6"/>
      <c r="I64" s="8">
        <v>52109.03</v>
      </c>
    </row>
    <row r="65" spans="1:9" x14ac:dyDescent="0.3">
      <c r="A65" s="2"/>
      <c r="B65" s="2"/>
      <c r="C65" s="2" t="s">
        <v>41</v>
      </c>
      <c r="D65" s="2"/>
      <c r="E65" s="2"/>
      <c r="F65" s="3"/>
      <c r="G65" s="2"/>
      <c r="H65" s="2"/>
      <c r="I65" s="4"/>
    </row>
    <row r="66" spans="1:9" x14ac:dyDescent="0.3">
      <c r="A66" s="2"/>
      <c r="B66" s="2"/>
      <c r="C66" s="2"/>
      <c r="D66" s="2" t="s">
        <v>42</v>
      </c>
      <c r="E66" s="2"/>
      <c r="F66" s="3"/>
      <c r="G66" s="2"/>
      <c r="H66" s="2"/>
      <c r="I66" s="4"/>
    </row>
    <row r="67" spans="1:9" x14ac:dyDescent="0.3">
      <c r="A67" s="6"/>
      <c r="B67" s="6"/>
      <c r="C67" s="6"/>
      <c r="D67" s="6"/>
      <c r="E67" s="6"/>
      <c r="F67" s="5">
        <v>42195</v>
      </c>
      <c r="G67" s="6" t="s">
        <v>79</v>
      </c>
      <c r="H67" s="6" t="s">
        <v>104</v>
      </c>
      <c r="I67" s="8">
        <v>1500</v>
      </c>
    </row>
    <row r="68" spans="1:9" x14ac:dyDescent="0.3">
      <c r="A68" s="6"/>
      <c r="B68" s="6"/>
      <c r="C68" s="6"/>
      <c r="D68" s="6"/>
      <c r="E68" s="6"/>
      <c r="F68" s="5">
        <v>42195</v>
      </c>
      <c r="G68" s="6" t="s">
        <v>79</v>
      </c>
      <c r="H68" s="6" t="s">
        <v>104</v>
      </c>
      <c r="I68" s="8">
        <v>-1500</v>
      </c>
    </row>
    <row r="69" spans="1:9" ht="15" thickBot="1" x14ac:dyDescent="0.35">
      <c r="A69" s="6"/>
      <c r="B69" s="6"/>
      <c r="C69" s="6"/>
      <c r="D69" s="6"/>
      <c r="E69" s="6"/>
      <c r="F69" s="5">
        <v>42195</v>
      </c>
      <c r="G69" s="6" t="s">
        <v>79</v>
      </c>
      <c r="H69" s="6" t="s">
        <v>104</v>
      </c>
      <c r="I69" s="9">
        <v>9932</v>
      </c>
    </row>
    <row r="70" spans="1:9" ht="15" thickBot="1" x14ac:dyDescent="0.35">
      <c r="A70" s="6"/>
      <c r="B70" s="6"/>
      <c r="C70" s="6"/>
      <c r="D70" s="6" t="s">
        <v>43</v>
      </c>
      <c r="E70" s="6"/>
      <c r="F70" s="5"/>
      <c r="G70" s="6"/>
      <c r="H70" s="6"/>
      <c r="I70" s="10">
        <v>9932</v>
      </c>
    </row>
    <row r="71" spans="1:9" x14ac:dyDescent="0.3">
      <c r="A71" s="6"/>
      <c r="B71" s="6"/>
      <c r="C71" s="6" t="s">
        <v>44</v>
      </c>
      <c r="D71" s="6"/>
      <c r="E71" s="6"/>
      <c r="F71" s="5"/>
      <c r="G71" s="6"/>
      <c r="H71" s="6"/>
      <c r="I71" s="8">
        <v>9932</v>
      </c>
    </row>
    <row r="72" spans="1:9" x14ac:dyDescent="0.3">
      <c r="A72" s="2"/>
      <c r="B72" s="2"/>
      <c r="C72" s="2" t="s">
        <v>45</v>
      </c>
      <c r="D72" s="2"/>
      <c r="E72" s="2"/>
      <c r="F72" s="3"/>
      <c r="G72" s="2"/>
      <c r="H72" s="2"/>
      <c r="I72" s="4"/>
    </row>
    <row r="73" spans="1:9" x14ac:dyDescent="0.3">
      <c r="A73" s="2"/>
      <c r="B73" s="2"/>
      <c r="C73" s="2"/>
      <c r="D73" s="2" t="s">
        <v>46</v>
      </c>
      <c r="E73" s="2"/>
      <c r="F73" s="3"/>
      <c r="G73" s="2"/>
      <c r="H73" s="2"/>
      <c r="I73" s="4"/>
    </row>
    <row r="74" spans="1:9" ht="15" thickBot="1" x14ac:dyDescent="0.35">
      <c r="A74" s="1"/>
      <c r="B74" s="1"/>
      <c r="C74" s="1"/>
      <c r="D74" s="1"/>
      <c r="E74" s="1"/>
      <c r="F74" s="5">
        <v>42195</v>
      </c>
      <c r="G74" s="6" t="s">
        <v>78</v>
      </c>
      <c r="H74" s="6" t="s">
        <v>105</v>
      </c>
      <c r="I74" s="7">
        <v>5084</v>
      </c>
    </row>
    <row r="75" spans="1:9" x14ac:dyDescent="0.3">
      <c r="A75" s="6"/>
      <c r="B75" s="6"/>
      <c r="C75" s="6"/>
      <c r="D75" s="6" t="s">
        <v>47</v>
      </c>
      <c r="E75" s="6"/>
      <c r="F75" s="5"/>
      <c r="G75" s="6"/>
      <c r="H75" s="6"/>
      <c r="I75" s="8">
        <v>5084</v>
      </c>
    </row>
    <row r="76" spans="1:9" x14ac:dyDescent="0.3">
      <c r="A76" s="2"/>
      <c r="B76" s="2"/>
      <c r="C76" s="2"/>
      <c r="D76" s="2" t="s">
        <v>48</v>
      </c>
      <c r="E76" s="2"/>
      <c r="F76" s="3"/>
      <c r="G76" s="2"/>
      <c r="H76" s="2"/>
      <c r="I76" s="4"/>
    </row>
    <row r="77" spans="1:9" ht="15" thickBot="1" x14ac:dyDescent="0.35">
      <c r="A77" s="1"/>
      <c r="B77" s="1"/>
      <c r="C77" s="1"/>
      <c r="D77" s="1"/>
      <c r="E77" s="1"/>
      <c r="F77" s="5">
        <v>42195</v>
      </c>
      <c r="G77" s="6" t="s">
        <v>78</v>
      </c>
      <c r="H77" s="6" t="s">
        <v>105</v>
      </c>
      <c r="I77" s="9">
        <v>1800.11</v>
      </c>
    </row>
    <row r="78" spans="1:9" ht="15" thickBot="1" x14ac:dyDescent="0.35">
      <c r="A78" s="6"/>
      <c r="B78" s="6"/>
      <c r="C78" s="6"/>
      <c r="D78" s="6" t="s">
        <v>49</v>
      </c>
      <c r="E78" s="6"/>
      <c r="F78" s="5"/>
      <c r="G78" s="6"/>
      <c r="H78" s="6"/>
      <c r="I78" s="10">
        <v>1800.11</v>
      </c>
    </row>
    <row r="79" spans="1:9" x14ac:dyDescent="0.3">
      <c r="A79" s="6"/>
      <c r="B79" s="6"/>
      <c r="C79" s="6" t="s">
        <v>50</v>
      </c>
      <c r="D79" s="6"/>
      <c r="E79" s="6"/>
      <c r="F79" s="5"/>
      <c r="G79" s="6"/>
      <c r="H79" s="6"/>
      <c r="I79" s="8">
        <v>6884.11</v>
      </c>
    </row>
    <row r="80" spans="1:9" x14ac:dyDescent="0.3">
      <c r="A80" s="2"/>
      <c r="B80" s="2"/>
      <c r="C80" s="2" t="s">
        <v>51</v>
      </c>
      <c r="D80" s="2"/>
      <c r="E80" s="2"/>
      <c r="F80" s="3"/>
      <c r="G80" s="2"/>
      <c r="H80" s="2"/>
      <c r="I80" s="4"/>
    </row>
    <row r="81" spans="1:9" x14ac:dyDescent="0.3">
      <c r="A81" s="2"/>
      <c r="B81" s="2"/>
      <c r="C81" s="2"/>
      <c r="D81" s="2" t="s">
        <v>52</v>
      </c>
      <c r="E81" s="2"/>
      <c r="F81" s="3"/>
      <c r="G81" s="2"/>
      <c r="H81" s="2"/>
      <c r="I81" s="4"/>
    </row>
    <row r="82" spans="1:9" x14ac:dyDescent="0.3">
      <c r="A82" s="2"/>
      <c r="B82" s="2"/>
      <c r="C82" s="2"/>
      <c r="D82" s="2"/>
      <c r="E82" s="2" t="s">
        <v>53</v>
      </c>
      <c r="F82" s="3"/>
      <c r="G82" s="2"/>
      <c r="H82" s="2"/>
      <c r="I82" s="4"/>
    </row>
    <row r="83" spans="1:9" ht="15" thickBot="1" x14ac:dyDescent="0.35">
      <c r="A83" s="1"/>
      <c r="B83" s="1"/>
      <c r="C83" s="1"/>
      <c r="D83" s="1"/>
      <c r="E83" s="1"/>
      <c r="F83" s="5">
        <v>42195</v>
      </c>
      <c r="G83" s="6" t="s">
        <v>80</v>
      </c>
      <c r="H83" s="6" t="s">
        <v>106</v>
      </c>
      <c r="I83" s="9">
        <v>16.62</v>
      </c>
    </row>
    <row r="84" spans="1:9" ht="15" thickBot="1" x14ac:dyDescent="0.35">
      <c r="A84" s="6"/>
      <c r="B84" s="6"/>
      <c r="C84" s="6"/>
      <c r="D84" s="6"/>
      <c r="E84" s="6" t="s">
        <v>54</v>
      </c>
      <c r="F84" s="5"/>
      <c r="G84" s="6"/>
      <c r="H84" s="6"/>
      <c r="I84" s="11">
        <v>16.62</v>
      </c>
    </row>
    <row r="85" spans="1:9" ht="15" thickBot="1" x14ac:dyDescent="0.35">
      <c r="A85" s="6"/>
      <c r="B85" s="6"/>
      <c r="C85" s="6"/>
      <c r="D85" s="6" t="s">
        <v>55</v>
      </c>
      <c r="E85" s="6"/>
      <c r="F85" s="5"/>
      <c r="G85" s="6"/>
      <c r="H85" s="6"/>
      <c r="I85" s="10">
        <v>16.62</v>
      </c>
    </row>
    <row r="86" spans="1:9" x14ac:dyDescent="0.3">
      <c r="A86" s="6"/>
      <c r="B86" s="6"/>
      <c r="C86" s="6" t="s">
        <v>56</v>
      </c>
      <c r="D86" s="6"/>
      <c r="E86" s="6"/>
      <c r="F86" s="5"/>
      <c r="G86" s="6"/>
      <c r="H86" s="6"/>
      <c r="I86" s="8">
        <v>16.62</v>
      </c>
    </row>
    <row r="87" spans="1:9" x14ac:dyDescent="0.3">
      <c r="A87" s="2"/>
      <c r="B87" s="2"/>
      <c r="C87" s="2" t="s">
        <v>57</v>
      </c>
      <c r="D87" s="2"/>
      <c r="E87" s="2"/>
      <c r="F87" s="3"/>
      <c r="G87" s="2"/>
      <c r="H87" s="2"/>
      <c r="I87" s="4"/>
    </row>
    <row r="88" spans="1:9" x14ac:dyDescent="0.3">
      <c r="A88" s="2"/>
      <c r="B88" s="2"/>
      <c r="C88" s="2"/>
      <c r="D88" s="2" t="s">
        <v>58</v>
      </c>
      <c r="E88" s="2"/>
      <c r="F88" s="3"/>
      <c r="G88" s="2"/>
      <c r="H88" s="2"/>
      <c r="I88" s="4"/>
    </row>
    <row r="89" spans="1:9" ht="15" thickBot="1" x14ac:dyDescent="0.35">
      <c r="A89" s="1"/>
      <c r="B89" s="1"/>
      <c r="C89" s="1"/>
      <c r="D89" s="1"/>
      <c r="E89" s="1"/>
      <c r="F89" s="5">
        <v>42195</v>
      </c>
      <c r="G89" s="6" t="s">
        <v>81</v>
      </c>
      <c r="H89" s="6" t="s">
        <v>107</v>
      </c>
      <c r="I89" s="9">
        <v>176.47</v>
      </c>
    </row>
    <row r="90" spans="1:9" ht="15" thickBot="1" x14ac:dyDescent="0.35">
      <c r="A90" s="6"/>
      <c r="B90" s="6"/>
      <c r="C90" s="6"/>
      <c r="D90" s="6" t="s">
        <v>59</v>
      </c>
      <c r="E90" s="6"/>
      <c r="F90" s="5"/>
      <c r="G90" s="6"/>
      <c r="H90" s="6"/>
      <c r="I90" s="10">
        <v>176.47</v>
      </c>
    </row>
    <row r="91" spans="1:9" x14ac:dyDescent="0.3">
      <c r="A91" s="6"/>
      <c r="B91" s="6"/>
      <c r="C91" s="6" t="s">
        <v>60</v>
      </c>
      <c r="D91" s="6"/>
      <c r="E91" s="6"/>
      <c r="F91" s="5"/>
      <c r="G91" s="6"/>
      <c r="H91" s="6"/>
      <c r="I91" s="8">
        <v>176.47</v>
      </c>
    </row>
    <row r="92" spans="1:9" x14ac:dyDescent="0.3">
      <c r="A92" s="2"/>
      <c r="B92" s="2"/>
      <c r="C92" s="2" t="s">
        <v>61</v>
      </c>
      <c r="D92" s="2"/>
      <c r="E92" s="2"/>
      <c r="F92" s="3"/>
      <c r="G92" s="2"/>
      <c r="H92" s="2"/>
      <c r="I92" s="4"/>
    </row>
    <row r="93" spans="1:9" ht="15" thickBot="1" x14ac:dyDescent="0.35">
      <c r="A93" s="1"/>
      <c r="B93" s="1"/>
      <c r="C93" s="1"/>
      <c r="D93" s="1"/>
      <c r="E93" s="1"/>
      <c r="F93" s="5">
        <v>42195</v>
      </c>
      <c r="G93" s="6" t="s">
        <v>76</v>
      </c>
      <c r="H93" s="6" t="s">
        <v>108</v>
      </c>
      <c r="I93" s="7">
        <v>5000</v>
      </c>
    </row>
    <row r="94" spans="1:9" x14ac:dyDescent="0.3">
      <c r="A94" s="6"/>
      <c r="B94" s="6"/>
      <c r="C94" s="6" t="s">
        <v>62</v>
      </c>
      <c r="D94" s="6"/>
      <c r="E94" s="6"/>
      <c r="F94" s="5"/>
      <c r="G94" s="6"/>
      <c r="H94" s="6"/>
      <c r="I94" s="8">
        <v>5000</v>
      </c>
    </row>
    <row r="95" spans="1:9" x14ac:dyDescent="0.3">
      <c r="A95" s="2"/>
      <c r="B95" s="2"/>
      <c r="C95" s="2" t="s">
        <v>63</v>
      </c>
      <c r="D95" s="2"/>
      <c r="E95" s="2"/>
      <c r="F95" s="3"/>
      <c r="G95" s="2"/>
      <c r="H95" s="2"/>
      <c r="I95" s="4"/>
    </row>
    <row r="96" spans="1:9" ht="15" thickBot="1" x14ac:dyDescent="0.35">
      <c r="A96" s="1"/>
      <c r="B96" s="1"/>
      <c r="C96" s="1"/>
      <c r="D96" s="1"/>
      <c r="E96" s="1"/>
      <c r="F96" s="5">
        <v>42195</v>
      </c>
      <c r="G96" s="6" t="s">
        <v>82</v>
      </c>
      <c r="H96" s="6" t="s">
        <v>109</v>
      </c>
      <c r="I96" s="7">
        <v>1257.23</v>
      </c>
    </row>
    <row r="97" spans="1:9" x14ac:dyDescent="0.3">
      <c r="A97" s="6"/>
      <c r="B97" s="6"/>
      <c r="C97" s="6" t="s">
        <v>64</v>
      </c>
      <c r="D97" s="6"/>
      <c r="E97" s="6"/>
      <c r="F97" s="5"/>
      <c r="G97" s="6"/>
      <c r="H97" s="6"/>
      <c r="I97" s="8">
        <v>1257.23</v>
      </c>
    </row>
    <row r="98" spans="1:9" x14ac:dyDescent="0.3">
      <c r="A98" s="2"/>
      <c r="B98" s="2"/>
      <c r="C98" s="2" t="s">
        <v>65</v>
      </c>
      <c r="D98" s="2"/>
      <c r="E98" s="2"/>
      <c r="F98" s="3"/>
      <c r="G98" s="2"/>
      <c r="H98" s="2"/>
      <c r="I98" s="4"/>
    </row>
    <row r="99" spans="1:9" x14ac:dyDescent="0.3">
      <c r="A99" s="2"/>
      <c r="B99" s="2"/>
      <c r="C99" s="2"/>
      <c r="D99" s="2" t="s">
        <v>66</v>
      </c>
      <c r="E99" s="2"/>
      <c r="F99" s="3"/>
      <c r="G99" s="2"/>
      <c r="H99" s="2"/>
      <c r="I99" s="4"/>
    </row>
    <row r="100" spans="1:9" ht="15" thickBot="1" x14ac:dyDescent="0.35">
      <c r="A100" s="1"/>
      <c r="B100" s="1"/>
      <c r="C100" s="1"/>
      <c r="D100" s="1"/>
      <c r="E100" s="1"/>
      <c r="F100" s="5">
        <v>42195</v>
      </c>
      <c r="G100" s="6" t="s">
        <v>75</v>
      </c>
      <c r="H100" s="6" t="s">
        <v>110</v>
      </c>
      <c r="I100" s="9">
        <v>743.41</v>
      </c>
    </row>
    <row r="101" spans="1:9" ht="15" thickBot="1" x14ac:dyDescent="0.35">
      <c r="A101" s="6"/>
      <c r="B101" s="6"/>
      <c r="C101" s="6"/>
      <c r="D101" s="6" t="s">
        <v>67</v>
      </c>
      <c r="E101" s="6"/>
      <c r="F101" s="5"/>
      <c r="G101" s="6"/>
      <c r="H101" s="6"/>
      <c r="I101" s="11">
        <v>743.41</v>
      </c>
    </row>
    <row r="102" spans="1:9" ht="15" thickBot="1" x14ac:dyDescent="0.35">
      <c r="A102" s="6"/>
      <c r="B102" s="6"/>
      <c r="C102" s="6" t="s">
        <v>68</v>
      </c>
      <c r="D102" s="6"/>
      <c r="E102" s="6"/>
      <c r="F102" s="5"/>
      <c r="G102" s="6"/>
      <c r="H102" s="6"/>
      <c r="I102" s="10">
        <v>743.41</v>
      </c>
    </row>
    <row r="103" spans="1:9" x14ac:dyDescent="0.3">
      <c r="A103" s="6"/>
      <c r="B103" s="6" t="s">
        <v>69</v>
      </c>
      <c r="C103" s="6"/>
      <c r="D103" s="6"/>
      <c r="E103" s="6"/>
      <c r="F103" s="5"/>
      <c r="G103" s="6"/>
      <c r="H103" s="6"/>
      <c r="I103" s="8">
        <v>115913.62</v>
      </c>
    </row>
    <row r="104" spans="1:9" x14ac:dyDescent="0.3">
      <c r="A104" s="2"/>
      <c r="B104" s="2" t="s">
        <v>70</v>
      </c>
      <c r="C104" s="2"/>
      <c r="D104" s="2"/>
      <c r="E104" s="2"/>
      <c r="F104" s="3"/>
      <c r="G104" s="2"/>
      <c r="H104" s="2"/>
      <c r="I104" s="4"/>
    </row>
    <row r="105" spans="1:9" x14ac:dyDescent="0.3">
      <c r="A105" s="6"/>
      <c r="B105" s="6"/>
      <c r="C105" s="6"/>
      <c r="D105" s="6"/>
      <c r="E105" s="6"/>
      <c r="F105" s="5">
        <v>42195</v>
      </c>
      <c r="G105" s="6" t="s">
        <v>75</v>
      </c>
      <c r="H105" s="6" t="s">
        <v>111</v>
      </c>
      <c r="I105" s="8">
        <v>158.41999999999999</v>
      </c>
    </row>
    <row r="106" spans="1:9" ht="15" thickBot="1" x14ac:dyDescent="0.35">
      <c r="A106" s="6"/>
      <c r="B106" s="6"/>
      <c r="C106" s="6"/>
      <c r="D106" s="6"/>
      <c r="E106" s="6"/>
      <c r="F106" s="5">
        <v>42195</v>
      </c>
      <c r="G106" s="6" t="s">
        <v>75</v>
      </c>
      <c r="H106" s="6" t="s">
        <v>112</v>
      </c>
      <c r="I106" s="9">
        <v>156.99</v>
      </c>
    </row>
    <row r="107" spans="1:9" ht="15" thickBot="1" x14ac:dyDescent="0.35">
      <c r="A107" s="6"/>
      <c r="B107" s="6" t="s">
        <v>71</v>
      </c>
      <c r="C107" s="6"/>
      <c r="D107" s="6"/>
      <c r="E107" s="6"/>
      <c r="F107" s="5"/>
      <c r="G107" s="6"/>
      <c r="H107" s="6"/>
      <c r="I107" s="11">
        <v>315.41000000000003</v>
      </c>
    </row>
    <row r="108" spans="1:9" s="13" customFormat="1" ht="10.8" thickBot="1" x14ac:dyDescent="0.25">
      <c r="A108" s="2" t="s">
        <v>72</v>
      </c>
      <c r="B108" s="2"/>
      <c r="C108" s="2"/>
      <c r="D108" s="2"/>
      <c r="E108" s="2"/>
      <c r="F108" s="3"/>
      <c r="G108" s="2"/>
      <c r="H108" s="2"/>
      <c r="I108" s="12">
        <v>116229.03</v>
      </c>
    </row>
    <row r="109" spans="1:9" ht="15" thickTop="1" x14ac:dyDescent="0.3"/>
  </sheetData>
  <pageMargins left="0.7" right="0.7" top="0.75" bottom="0.75" header="0.1" footer="0.3"/>
  <pageSetup orientation="portrait" r:id="rId1"/>
  <headerFooter>
    <oddHeader>&amp;L&amp;"Arial,Bold"&amp;8 07/21/15&amp;C&amp;"Arial,Bold"&amp;12 K&amp;&amp;M CONSTRUCTION, INC.
&amp;"Arial,Bold"&amp;14 Item Actual Cost Detail Leslie Howa
&amp;"Arial,Bold"&amp;10 June 11 through July 10, 2015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Nilsen</dc:creator>
  <cp:lastModifiedBy>Erik Nilsen</cp:lastModifiedBy>
  <dcterms:created xsi:type="dcterms:W3CDTF">2015-07-21T16:11:09Z</dcterms:created>
  <dcterms:modified xsi:type="dcterms:W3CDTF">2015-07-21T16:13:13Z</dcterms:modified>
</cp:coreProperties>
</file>