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excel_projects\"/>
    </mc:Choice>
  </mc:AlternateContent>
  <xr:revisionPtr revIDLastSave="0" documentId="13_ncr:1_{7F2D0BF6-CB7B-4EA9-B7C0-E20609432704}" xr6:coauthVersionLast="47" xr6:coauthVersionMax="47" xr10:uidLastSave="{00000000-0000-0000-0000-000000000000}"/>
  <bookViews>
    <workbookView xWindow="0" yWindow="0" windowWidth="19200" windowHeight="15600" xr2:uid="{8458CBB7-3B61-4C61-B070-4EA3B99377B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22" i="1" s="1"/>
  <c r="K5" i="1"/>
  <c r="K6" i="1"/>
  <c r="K24" i="1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3" i="1"/>
  <c r="D22" i="1"/>
  <c r="E22" i="1"/>
  <c r="F22" i="1"/>
  <c r="D23" i="1"/>
  <c r="E23" i="1"/>
  <c r="F23" i="1"/>
  <c r="D24" i="1"/>
  <c r="E24" i="1"/>
  <c r="F24" i="1"/>
  <c r="C24" i="1"/>
  <c r="C23" i="1"/>
  <c r="C2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H5" i="1"/>
  <c r="M5" i="1" s="1"/>
  <c r="H6" i="1"/>
  <c r="H7" i="1"/>
  <c r="H8" i="1"/>
  <c r="H9" i="1"/>
  <c r="H10" i="1"/>
  <c r="H11" i="1"/>
  <c r="H12" i="1"/>
  <c r="H13" i="1"/>
  <c r="H14" i="1"/>
  <c r="H15" i="1"/>
  <c r="H16" i="1"/>
  <c r="H17" i="1"/>
  <c r="M17" i="1" s="1"/>
  <c r="H18" i="1"/>
  <c r="H19" i="1"/>
  <c r="H20" i="1"/>
  <c r="H4" i="1"/>
  <c r="M12" i="1" l="1"/>
  <c r="M18" i="1"/>
  <c r="M14" i="1"/>
  <c r="M10" i="1"/>
  <c r="M6" i="1"/>
  <c r="J24" i="1"/>
  <c r="M19" i="1"/>
  <c r="M11" i="1"/>
  <c r="H24" i="1"/>
  <c r="M16" i="1"/>
  <c r="M8" i="1"/>
  <c r="I24" i="1"/>
  <c r="M7" i="1"/>
  <c r="M4" i="1"/>
  <c r="I22" i="1"/>
  <c r="I23" i="1"/>
  <c r="H22" i="1"/>
  <c r="H23" i="1"/>
  <c r="M15" i="1"/>
  <c r="J22" i="1"/>
  <c r="J23" i="1"/>
  <c r="M13" i="1"/>
  <c r="M20" i="1"/>
  <c r="M9" i="1"/>
</calcChain>
</file>

<file path=xl/sharedStrings.xml><?xml version="1.0" encoding="utf-8"?>
<sst xmlns="http://schemas.openxmlformats.org/spreadsheetml/2006/main" count="50" uniqueCount="45">
  <si>
    <t>Gradebook</t>
  </si>
  <si>
    <t>Last_name</t>
  </si>
  <si>
    <t>First_name</t>
  </si>
  <si>
    <t>Dylan</t>
  </si>
  <si>
    <t>Bob</t>
  </si>
  <si>
    <t>Bowie</t>
  </si>
  <si>
    <t>David</t>
  </si>
  <si>
    <t>Gypsy</t>
  </si>
  <si>
    <t>Davy</t>
  </si>
  <si>
    <t>Northy</t>
  </si>
  <si>
    <t>Franklin</t>
  </si>
  <si>
    <t>Bestie</t>
  </si>
  <si>
    <t>Bryan</t>
  </si>
  <si>
    <t>McIntosh</t>
  </si>
  <si>
    <t>Billy</t>
  </si>
  <si>
    <t>Garret</t>
  </si>
  <si>
    <t>Pat</t>
  </si>
  <si>
    <t>Mulligan</t>
  </si>
  <si>
    <t>Buck</t>
  </si>
  <si>
    <t>Campbell</t>
  </si>
  <si>
    <t>Naomi</t>
  </si>
  <si>
    <t>Planck</t>
  </si>
  <si>
    <t>Max</t>
  </si>
  <si>
    <t>Hellstorrm</t>
  </si>
  <si>
    <t>Echo</t>
  </si>
  <si>
    <t>Rosemary</t>
  </si>
  <si>
    <t>Lilly</t>
  </si>
  <si>
    <t>Templeton</t>
  </si>
  <si>
    <t>Destiny</t>
  </si>
  <si>
    <t>Mindy</t>
  </si>
  <si>
    <t>Ash</t>
  </si>
  <si>
    <t>Ketchum</t>
  </si>
  <si>
    <t>Clapton</t>
  </si>
  <si>
    <t>Eric</t>
  </si>
  <si>
    <t>Hendrix</t>
  </si>
  <si>
    <t>Jimi</t>
  </si>
  <si>
    <t>Safety_test</t>
  </si>
  <si>
    <t>Drug_test</t>
  </si>
  <si>
    <t>Financial_skills_tests</t>
  </si>
  <si>
    <t>Points_possible</t>
  </si>
  <si>
    <t>Company_philosophy_test</t>
  </si>
  <si>
    <t>Fire Employee?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</si>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</sst>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4" fillId="3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/>
    <xf numFmtId="9" fontId="0" fillId="0" borderId="1" xfId="1" applyFont="1" applyBorder="1"/>
    <xf numFmtId="0" fontId="0" fillId="0" borderId="1" xfId="0" applyBorder="1" applyAlignment="1">
      <alignment textRotation="90"/>
    </xf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2" fontId="0" fillId="4" borderId="1" xfId="0" applyNumberFormat="1" applyFill="1" applyBorder="1"/>
  </cellXfs>
  <cellStyles count="2">
    <cellStyle name="Normalny" xfId="0" builtinId="0"/>
    <cellStyle name="Procentowy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Safety</a:t>
            </a:r>
            <a:r>
              <a:rPr lang="pl-PL" baseline="0"/>
              <a:t> test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Arkusz1!$A$4:$A$20</c:f>
              <c:strCache>
                <c:ptCount val="17"/>
                <c:pt idx="0">
                  <c:v>Dylan</c:v>
                </c:pt>
                <c:pt idx="1">
                  <c:v>Bowie</c:v>
                </c:pt>
                <c:pt idx="2">
                  <c:v>Gypsy</c:v>
                </c:pt>
                <c:pt idx="3">
                  <c:v>Northy</c:v>
                </c:pt>
                <c:pt idx="4">
                  <c:v>Bestie</c:v>
                </c:pt>
                <c:pt idx="5">
                  <c:v>McIntosh</c:v>
                </c:pt>
                <c:pt idx="6">
                  <c:v>Garret</c:v>
                </c:pt>
                <c:pt idx="7">
                  <c:v>Mulligan</c:v>
                </c:pt>
                <c:pt idx="8">
                  <c:v>Campbell</c:v>
                </c:pt>
                <c:pt idx="9">
                  <c:v>Planck</c:v>
                </c:pt>
                <c:pt idx="10">
                  <c:v>Hellstorrm</c:v>
                </c:pt>
                <c:pt idx="11">
                  <c:v>Rosemary</c:v>
                </c:pt>
                <c:pt idx="12">
                  <c:v>Franklin</c:v>
                </c:pt>
                <c:pt idx="13">
                  <c:v>Destiny</c:v>
                </c:pt>
                <c:pt idx="14">
                  <c:v>Ketchum</c:v>
                </c:pt>
                <c:pt idx="15">
                  <c:v>Clapton</c:v>
                </c:pt>
                <c:pt idx="16">
                  <c:v>Hendrix</c:v>
                </c:pt>
              </c:strCache>
            </c:strRef>
          </c:cat>
          <c:val>
            <c:numRef>
              <c:f>Arkusz1!$C$4:$C$20</c:f>
              <c:numCache>
                <c:formatCode>General</c:formatCode>
                <c:ptCount val="17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7</c:v>
                </c:pt>
                <c:pt idx="7">
                  <c:v>3</c:v>
                </c:pt>
                <c:pt idx="8">
                  <c:v>10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2-42A4-A2AA-B61B358B8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218975"/>
        <c:axId val="896229375"/>
      </c:barChart>
      <c:catAx>
        <c:axId val="89621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6229375"/>
        <c:crosses val="autoZero"/>
        <c:auto val="1"/>
        <c:lblAlgn val="ctr"/>
        <c:lblOffset val="100"/>
        <c:noMultiLvlLbl val="0"/>
      </c:catAx>
      <c:valAx>
        <c:axId val="8962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621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Company</a:t>
            </a:r>
            <a:r>
              <a:rPr lang="pl-PL" baseline="0"/>
              <a:t> philosophy test</a:t>
            </a:r>
          </a:p>
        </c:rich>
      </c:tx>
      <c:layout>
        <c:manualLayout>
          <c:xMode val="edge"/>
          <c:yMode val="edge"/>
          <c:x val="0.2923055555555554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Arkusz1!$A$4:$A$20</c:f>
              <c:strCache>
                <c:ptCount val="17"/>
                <c:pt idx="0">
                  <c:v>Dylan</c:v>
                </c:pt>
                <c:pt idx="1">
                  <c:v>Bowie</c:v>
                </c:pt>
                <c:pt idx="2">
                  <c:v>Gypsy</c:v>
                </c:pt>
                <c:pt idx="3">
                  <c:v>Northy</c:v>
                </c:pt>
                <c:pt idx="4">
                  <c:v>Bestie</c:v>
                </c:pt>
                <c:pt idx="5">
                  <c:v>McIntosh</c:v>
                </c:pt>
                <c:pt idx="6">
                  <c:v>Garret</c:v>
                </c:pt>
                <c:pt idx="7">
                  <c:v>Mulligan</c:v>
                </c:pt>
                <c:pt idx="8">
                  <c:v>Campbell</c:v>
                </c:pt>
                <c:pt idx="9">
                  <c:v>Planck</c:v>
                </c:pt>
                <c:pt idx="10">
                  <c:v>Hellstorrm</c:v>
                </c:pt>
                <c:pt idx="11">
                  <c:v>Rosemary</c:v>
                </c:pt>
                <c:pt idx="12">
                  <c:v>Franklin</c:v>
                </c:pt>
                <c:pt idx="13">
                  <c:v>Destiny</c:v>
                </c:pt>
                <c:pt idx="14">
                  <c:v>Ketchum</c:v>
                </c:pt>
                <c:pt idx="15">
                  <c:v>Clapton</c:v>
                </c:pt>
                <c:pt idx="16">
                  <c:v>Hendrix</c:v>
                </c:pt>
              </c:strCache>
            </c:strRef>
          </c:cat>
          <c:val>
            <c:numRef>
              <c:f>Arkusz1!$D$4:$D$20</c:f>
              <c:numCache>
                <c:formatCode>General</c:formatCode>
                <c:ptCount val="17"/>
                <c:pt idx="0">
                  <c:v>14</c:v>
                </c:pt>
                <c:pt idx="1">
                  <c:v>18</c:v>
                </c:pt>
                <c:pt idx="2">
                  <c:v>13</c:v>
                </c:pt>
                <c:pt idx="3">
                  <c:v>5</c:v>
                </c:pt>
                <c:pt idx="4">
                  <c:v>16</c:v>
                </c:pt>
                <c:pt idx="5">
                  <c:v>17</c:v>
                </c:pt>
                <c:pt idx="6">
                  <c:v>8</c:v>
                </c:pt>
                <c:pt idx="7">
                  <c:v>13</c:v>
                </c:pt>
                <c:pt idx="8">
                  <c:v>3</c:v>
                </c:pt>
                <c:pt idx="9">
                  <c:v>19</c:v>
                </c:pt>
                <c:pt idx="10">
                  <c:v>16</c:v>
                </c:pt>
                <c:pt idx="11">
                  <c:v>18</c:v>
                </c:pt>
                <c:pt idx="12">
                  <c:v>6</c:v>
                </c:pt>
                <c:pt idx="13">
                  <c:v>4</c:v>
                </c:pt>
                <c:pt idx="14">
                  <c:v>20</c:v>
                </c:pt>
                <c:pt idx="15">
                  <c:v>14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F-453A-9878-979349FE6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822623"/>
        <c:axId val="919828031"/>
      </c:barChart>
      <c:catAx>
        <c:axId val="91982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9828031"/>
        <c:crosses val="autoZero"/>
        <c:auto val="1"/>
        <c:lblAlgn val="ctr"/>
        <c:lblOffset val="100"/>
        <c:noMultiLvlLbl val="0"/>
      </c:catAx>
      <c:valAx>
        <c:axId val="9198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982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Financial</a:t>
            </a:r>
            <a:r>
              <a:rPr lang="pl-PL" baseline="0"/>
              <a:t>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Arkusz1!$A$4:$A$20</c:f>
              <c:strCache>
                <c:ptCount val="17"/>
                <c:pt idx="0">
                  <c:v>Dylan</c:v>
                </c:pt>
                <c:pt idx="1">
                  <c:v>Bowie</c:v>
                </c:pt>
                <c:pt idx="2">
                  <c:v>Gypsy</c:v>
                </c:pt>
                <c:pt idx="3">
                  <c:v>Northy</c:v>
                </c:pt>
                <c:pt idx="4">
                  <c:v>Bestie</c:v>
                </c:pt>
                <c:pt idx="5">
                  <c:v>McIntosh</c:v>
                </c:pt>
                <c:pt idx="6">
                  <c:v>Garret</c:v>
                </c:pt>
                <c:pt idx="7">
                  <c:v>Mulligan</c:v>
                </c:pt>
                <c:pt idx="8">
                  <c:v>Campbell</c:v>
                </c:pt>
                <c:pt idx="9">
                  <c:v>Planck</c:v>
                </c:pt>
                <c:pt idx="10">
                  <c:v>Hellstorrm</c:v>
                </c:pt>
                <c:pt idx="11">
                  <c:v>Rosemary</c:v>
                </c:pt>
                <c:pt idx="12">
                  <c:v>Franklin</c:v>
                </c:pt>
                <c:pt idx="13">
                  <c:v>Destiny</c:v>
                </c:pt>
                <c:pt idx="14">
                  <c:v>Ketchum</c:v>
                </c:pt>
                <c:pt idx="15">
                  <c:v>Clapton</c:v>
                </c:pt>
                <c:pt idx="16">
                  <c:v>Hendrix</c:v>
                </c:pt>
              </c:strCache>
            </c:strRef>
          </c:cat>
          <c:val>
            <c:numRef>
              <c:f>Arkusz1!$E$4:$E$20</c:f>
              <c:numCache>
                <c:formatCode>General</c:formatCode>
                <c:ptCount val="17"/>
                <c:pt idx="0">
                  <c:v>12</c:v>
                </c:pt>
                <c:pt idx="1">
                  <c:v>93</c:v>
                </c:pt>
                <c:pt idx="2">
                  <c:v>58</c:v>
                </c:pt>
                <c:pt idx="3">
                  <c:v>90</c:v>
                </c:pt>
                <c:pt idx="4">
                  <c:v>20</c:v>
                </c:pt>
                <c:pt idx="5">
                  <c:v>95</c:v>
                </c:pt>
                <c:pt idx="6">
                  <c:v>96</c:v>
                </c:pt>
                <c:pt idx="7">
                  <c:v>55</c:v>
                </c:pt>
                <c:pt idx="8">
                  <c:v>84</c:v>
                </c:pt>
                <c:pt idx="9">
                  <c:v>52</c:v>
                </c:pt>
                <c:pt idx="10">
                  <c:v>89</c:v>
                </c:pt>
                <c:pt idx="11">
                  <c:v>30</c:v>
                </c:pt>
                <c:pt idx="12">
                  <c:v>55</c:v>
                </c:pt>
                <c:pt idx="13">
                  <c:v>39</c:v>
                </c:pt>
                <c:pt idx="14">
                  <c:v>53</c:v>
                </c:pt>
                <c:pt idx="15">
                  <c:v>69</c:v>
                </c:pt>
                <c:pt idx="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2-4498-A5A0-1D89FEA4F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914575"/>
        <c:axId val="774910415"/>
      </c:barChart>
      <c:catAx>
        <c:axId val="77491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4910415"/>
        <c:crosses val="autoZero"/>
        <c:auto val="1"/>
        <c:lblAlgn val="ctr"/>
        <c:lblOffset val="100"/>
        <c:noMultiLvlLbl val="0"/>
      </c:catAx>
      <c:valAx>
        <c:axId val="7749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491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473075</xdr:colOff>
      <xdr:row>0</xdr:row>
      <xdr:rowOff>0</xdr:rowOff>
    </xdr:from>
    <xdr:to>
      <xdr:col>21</xdr:col>
      <xdr:colOff>168275</xdr:colOff>
      <xdr:row>6</xdr:row>
      <xdr:rowOff>139700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C6D186-47C5-49D9-9533-5D3CA6E09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516165</xdr:colOff>
      <xdr:row>7</xdr:row>
      <xdr:rowOff>169861</xdr:rowOff>
    </xdr:from>
    <xdr:to>
      <xdr:col>21</xdr:col>
      <xdr:colOff>206376</xdr:colOff>
      <xdr:row>22</xdr:row>
      <xdr:rowOff>53293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4F9CF4A-5582-4DD3-B794-38DEE822F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543152</xdr:colOff>
      <xdr:row>23</xdr:row>
      <xdr:rowOff>85497</xdr:rowOff>
    </xdr:from>
    <xdr:to>
      <xdr:col>21</xdr:col>
      <xdr:colOff>216581</xdr:colOff>
      <xdr:row>37</xdr:row>
      <xdr:rowOff>129947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296E5F9-9ECA-45CD-8B13-803576397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1A3B-6A70-4E8E-9D9E-CB3ABFDFACAD}">
  <dimension ref="A1:M24"/>
  <sheetViews>
    <sheetView tabSelected="1" zoomScale="84" zoomScaleNormal="84" workbookViewId="0">
      <selection activeCell="D31" sqref="D31"/>
    </sheetView>
  </sheetViews>
  <sheetFormatPr defaultRowHeight="15" x14ac:dyDescent="0.25"/>
  <cols>
    <col min="1" max="1" width="15.42578125" customWidth="1"/>
    <col min="2" max="2" width="21" customWidth="1"/>
    <col min="3" max="3" width="7.140625" customWidth="1"/>
    <col min="4" max="4" width="8.28515625" customWidth="1"/>
    <col min="5" max="5" width="10.28515625" customWidth="1"/>
    <col min="6" max="6" width="7.140625" customWidth="1"/>
    <col min="7" max="7" width="5.85546875" customWidth="1"/>
    <col min="8" max="8" width="11" customWidth="1"/>
    <col min="10" max="10" width="9.85546875" bestFit="1" customWidth="1"/>
    <col min="11" max="11" width="12.7109375" customWidth="1"/>
    <col min="13" max="13" width="9.85546875" bestFit="1" customWidth="1"/>
  </cols>
  <sheetData>
    <row r="1" spans="1:13" ht="131.25" x14ac:dyDescent="0.25">
      <c r="A1" s="1" t="s">
        <v>0</v>
      </c>
      <c r="B1" s="1"/>
      <c r="C1" s="6" t="s">
        <v>36</v>
      </c>
      <c r="D1" s="6" t="s">
        <v>40</v>
      </c>
      <c r="E1" s="6" t="s">
        <v>38</v>
      </c>
      <c r="F1" s="6" t="s">
        <v>37</v>
      </c>
      <c r="G1" s="6"/>
      <c r="H1" s="6" t="s">
        <v>36</v>
      </c>
      <c r="I1" s="6" t="s">
        <v>40</v>
      </c>
      <c r="J1" s="6" t="s">
        <v>38</v>
      </c>
      <c r="K1" s="6" t="s">
        <v>37</v>
      </c>
      <c r="L1" s="1"/>
      <c r="M1" s="6" t="s">
        <v>41</v>
      </c>
    </row>
    <row r="2" spans="1:13" x14ac:dyDescent="0.25">
      <c r="A2" s="7"/>
      <c r="B2" s="4" t="s">
        <v>39</v>
      </c>
      <c r="C2" s="2">
        <v>10</v>
      </c>
      <c r="D2" s="2">
        <v>20</v>
      </c>
      <c r="E2" s="2">
        <v>100</v>
      </c>
      <c r="F2" s="2">
        <v>1</v>
      </c>
      <c r="G2" s="3"/>
      <c r="H2" s="1"/>
      <c r="I2" s="1"/>
      <c r="J2" s="1"/>
      <c r="K2" s="1"/>
      <c r="L2" s="1"/>
      <c r="M2" s="1"/>
    </row>
    <row r="3" spans="1:13" x14ac:dyDescent="0.25">
      <c r="A3" s="4" t="s">
        <v>1</v>
      </c>
      <c r="B3" s="4" t="s">
        <v>2</v>
      </c>
      <c r="C3" s="8"/>
      <c r="D3" s="8"/>
      <c r="E3" s="8"/>
      <c r="F3" s="7"/>
      <c r="G3" s="1"/>
      <c r="H3" s="1"/>
      <c r="I3" s="1"/>
      <c r="J3" s="1"/>
      <c r="K3" s="1"/>
      <c r="L3" s="1"/>
      <c r="M3" s="1"/>
    </row>
    <row r="4" spans="1:13" x14ac:dyDescent="0.25">
      <c r="A4" s="4" t="s">
        <v>3</v>
      </c>
      <c r="B4" s="4" t="s">
        <v>4</v>
      </c>
      <c r="C4" s="9">
        <v>6</v>
      </c>
      <c r="D4" s="9">
        <v>14</v>
      </c>
      <c r="E4" s="9">
        <v>12</v>
      </c>
      <c r="F4" s="9">
        <v>0</v>
      </c>
      <c r="G4" s="1"/>
      <c r="H4" s="5">
        <f>IF(C4&gt;0, C4/C$2, 0)</f>
        <v>0.6</v>
      </c>
      <c r="I4" s="5">
        <f>IF(D4&gt;0, D4/D$2, 0)</f>
        <v>0.7</v>
      </c>
      <c r="J4" s="5">
        <f>IF(E4&gt;0, E4/E$2, 0)</f>
        <v>0.12</v>
      </c>
      <c r="K4" s="5">
        <f>IF(F4&gt;0, F4/F$2, 0)</f>
        <v>0</v>
      </c>
      <c r="L4" s="1"/>
      <c r="M4" s="1" t="b">
        <f t="shared" ref="M4:M20" si="0">OR(H4&lt;0.3, I4&lt;0.1, J4&lt;0.1, K4=1)</f>
        <v>0</v>
      </c>
    </row>
    <row r="5" spans="1:13" x14ac:dyDescent="0.25">
      <c r="A5" s="4" t="s">
        <v>5</v>
      </c>
      <c r="B5" s="4" t="s">
        <v>6</v>
      </c>
      <c r="C5" s="9">
        <v>7</v>
      </c>
      <c r="D5" s="9">
        <v>18</v>
      </c>
      <c r="E5" s="9">
        <v>93</v>
      </c>
      <c r="F5" s="9">
        <v>0</v>
      </c>
      <c r="G5" s="1"/>
      <c r="H5" s="5">
        <f t="shared" ref="H5:K20" si="1">IF(C5&gt;0, C5/C$2, 0)</f>
        <v>0.7</v>
      </c>
      <c r="I5" s="5">
        <f t="shared" si="1"/>
        <v>0.9</v>
      </c>
      <c r="J5" s="5">
        <f t="shared" si="1"/>
        <v>0.93</v>
      </c>
      <c r="K5" s="5">
        <f t="shared" si="1"/>
        <v>0</v>
      </c>
      <c r="L5" s="1"/>
      <c r="M5" s="1" t="b">
        <f t="shared" si="0"/>
        <v>0</v>
      </c>
    </row>
    <row r="6" spans="1:13" x14ac:dyDescent="0.25">
      <c r="A6" s="4" t="s">
        <v>7</v>
      </c>
      <c r="B6" s="4" t="s">
        <v>8</v>
      </c>
      <c r="C6" s="9">
        <v>5</v>
      </c>
      <c r="D6" s="9">
        <v>13</v>
      </c>
      <c r="E6" s="9">
        <v>58</v>
      </c>
      <c r="F6" s="9">
        <v>0</v>
      </c>
      <c r="G6" s="1"/>
      <c r="H6" s="5">
        <f t="shared" si="1"/>
        <v>0.5</v>
      </c>
      <c r="I6" s="5">
        <f t="shared" si="1"/>
        <v>0.65</v>
      </c>
      <c r="J6" s="5">
        <f t="shared" si="1"/>
        <v>0.57999999999999996</v>
      </c>
      <c r="K6" s="5">
        <f t="shared" si="1"/>
        <v>0</v>
      </c>
      <c r="L6" s="1"/>
      <c r="M6" s="1" t="b">
        <f t="shared" si="0"/>
        <v>0</v>
      </c>
    </row>
    <row r="7" spans="1:13" x14ac:dyDescent="0.25">
      <c r="A7" s="4" t="s">
        <v>9</v>
      </c>
      <c r="B7" s="4" t="s">
        <v>10</v>
      </c>
      <c r="C7" s="9">
        <v>2</v>
      </c>
      <c r="D7" s="9">
        <v>5</v>
      </c>
      <c r="E7" s="9">
        <v>90</v>
      </c>
      <c r="F7" s="9">
        <v>0</v>
      </c>
      <c r="G7" s="1"/>
      <c r="H7" s="5">
        <f t="shared" si="1"/>
        <v>0.2</v>
      </c>
      <c r="I7" s="5">
        <f t="shared" si="1"/>
        <v>0.25</v>
      </c>
      <c r="J7" s="5">
        <f t="shared" si="1"/>
        <v>0.9</v>
      </c>
      <c r="K7" s="5">
        <f t="shared" si="1"/>
        <v>0</v>
      </c>
      <c r="L7" s="1"/>
      <c r="M7" s="1" t="b">
        <f t="shared" si="0"/>
        <v>1</v>
      </c>
    </row>
    <row r="8" spans="1:13" x14ac:dyDescent="0.25">
      <c r="A8" s="4" t="s">
        <v>11</v>
      </c>
      <c r="B8" s="4" t="s">
        <v>12</v>
      </c>
      <c r="C8" s="9">
        <v>6</v>
      </c>
      <c r="D8" s="9">
        <v>16</v>
      </c>
      <c r="E8" s="9">
        <v>20</v>
      </c>
      <c r="F8" s="9">
        <v>0</v>
      </c>
      <c r="G8" s="1"/>
      <c r="H8" s="5">
        <f t="shared" si="1"/>
        <v>0.6</v>
      </c>
      <c r="I8" s="5">
        <f t="shared" si="1"/>
        <v>0.8</v>
      </c>
      <c r="J8" s="5">
        <f t="shared" si="1"/>
        <v>0.2</v>
      </c>
      <c r="K8" s="5">
        <f t="shared" si="1"/>
        <v>0</v>
      </c>
      <c r="L8" s="1"/>
      <c r="M8" s="1" t="b">
        <f t="shared" si="0"/>
        <v>0</v>
      </c>
    </row>
    <row r="9" spans="1:13" x14ac:dyDescent="0.25">
      <c r="A9" s="4" t="s">
        <v>13</v>
      </c>
      <c r="B9" s="4" t="s">
        <v>14</v>
      </c>
      <c r="C9" s="9">
        <v>10</v>
      </c>
      <c r="D9" s="9">
        <v>17</v>
      </c>
      <c r="E9" s="9">
        <v>95</v>
      </c>
      <c r="F9" s="9">
        <v>0</v>
      </c>
      <c r="G9" s="1"/>
      <c r="H9" s="5">
        <f t="shared" si="1"/>
        <v>1</v>
      </c>
      <c r="I9" s="5">
        <f t="shared" si="1"/>
        <v>0.85</v>
      </c>
      <c r="J9" s="5">
        <f t="shared" si="1"/>
        <v>0.95</v>
      </c>
      <c r="K9" s="5">
        <f t="shared" si="1"/>
        <v>0</v>
      </c>
      <c r="L9" s="1"/>
      <c r="M9" s="1" t="b">
        <f t="shared" si="0"/>
        <v>0</v>
      </c>
    </row>
    <row r="10" spans="1:13" x14ac:dyDescent="0.25">
      <c r="A10" s="4" t="s">
        <v>15</v>
      </c>
      <c r="B10" s="4" t="s">
        <v>16</v>
      </c>
      <c r="C10" s="9">
        <v>7</v>
      </c>
      <c r="D10" s="9">
        <v>8</v>
      </c>
      <c r="E10" s="9">
        <v>96</v>
      </c>
      <c r="F10" s="9">
        <v>0</v>
      </c>
      <c r="G10" s="1"/>
      <c r="H10" s="5">
        <f t="shared" si="1"/>
        <v>0.7</v>
      </c>
      <c r="I10" s="5">
        <f t="shared" si="1"/>
        <v>0.4</v>
      </c>
      <c r="J10" s="5">
        <f t="shared" si="1"/>
        <v>0.96</v>
      </c>
      <c r="K10" s="5">
        <f t="shared" si="1"/>
        <v>0</v>
      </c>
      <c r="L10" s="1"/>
      <c r="M10" s="1" t="b">
        <f t="shared" si="0"/>
        <v>0</v>
      </c>
    </row>
    <row r="11" spans="1:13" x14ac:dyDescent="0.25">
      <c r="A11" s="4" t="s">
        <v>17</v>
      </c>
      <c r="B11" s="4" t="s">
        <v>18</v>
      </c>
      <c r="C11" s="9">
        <v>3</v>
      </c>
      <c r="D11" s="9">
        <v>13</v>
      </c>
      <c r="E11" s="9">
        <v>55</v>
      </c>
      <c r="F11" s="9">
        <v>0</v>
      </c>
      <c r="G11" s="1"/>
      <c r="H11" s="5">
        <f t="shared" si="1"/>
        <v>0.3</v>
      </c>
      <c r="I11" s="5">
        <f t="shared" si="1"/>
        <v>0.65</v>
      </c>
      <c r="J11" s="5">
        <f t="shared" si="1"/>
        <v>0.55000000000000004</v>
      </c>
      <c r="K11" s="5">
        <f t="shared" si="1"/>
        <v>0</v>
      </c>
      <c r="L11" s="1"/>
      <c r="M11" s="1" t="b">
        <f t="shared" si="0"/>
        <v>0</v>
      </c>
    </row>
    <row r="12" spans="1:13" x14ac:dyDescent="0.25">
      <c r="A12" s="4" t="s">
        <v>19</v>
      </c>
      <c r="B12" s="4" t="s">
        <v>20</v>
      </c>
      <c r="C12" s="9">
        <v>10</v>
      </c>
      <c r="D12" s="9">
        <v>3</v>
      </c>
      <c r="E12" s="9">
        <v>84</v>
      </c>
      <c r="F12" s="9">
        <v>0</v>
      </c>
      <c r="G12" s="1"/>
      <c r="H12" s="5">
        <f t="shared" si="1"/>
        <v>1</v>
      </c>
      <c r="I12" s="5">
        <f t="shared" si="1"/>
        <v>0.15</v>
      </c>
      <c r="J12" s="5">
        <f t="shared" si="1"/>
        <v>0.84</v>
      </c>
      <c r="K12" s="5">
        <f t="shared" si="1"/>
        <v>0</v>
      </c>
      <c r="L12" s="1"/>
      <c r="M12" s="1" t="b">
        <f t="shared" si="0"/>
        <v>0</v>
      </c>
    </row>
    <row r="13" spans="1:13" x14ac:dyDescent="0.25">
      <c r="A13" s="4" t="s">
        <v>21</v>
      </c>
      <c r="B13" s="4" t="s">
        <v>22</v>
      </c>
      <c r="C13" s="9">
        <v>7</v>
      </c>
      <c r="D13" s="9">
        <v>19</v>
      </c>
      <c r="E13" s="9">
        <v>52</v>
      </c>
      <c r="F13" s="9">
        <v>1</v>
      </c>
      <c r="G13" s="1"/>
      <c r="H13" s="5">
        <f t="shared" si="1"/>
        <v>0.7</v>
      </c>
      <c r="I13" s="5">
        <f t="shared" si="1"/>
        <v>0.95</v>
      </c>
      <c r="J13" s="5">
        <f t="shared" si="1"/>
        <v>0.52</v>
      </c>
      <c r="K13" s="5">
        <f t="shared" si="1"/>
        <v>1</v>
      </c>
      <c r="L13" s="1"/>
      <c r="M13" s="1" t="b">
        <f t="shared" si="0"/>
        <v>1</v>
      </c>
    </row>
    <row r="14" spans="1:13" x14ac:dyDescent="0.25">
      <c r="A14" s="4" t="s">
        <v>23</v>
      </c>
      <c r="B14" s="4" t="s">
        <v>24</v>
      </c>
      <c r="C14" s="9">
        <v>8</v>
      </c>
      <c r="D14" s="9">
        <v>16</v>
      </c>
      <c r="E14" s="9">
        <v>89</v>
      </c>
      <c r="F14" s="9">
        <v>0</v>
      </c>
      <c r="G14" s="1"/>
      <c r="H14" s="5">
        <f t="shared" si="1"/>
        <v>0.8</v>
      </c>
      <c r="I14" s="5">
        <f t="shared" si="1"/>
        <v>0.8</v>
      </c>
      <c r="J14" s="5">
        <f t="shared" si="1"/>
        <v>0.89</v>
      </c>
      <c r="K14" s="5">
        <f t="shared" si="1"/>
        <v>0</v>
      </c>
      <c r="L14" s="1"/>
      <c r="M14" s="1" t="b">
        <f t="shared" si="0"/>
        <v>0</v>
      </c>
    </row>
    <row r="15" spans="1:13" x14ac:dyDescent="0.25">
      <c r="A15" s="4" t="s">
        <v>25</v>
      </c>
      <c r="B15" s="4" t="s">
        <v>26</v>
      </c>
      <c r="C15" s="9">
        <v>7</v>
      </c>
      <c r="D15" s="9">
        <v>18</v>
      </c>
      <c r="E15" s="9">
        <v>30</v>
      </c>
      <c r="F15" s="9">
        <v>0</v>
      </c>
      <c r="G15" s="1"/>
      <c r="H15" s="5">
        <f t="shared" si="1"/>
        <v>0.7</v>
      </c>
      <c r="I15" s="5">
        <f t="shared" si="1"/>
        <v>0.9</v>
      </c>
      <c r="J15" s="5">
        <f t="shared" si="1"/>
        <v>0.3</v>
      </c>
      <c r="K15" s="5">
        <f t="shared" si="1"/>
        <v>0</v>
      </c>
      <c r="L15" s="1"/>
      <c r="M15" s="1" t="b">
        <f t="shared" si="0"/>
        <v>0</v>
      </c>
    </row>
    <row r="16" spans="1:13" x14ac:dyDescent="0.25">
      <c r="A16" s="4" t="s">
        <v>10</v>
      </c>
      <c r="B16" s="4" t="s">
        <v>27</v>
      </c>
      <c r="C16" s="9">
        <v>8</v>
      </c>
      <c r="D16" s="9">
        <v>6</v>
      </c>
      <c r="E16" s="9">
        <v>55</v>
      </c>
      <c r="F16" s="9">
        <v>0</v>
      </c>
      <c r="G16" s="1"/>
      <c r="H16" s="5">
        <f t="shared" si="1"/>
        <v>0.8</v>
      </c>
      <c r="I16" s="5">
        <f t="shared" si="1"/>
        <v>0.3</v>
      </c>
      <c r="J16" s="5">
        <f t="shared" si="1"/>
        <v>0.55000000000000004</v>
      </c>
      <c r="K16" s="5">
        <f t="shared" si="1"/>
        <v>0</v>
      </c>
      <c r="L16" s="1"/>
      <c r="M16" s="1" t="b">
        <f t="shared" si="0"/>
        <v>0</v>
      </c>
    </row>
    <row r="17" spans="1:13" x14ac:dyDescent="0.25">
      <c r="A17" s="4" t="s">
        <v>28</v>
      </c>
      <c r="B17" s="4" t="s">
        <v>29</v>
      </c>
      <c r="C17" s="9">
        <v>7</v>
      </c>
      <c r="D17" s="9">
        <v>4</v>
      </c>
      <c r="E17" s="9">
        <v>39</v>
      </c>
      <c r="F17" s="9">
        <v>0</v>
      </c>
      <c r="G17" s="1"/>
      <c r="H17" s="5">
        <f t="shared" si="1"/>
        <v>0.7</v>
      </c>
      <c r="I17" s="5">
        <f t="shared" si="1"/>
        <v>0.2</v>
      </c>
      <c r="J17" s="5">
        <f t="shared" si="1"/>
        <v>0.39</v>
      </c>
      <c r="K17" s="5">
        <f t="shared" si="1"/>
        <v>0</v>
      </c>
      <c r="L17" s="1"/>
      <c r="M17" s="1" t="b">
        <f t="shared" si="0"/>
        <v>0</v>
      </c>
    </row>
    <row r="18" spans="1:13" x14ac:dyDescent="0.25">
      <c r="A18" s="4" t="s">
        <v>31</v>
      </c>
      <c r="B18" s="4" t="s">
        <v>30</v>
      </c>
      <c r="C18" s="9">
        <v>7</v>
      </c>
      <c r="D18" s="9">
        <v>20</v>
      </c>
      <c r="E18" s="9">
        <v>53</v>
      </c>
      <c r="F18" s="9">
        <v>0</v>
      </c>
      <c r="G18" s="1"/>
      <c r="H18" s="5">
        <f t="shared" si="1"/>
        <v>0.7</v>
      </c>
      <c r="I18" s="5">
        <f t="shared" si="1"/>
        <v>1</v>
      </c>
      <c r="J18" s="5">
        <f t="shared" si="1"/>
        <v>0.53</v>
      </c>
      <c r="K18" s="5">
        <f t="shared" si="1"/>
        <v>0</v>
      </c>
      <c r="L18" s="1"/>
      <c r="M18" s="1" t="b">
        <f t="shared" si="0"/>
        <v>0</v>
      </c>
    </row>
    <row r="19" spans="1:13" x14ac:dyDescent="0.25">
      <c r="A19" s="4" t="s">
        <v>32</v>
      </c>
      <c r="B19" s="4" t="s">
        <v>33</v>
      </c>
      <c r="C19" s="9">
        <v>7</v>
      </c>
      <c r="D19" s="9">
        <v>14</v>
      </c>
      <c r="E19" s="9">
        <v>69</v>
      </c>
      <c r="F19" s="9">
        <v>0</v>
      </c>
      <c r="G19" s="1"/>
      <c r="H19" s="5">
        <f t="shared" si="1"/>
        <v>0.7</v>
      </c>
      <c r="I19" s="5">
        <f t="shared" si="1"/>
        <v>0.7</v>
      </c>
      <c r="J19" s="5">
        <f t="shared" si="1"/>
        <v>0.69</v>
      </c>
      <c r="K19" s="5">
        <f t="shared" si="1"/>
        <v>0</v>
      </c>
      <c r="L19" s="1"/>
      <c r="M19" s="1" t="b">
        <f t="shared" si="0"/>
        <v>0</v>
      </c>
    </row>
    <row r="20" spans="1:13" x14ac:dyDescent="0.25">
      <c r="A20" s="4" t="s">
        <v>34</v>
      </c>
      <c r="B20" s="4" t="s">
        <v>35</v>
      </c>
      <c r="C20" s="9">
        <v>8</v>
      </c>
      <c r="D20" s="9">
        <v>20</v>
      </c>
      <c r="E20" s="9">
        <v>100</v>
      </c>
      <c r="F20" s="9">
        <v>1</v>
      </c>
      <c r="G20" s="1"/>
      <c r="H20" s="5">
        <f t="shared" si="1"/>
        <v>0.8</v>
      </c>
      <c r="I20" s="5">
        <f t="shared" si="1"/>
        <v>1</v>
      </c>
      <c r="J20" s="5">
        <f t="shared" si="1"/>
        <v>1</v>
      </c>
      <c r="K20" s="5">
        <f t="shared" si="1"/>
        <v>1</v>
      </c>
      <c r="L20" s="1"/>
      <c r="M20" s="1" t="b">
        <f t="shared" si="0"/>
        <v>1</v>
      </c>
    </row>
    <row r="22" spans="1:13" x14ac:dyDescent="0.25">
      <c r="A22" s="4" t="s">
        <v>42</v>
      </c>
      <c r="B22" s="10"/>
      <c r="C22" s="10">
        <f>MAX(C4:C20)</f>
        <v>10</v>
      </c>
      <c r="D22" s="10">
        <f t="shared" ref="D22:F22" si="2">MAX(D4:D20)</f>
        <v>20</v>
      </c>
      <c r="E22" s="10">
        <f t="shared" si="2"/>
        <v>100</v>
      </c>
      <c r="F22" s="10">
        <f t="shared" si="2"/>
        <v>1</v>
      </c>
      <c r="G22" s="9"/>
      <c r="H22" s="10">
        <f>MAX(H4:H20)</f>
        <v>1</v>
      </c>
      <c r="I22" s="10">
        <f t="shared" ref="I22:J22" si="3">MAX(I4:I20)</f>
        <v>1</v>
      </c>
      <c r="J22" s="10">
        <f t="shared" si="3"/>
        <v>1</v>
      </c>
      <c r="K22" s="10">
        <f>MAX(K4:K20)</f>
        <v>1</v>
      </c>
    </row>
    <row r="23" spans="1:13" x14ac:dyDescent="0.25">
      <c r="A23" s="4" t="s">
        <v>43</v>
      </c>
      <c r="B23" s="10"/>
      <c r="C23" s="10">
        <f>MIN(C4:C20)</f>
        <v>2</v>
      </c>
      <c r="D23" s="10">
        <f t="shared" ref="D23:F23" si="4">MIN(D4:D20)</f>
        <v>3</v>
      </c>
      <c r="E23" s="10">
        <f t="shared" si="4"/>
        <v>12</v>
      </c>
      <c r="F23" s="10">
        <f t="shared" si="4"/>
        <v>0</v>
      </c>
      <c r="G23" s="9"/>
      <c r="H23" s="10">
        <f>MIN(H4:H20)</f>
        <v>0.2</v>
      </c>
      <c r="I23" s="10">
        <f t="shared" ref="I23:J23" si="5">MIN(I4:I20)</f>
        <v>0.15</v>
      </c>
      <c r="J23" s="10">
        <f t="shared" si="5"/>
        <v>0.12</v>
      </c>
      <c r="K23" s="10">
        <f>MIN(K4:K20)</f>
        <v>0</v>
      </c>
    </row>
    <row r="24" spans="1:13" x14ac:dyDescent="0.25">
      <c r="A24" s="4" t="s">
        <v>44</v>
      </c>
      <c r="B24" s="10"/>
      <c r="C24" s="10">
        <f>AVERAGE(C4:C20)</f>
        <v>6.7647058823529411</v>
      </c>
      <c r="D24" s="10">
        <f t="shared" ref="D24:F24" si="6">AVERAGE(D4:D20)</f>
        <v>13.176470588235293</v>
      </c>
      <c r="E24" s="10">
        <f t="shared" si="6"/>
        <v>64.117647058823536</v>
      </c>
      <c r="F24" s="10">
        <f t="shared" si="6"/>
        <v>0.11764705882352941</v>
      </c>
      <c r="G24" s="9"/>
      <c r="H24" s="10">
        <f>AVERAGE(H4:H20)</f>
        <v>0.67647058823529405</v>
      </c>
      <c r="I24" s="10">
        <f t="shared" ref="I24:J24" si="7">AVERAGE(I4:I20)</f>
        <v>0.6588235294117647</v>
      </c>
      <c r="J24" s="10">
        <f t="shared" si="7"/>
        <v>0.64117647058823524</v>
      </c>
      <c r="K24" s="10">
        <f>AVERAGE(K4:K20)</f>
        <v>0.11764705882352941</v>
      </c>
    </row>
  </sheetData>
  <conditionalFormatting sqref="C4:C20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4" priority="7" operator="lessThan">
      <formula>0.5</formula>
    </cfRule>
  </conditionalFormatting>
  <conditionalFormatting sqref="M4:M20">
    <cfRule type="cellIs" dxfId="3" priority="4" operator="equal">
      <formula>TRUE</formula>
    </cfRule>
  </conditionalFormatting>
  <conditionalFormatting sqref="K4:K20">
    <cfRule type="cellIs" dxfId="2" priority="2" operator="equal">
      <formula>1</formula>
    </cfRule>
    <cfRule type="cellIs" dxfId="1" priority="3" operator="equal">
      <formula>100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2021-10-02T13:17:02Z</dcterms:created>
  <dcterms:modified xsi:type="dcterms:W3CDTF">2021-10-02T20:00:55Z</dcterms:modified>
</cp:coreProperties>
</file>