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1" l="1"/>
  <c r="BE8" i="1"/>
  <c r="BD8" i="1"/>
  <c r="BC8" i="1"/>
  <c r="BF7" i="1"/>
  <c r="BE7" i="1"/>
  <c r="BD7" i="1"/>
  <c r="BC7" i="1"/>
  <c r="BF6" i="1"/>
  <c r="BE6" i="1"/>
  <c r="BD6" i="1"/>
  <c r="BC6" i="1"/>
  <c r="BF5" i="1"/>
  <c r="BE5" i="1"/>
  <c r="BD5" i="1"/>
  <c r="BC5" i="1"/>
  <c r="BF4" i="1"/>
  <c r="BE4" i="1"/>
  <c r="BD4" i="1"/>
  <c r="BC4" i="1"/>
  <c r="AR8" i="1"/>
  <c r="AQ8" i="1"/>
  <c r="AP8" i="1"/>
  <c r="AO8" i="1"/>
  <c r="AR7" i="1"/>
  <c r="AQ7" i="1"/>
  <c r="AP7" i="1"/>
  <c r="AO7" i="1"/>
  <c r="AR6" i="1"/>
  <c r="AQ6" i="1"/>
  <c r="AP6" i="1"/>
  <c r="AO6" i="1"/>
  <c r="AR5" i="1"/>
  <c r="AQ5" i="1"/>
  <c r="AP5" i="1"/>
  <c r="AO5" i="1"/>
  <c r="AR4" i="1"/>
  <c r="AQ4" i="1"/>
  <c r="AP4" i="1"/>
  <c r="AO4" i="1"/>
  <c r="AB8" i="1"/>
  <c r="AA8" i="1"/>
  <c r="AB7" i="1"/>
  <c r="AA7" i="1"/>
  <c r="AB6" i="1"/>
  <c r="AA6" i="1"/>
  <c r="AB5" i="1"/>
  <c r="AA5" i="1"/>
  <c r="AB4" i="1"/>
  <c r="AA4" i="1"/>
  <c r="M5" i="1"/>
  <c r="N5" i="1"/>
  <c r="M6" i="1"/>
  <c r="N6" i="1"/>
  <c r="M7" i="1"/>
  <c r="N7" i="1"/>
  <c r="M8" i="1"/>
  <c r="N8" i="1"/>
  <c r="N4" i="1"/>
  <c r="M4" i="1"/>
  <c r="AC8" i="1"/>
  <c r="AC7" i="1"/>
  <c r="AC6" i="1"/>
  <c r="AC5" i="1"/>
  <c r="AC4" i="1"/>
  <c r="O5" i="1"/>
  <c r="O6" i="1"/>
  <c r="O7" i="1"/>
  <c r="O8" i="1"/>
  <c r="O4" i="1"/>
  <c r="AD5" i="1"/>
  <c r="AD6" i="1"/>
  <c r="AD7" i="1"/>
  <c r="AD8" i="1"/>
  <c r="AD4" i="1"/>
  <c r="P6" i="1"/>
  <c r="P7" i="1"/>
  <c r="P8" i="1"/>
  <c r="P5" i="1"/>
  <c r="P4" i="1"/>
</calcChain>
</file>

<file path=xl/sharedStrings.xml><?xml version="1.0" encoding="utf-8"?>
<sst xmlns="http://schemas.openxmlformats.org/spreadsheetml/2006/main" count="30" uniqueCount="18">
  <si>
    <t>naive_bayes</t>
  </si>
  <si>
    <t>GaussianNB</t>
  </si>
  <si>
    <t>neural_network</t>
  </si>
  <si>
    <t>MLPClassifier</t>
  </si>
  <si>
    <t>linear_model</t>
  </si>
  <si>
    <t>LogisticRegression</t>
  </si>
  <si>
    <t>svm</t>
  </si>
  <si>
    <t>LinearSVC</t>
  </si>
  <si>
    <t>neighbors</t>
  </si>
  <si>
    <t>KNeighborsClassifier</t>
  </si>
  <si>
    <t>feature</t>
    <phoneticPr fontId="7" type="noConversion"/>
  </si>
  <si>
    <t>count</t>
    <phoneticPr fontId="7" type="noConversion"/>
  </si>
  <si>
    <t>均值</t>
    <phoneticPr fontId="7" type="noConversion"/>
  </si>
  <si>
    <t>Name</t>
    <phoneticPr fontId="7" type="noConversion"/>
  </si>
  <si>
    <t>Method</t>
    <phoneticPr fontId="7" type="noConversion"/>
  </si>
  <si>
    <t>方差</t>
    <phoneticPr fontId="7" type="noConversion"/>
  </si>
  <si>
    <t>MAX</t>
    <phoneticPr fontId="7" type="noConversion"/>
  </si>
  <si>
    <t>MIN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</si>
</sst>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9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4" fillId="5" borderId="1" xfId="4" applyAlignment="1"/>
    <xf numFmtId="0" fontId="2" fillId="3" borderId="1" xfId="2" applyBorder="1" applyAlignment="1"/>
    <xf numFmtId="0" fontId="3" fillId="4" borderId="1" xfId="3" applyBorder="1" applyAlignment="1"/>
    <xf numFmtId="0" fontId="1" fillId="2" borderId="1" xfId="1" applyBorder="1" applyAlignme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分类模型</a:t>
            </a:r>
            <a:r>
              <a:rPr lang="en-US" altLang="zh-CN"/>
              <a:t>-</a:t>
            </a:r>
            <a:r>
              <a:rPr lang="zh-CN" altLang="en-US"/>
              <a:t>特征 均值统计</a:t>
            </a:r>
          </a:p>
        </c:rich>
      </c:tx>
      <c:layout>
        <c:manualLayout>
          <c:xMode val="edge"/>
          <c:yMode val="edge"/>
          <c:x val="0.66027777777777774"/>
          <c:y val="0.16418460698193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84878973461651"/>
          <c:y val="0.14473599037114579"/>
          <c:w val="0.46779877515310586"/>
          <c:h val="0.80644688200102155"/>
        </c:manualLayout>
      </c:layout>
      <c:radarChart>
        <c:radarStyle val="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99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Sheet1!$C$4:$C$8</c:f>
            </c:numRef>
          </c:val>
          <c:extLst>
            <c:ext xmlns:c16="http://schemas.microsoft.com/office/drawing/2014/chart" uri="{C3380CC4-5D6E-409C-BE32-E72D297353CC}">
              <c16:uniqueId val="{00000000-3D5D-4D1E-8028-AC0AC82A698A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99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Sheet1!$D$4:$D$8</c:f>
            </c:numRef>
          </c:val>
          <c:extLst>
            <c:ext xmlns:c16="http://schemas.microsoft.com/office/drawing/2014/chart" uri="{C3380CC4-5D6E-409C-BE32-E72D297353CC}">
              <c16:uniqueId val="{00000001-3D5D-4D1E-8028-AC0AC82A698A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99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Sheet1!$E$4:$E$8</c:f>
            </c:numRef>
          </c:val>
          <c:extLst>
            <c:ext xmlns:c16="http://schemas.microsoft.com/office/drawing/2014/chart" uri="{C3380CC4-5D6E-409C-BE32-E72D297353CC}">
              <c16:uniqueId val="{00000002-3D5D-4D1E-8028-AC0AC82A698A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99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Sheet1!$F$4:$F$8</c:f>
            </c:numRef>
          </c:val>
          <c:extLst>
            <c:ext xmlns:c16="http://schemas.microsoft.com/office/drawing/2014/chart" uri="{C3380CC4-5D6E-409C-BE32-E72D297353CC}">
              <c16:uniqueId val="{00000003-3D5D-4D1E-8028-AC0AC82A698A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99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Sheet1!$G$4:$G$8</c:f>
            </c:numRef>
          </c:val>
          <c:extLst>
            <c:ext xmlns:c16="http://schemas.microsoft.com/office/drawing/2014/chart" uri="{C3380CC4-5D6E-409C-BE32-E72D297353CC}">
              <c16:uniqueId val="{00000004-3D5D-4D1E-8028-AC0AC82A698A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99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Sheet1!$H$4:$H$8</c:f>
            </c:numRef>
          </c:val>
          <c:extLst>
            <c:ext xmlns:c16="http://schemas.microsoft.com/office/drawing/2014/chart" uri="{C3380CC4-5D6E-409C-BE32-E72D297353CC}">
              <c16:uniqueId val="{00000005-3D5D-4D1E-8028-AC0AC82A698A}"/>
            </c:ext>
          </c:extLst>
        </c:ser>
        <c:ser>
          <c:idx val="6"/>
          <c:order val="6"/>
          <c:tx>
            <c:strRef>
              <c:f>Sheet1!$I$1:$I$3</c:f>
              <c:strCache>
                <c:ptCount val="3"/>
                <c:pt idx="0">
                  <c:v>99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Sheet1!$I$4:$I$8</c:f>
            </c:numRef>
          </c:val>
          <c:extLst>
            <c:ext xmlns:c16="http://schemas.microsoft.com/office/drawing/2014/chart" uri="{C3380CC4-5D6E-409C-BE32-E72D297353CC}">
              <c16:uniqueId val="{00000006-3D5D-4D1E-8028-AC0AC82A698A}"/>
            </c:ext>
          </c:extLst>
        </c:ser>
        <c:ser>
          <c:idx val="7"/>
          <c:order val="7"/>
          <c:tx>
            <c:strRef>
              <c:f>Sheet1!$J$1:$J$3</c:f>
              <c:strCache>
                <c:ptCount val="3"/>
                <c:pt idx="0">
                  <c:v>99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Sheet1!$J$4:$J$8</c:f>
            </c:numRef>
          </c:val>
          <c:extLst>
            <c:ext xmlns:c16="http://schemas.microsoft.com/office/drawing/2014/chart" uri="{C3380CC4-5D6E-409C-BE32-E72D297353CC}">
              <c16:uniqueId val="{00000007-3D5D-4D1E-8028-AC0AC82A698A}"/>
            </c:ext>
          </c:extLst>
        </c:ser>
        <c:ser>
          <c:idx val="8"/>
          <c:order val="8"/>
          <c:tx>
            <c:strRef>
              <c:f>Sheet1!$K$1:$K$3</c:f>
              <c:strCache>
                <c:ptCount val="3"/>
                <c:pt idx="0">
                  <c:v>99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Sheet1!$K$4:$K$8</c:f>
            </c:numRef>
          </c:val>
          <c:extLst>
            <c:ext xmlns:c16="http://schemas.microsoft.com/office/drawing/2014/chart" uri="{C3380CC4-5D6E-409C-BE32-E72D297353CC}">
              <c16:uniqueId val="{00000008-3D5D-4D1E-8028-AC0AC82A698A}"/>
            </c:ext>
          </c:extLst>
        </c:ser>
        <c:ser>
          <c:idx val="9"/>
          <c:order val="9"/>
          <c:tx>
            <c:strRef>
              <c:f>Sheet1!$L$1:$L$3</c:f>
              <c:strCache>
                <c:ptCount val="3"/>
                <c:pt idx="0">
                  <c:v>99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Sheet1!$L$4:$L$8</c:f>
            </c:numRef>
          </c:val>
          <c:extLst>
            <c:ext xmlns:c16="http://schemas.microsoft.com/office/drawing/2014/chart" uri="{C3380CC4-5D6E-409C-BE32-E72D297353CC}">
              <c16:uniqueId val="{00000009-3D5D-4D1E-8028-AC0AC82A698A}"/>
            </c:ext>
          </c:extLst>
        </c:ser>
        <c:ser>
          <c:idx val="13"/>
          <c:order val="13"/>
          <c:tx>
            <c:strRef>
              <c:f>Sheet1!$P$1:$P$3</c:f>
              <c:strCache>
                <c:ptCount val="3"/>
                <c:pt idx="0">
                  <c:v>99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0.71318209999999993</c:v>
                </c:pt>
                <c:pt idx="1">
                  <c:v>0.76257970000000008</c:v>
                </c:pt>
                <c:pt idx="2">
                  <c:v>0.70666189999999995</c:v>
                </c:pt>
                <c:pt idx="3">
                  <c:v>0.68447930000000001</c:v>
                </c:pt>
                <c:pt idx="4">
                  <c:v>0.6581147762579731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D5D-4D1E-8028-AC0AC82A698A}"/>
            </c:ext>
          </c:extLst>
        </c:ser>
        <c:ser>
          <c:idx val="14"/>
          <c:order val="14"/>
          <c:tx>
            <c:strRef>
              <c:f>Sheet1!$Q$1:$Q$3</c:f>
              <c:strCache>
                <c:ptCount val="3"/>
                <c:pt idx="0">
                  <c:v>75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Sheet1!$Q$4:$Q$8</c:f>
            </c:numRef>
          </c:val>
          <c:extLst>
            <c:ext xmlns:c16="http://schemas.microsoft.com/office/drawing/2014/chart" uri="{C3380CC4-5D6E-409C-BE32-E72D297353CC}">
              <c16:uniqueId val="{0000000E-3D5D-4D1E-8028-AC0AC82A698A}"/>
            </c:ext>
          </c:extLst>
        </c:ser>
        <c:ser>
          <c:idx val="15"/>
          <c:order val="15"/>
          <c:tx>
            <c:strRef>
              <c:f>Sheet1!$R$1:$R$3</c:f>
              <c:strCache>
                <c:ptCount val="3"/>
                <c:pt idx="0">
                  <c:v>75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Sheet1!$R$4:$R$8</c:f>
            </c:numRef>
          </c:val>
          <c:extLst>
            <c:ext xmlns:c16="http://schemas.microsoft.com/office/drawing/2014/chart" uri="{C3380CC4-5D6E-409C-BE32-E72D297353CC}">
              <c16:uniqueId val="{0000000F-3D5D-4D1E-8028-AC0AC82A698A}"/>
            </c:ext>
          </c:extLst>
        </c:ser>
        <c:ser>
          <c:idx val="16"/>
          <c:order val="16"/>
          <c:tx>
            <c:strRef>
              <c:f>Sheet1!$S$1:$S$3</c:f>
              <c:strCache>
                <c:ptCount val="3"/>
                <c:pt idx="0">
                  <c:v>75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Sheet1!$S$4:$S$8</c:f>
            </c:numRef>
          </c:val>
          <c:extLst>
            <c:ext xmlns:c16="http://schemas.microsoft.com/office/drawing/2014/chart" uri="{C3380CC4-5D6E-409C-BE32-E72D297353CC}">
              <c16:uniqueId val="{00000010-3D5D-4D1E-8028-AC0AC82A698A}"/>
            </c:ext>
          </c:extLst>
        </c:ser>
        <c:ser>
          <c:idx val="17"/>
          <c:order val="17"/>
          <c:tx>
            <c:strRef>
              <c:f>Sheet1!$T$1:$T$3</c:f>
              <c:strCache>
                <c:ptCount val="3"/>
                <c:pt idx="0">
                  <c:v>75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Sheet1!$T$4:$T$8</c:f>
            </c:numRef>
          </c:val>
          <c:extLst>
            <c:ext xmlns:c16="http://schemas.microsoft.com/office/drawing/2014/chart" uri="{C3380CC4-5D6E-409C-BE32-E72D297353CC}">
              <c16:uniqueId val="{00000011-3D5D-4D1E-8028-AC0AC82A698A}"/>
            </c:ext>
          </c:extLst>
        </c:ser>
        <c:ser>
          <c:idx val="18"/>
          <c:order val="18"/>
          <c:tx>
            <c:strRef>
              <c:f>Sheet1!$U$1:$U$3</c:f>
              <c:strCache>
                <c:ptCount val="3"/>
                <c:pt idx="0">
                  <c:v>75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Sheet1!$U$4:$U$8</c:f>
            </c:numRef>
          </c:val>
          <c:extLst>
            <c:ext xmlns:c16="http://schemas.microsoft.com/office/drawing/2014/chart" uri="{C3380CC4-5D6E-409C-BE32-E72D297353CC}">
              <c16:uniqueId val="{00000012-3D5D-4D1E-8028-AC0AC82A698A}"/>
            </c:ext>
          </c:extLst>
        </c:ser>
        <c:ser>
          <c:idx val="19"/>
          <c:order val="19"/>
          <c:tx>
            <c:strRef>
              <c:f>Sheet1!$V$1:$V$3</c:f>
              <c:strCache>
                <c:ptCount val="3"/>
                <c:pt idx="0">
                  <c:v>75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Sheet1!$V$4:$V$8</c:f>
            </c:numRef>
          </c:val>
          <c:extLst>
            <c:ext xmlns:c16="http://schemas.microsoft.com/office/drawing/2014/chart" uri="{C3380CC4-5D6E-409C-BE32-E72D297353CC}">
              <c16:uniqueId val="{00000013-3D5D-4D1E-8028-AC0AC82A698A}"/>
            </c:ext>
          </c:extLst>
        </c:ser>
        <c:ser>
          <c:idx val="20"/>
          <c:order val="20"/>
          <c:tx>
            <c:strRef>
              <c:f>Sheet1!$W$1:$W$3</c:f>
              <c:strCache>
                <c:ptCount val="3"/>
                <c:pt idx="0">
                  <c:v>75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Sheet1!$W$4:$W$8</c:f>
            </c:numRef>
          </c:val>
          <c:extLst>
            <c:ext xmlns:c16="http://schemas.microsoft.com/office/drawing/2014/chart" uri="{C3380CC4-5D6E-409C-BE32-E72D297353CC}">
              <c16:uniqueId val="{00000014-3D5D-4D1E-8028-AC0AC82A698A}"/>
            </c:ext>
          </c:extLst>
        </c:ser>
        <c:ser>
          <c:idx val="21"/>
          <c:order val="21"/>
          <c:tx>
            <c:strRef>
              <c:f>Sheet1!$X$1:$X$3</c:f>
              <c:strCache>
                <c:ptCount val="3"/>
                <c:pt idx="0">
                  <c:v>75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Sheet1!$X$4:$X$8</c:f>
            </c:numRef>
          </c:val>
          <c:extLst>
            <c:ext xmlns:c16="http://schemas.microsoft.com/office/drawing/2014/chart" uri="{C3380CC4-5D6E-409C-BE32-E72D297353CC}">
              <c16:uniqueId val="{00000015-3D5D-4D1E-8028-AC0AC82A698A}"/>
            </c:ext>
          </c:extLst>
        </c:ser>
        <c:ser>
          <c:idx val="22"/>
          <c:order val="22"/>
          <c:tx>
            <c:strRef>
              <c:f>Sheet1!$Y$1:$Y$3</c:f>
              <c:strCache>
                <c:ptCount val="3"/>
                <c:pt idx="0">
                  <c:v>75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Sheet1!$Y$4:$Y$8</c:f>
            </c:numRef>
          </c:val>
          <c:extLst>
            <c:ext xmlns:c16="http://schemas.microsoft.com/office/drawing/2014/chart" uri="{C3380CC4-5D6E-409C-BE32-E72D297353CC}">
              <c16:uniqueId val="{00000016-3D5D-4D1E-8028-AC0AC82A698A}"/>
            </c:ext>
          </c:extLst>
        </c:ser>
        <c:ser>
          <c:idx val="23"/>
          <c:order val="23"/>
          <c:tx>
            <c:strRef>
              <c:f>Sheet1!$Z$1:$Z$3</c:f>
              <c:strCache>
                <c:ptCount val="3"/>
                <c:pt idx="0">
                  <c:v>75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Sheet1!$Z$4:$Z$8</c:f>
            </c:numRef>
          </c:val>
          <c:extLst>
            <c:ext xmlns:c16="http://schemas.microsoft.com/office/drawing/2014/chart" uri="{C3380CC4-5D6E-409C-BE32-E72D297353CC}">
              <c16:uniqueId val="{00000017-3D5D-4D1E-8028-AC0AC82A698A}"/>
            </c:ext>
          </c:extLst>
        </c:ser>
        <c:ser>
          <c:idx val="27"/>
          <c:order val="27"/>
          <c:tx>
            <c:strRef>
              <c:f>Sheet1!$AD$1:$AD$3</c:f>
              <c:strCache>
                <c:ptCount val="3"/>
                <c:pt idx="0">
                  <c:v>75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Sheet1!$AD$4:$AD$8</c:f>
              <c:numCache>
                <c:formatCode>General</c:formatCode>
                <c:ptCount val="5"/>
                <c:pt idx="0">
                  <c:v>0.67980155917788809</c:v>
                </c:pt>
                <c:pt idx="1">
                  <c:v>0.7676824946846208</c:v>
                </c:pt>
                <c:pt idx="2">
                  <c:v>0.73734939759036144</c:v>
                </c:pt>
                <c:pt idx="3">
                  <c:v>0.71098511693834165</c:v>
                </c:pt>
                <c:pt idx="4">
                  <c:v>0.65974486180014169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D5D-4D1E-8028-AC0AC82A698A}"/>
            </c:ext>
          </c:extLst>
        </c:ser>
        <c:ser>
          <c:idx val="28"/>
          <c:order val="28"/>
          <c:tx>
            <c:strRef>
              <c:f>Sheet1!$AE$1:$AE$3</c:f>
              <c:strCache>
                <c:ptCount val="3"/>
                <c:pt idx="0">
                  <c:v>57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Sheet1!$AE$4:$AE$8</c:f>
            </c:numRef>
          </c:val>
          <c:extLst>
            <c:ext xmlns:c16="http://schemas.microsoft.com/office/drawing/2014/chart" uri="{C3380CC4-5D6E-409C-BE32-E72D297353CC}">
              <c16:uniqueId val="{0000001C-3D5D-4D1E-8028-AC0AC82A698A}"/>
            </c:ext>
          </c:extLst>
        </c:ser>
        <c:ser>
          <c:idx val="29"/>
          <c:order val="29"/>
          <c:tx>
            <c:strRef>
              <c:f>Sheet1!$AF$1:$AF$3</c:f>
              <c:strCache>
                <c:ptCount val="3"/>
                <c:pt idx="0">
                  <c:v>57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Sheet1!$AF$4:$AF$8</c:f>
            </c:numRef>
          </c:val>
          <c:extLst>
            <c:ext xmlns:c16="http://schemas.microsoft.com/office/drawing/2014/chart" uri="{C3380CC4-5D6E-409C-BE32-E72D297353CC}">
              <c16:uniqueId val="{0000001D-3D5D-4D1E-8028-AC0AC82A698A}"/>
            </c:ext>
          </c:extLst>
        </c:ser>
        <c:ser>
          <c:idx val="30"/>
          <c:order val="30"/>
          <c:tx>
            <c:strRef>
              <c:f>Sheet1!$AG$1:$AG$3</c:f>
              <c:strCache>
                <c:ptCount val="3"/>
                <c:pt idx="0">
                  <c:v>57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Sheet1!$AG$4:$AG$8</c:f>
            </c:numRef>
          </c:val>
          <c:extLst>
            <c:ext xmlns:c16="http://schemas.microsoft.com/office/drawing/2014/chart" uri="{C3380CC4-5D6E-409C-BE32-E72D297353CC}">
              <c16:uniqueId val="{0000001E-3D5D-4D1E-8028-AC0AC82A698A}"/>
            </c:ext>
          </c:extLst>
        </c:ser>
        <c:ser>
          <c:idx val="31"/>
          <c:order val="31"/>
          <c:tx>
            <c:strRef>
              <c:f>Sheet1!$AH$1:$AH$3</c:f>
              <c:strCache>
                <c:ptCount val="3"/>
                <c:pt idx="0">
                  <c:v>57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Sheet1!$AH$4:$AH$8</c:f>
            </c:numRef>
          </c:val>
          <c:extLst>
            <c:ext xmlns:c16="http://schemas.microsoft.com/office/drawing/2014/chart" uri="{C3380CC4-5D6E-409C-BE32-E72D297353CC}">
              <c16:uniqueId val="{0000001F-3D5D-4D1E-8028-AC0AC82A698A}"/>
            </c:ext>
          </c:extLst>
        </c:ser>
        <c:ser>
          <c:idx val="32"/>
          <c:order val="32"/>
          <c:tx>
            <c:strRef>
              <c:f>Sheet1!$AI$1:$AI$3</c:f>
              <c:strCache>
                <c:ptCount val="3"/>
                <c:pt idx="0">
                  <c:v>57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Sheet1!$AI$4:$AI$8</c:f>
            </c:numRef>
          </c:val>
          <c:extLst>
            <c:ext xmlns:c16="http://schemas.microsoft.com/office/drawing/2014/chart" uri="{C3380CC4-5D6E-409C-BE32-E72D297353CC}">
              <c16:uniqueId val="{00000020-3D5D-4D1E-8028-AC0AC82A698A}"/>
            </c:ext>
          </c:extLst>
        </c:ser>
        <c:ser>
          <c:idx val="33"/>
          <c:order val="33"/>
          <c:tx>
            <c:strRef>
              <c:f>Sheet1!$AJ$1:$AJ$3</c:f>
              <c:strCache>
                <c:ptCount val="3"/>
                <c:pt idx="0">
                  <c:v>57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Sheet1!$AJ$4:$AJ$8</c:f>
            </c:numRef>
          </c:val>
          <c:extLst>
            <c:ext xmlns:c16="http://schemas.microsoft.com/office/drawing/2014/chart" uri="{C3380CC4-5D6E-409C-BE32-E72D297353CC}">
              <c16:uniqueId val="{00000021-3D5D-4D1E-8028-AC0AC82A698A}"/>
            </c:ext>
          </c:extLst>
        </c:ser>
        <c:ser>
          <c:idx val="34"/>
          <c:order val="34"/>
          <c:tx>
            <c:strRef>
              <c:f>Sheet1!$AK$1:$AK$3</c:f>
              <c:strCache>
                <c:ptCount val="3"/>
                <c:pt idx="0">
                  <c:v>57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Sheet1!$AK$4:$AK$8</c:f>
            </c:numRef>
          </c:val>
          <c:extLst>
            <c:ext xmlns:c16="http://schemas.microsoft.com/office/drawing/2014/chart" uri="{C3380CC4-5D6E-409C-BE32-E72D297353CC}">
              <c16:uniqueId val="{00000022-3D5D-4D1E-8028-AC0AC82A698A}"/>
            </c:ext>
          </c:extLst>
        </c:ser>
        <c:ser>
          <c:idx val="35"/>
          <c:order val="35"/>
          <c:tx>
            <c:strRef>
              <c:f>Sheet1!$AL$1:$AL$3</c:f>
              <c:strCache>
                <c:ptCount val="3"/>
                <c:pt idx="0">
                  <c:v>57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Sheet1!$AL$4:$AL$8</c:f>
            </c:numRef>
          </c:val>
          <c:extLst>
            <c:ext xmlns:c16="http://schemas.microsoft.com/office/drawing/2014/chart" uri="{C3380CC4-5D6E-409C-BE32-E72D297353CC}">
              <c16:uniqueId val="{00000023-3D5D-4D1E-8028-AC0AC82A698A}"/>
            </c:ext>
          </c:extLst>
        </c:ser>
        <c:ser>
          <c:idx val="36"/>
          <c:order val="36"/>
          <c:tx>
            <c:strRef>
              <c:f>Sheet1!$AM$1:$AM$3</c:f>
              <c:strCache>
                <c:ptCount val="3"/>
                <c:pt idx="0">
                  <c:v>57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Sheet1!$AM$4:$AM$8</c:f>
            </c:numRef>
          </c:val>
          <c:extLst>
            <c:ext xmlns:c16="http://schemas.microsoft.com/office/drawing/2014/chart" uri="{C3380CC4-5D6E-409C-BE32-E72D297353CC}">
              <c16:uniqueId val="{00000024-3D5D-4D1E-8028-AC0AC82A698A}"/>
            </c:ext>
          </c:extLst>
        </c:ser>
        <c:ser>
          <c:idx val="37"/>
          <c:order val="37"/>
          <c:tx>
            <c:strRef>
              <c:f>Sheet1!$AN$1:$AN$3</c:f>
              <c:strCache>
                <c:ptCount val="3"/>
                <c:pt idx="0">
                  <c:v>57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Sheet1!$AN$4:$AN$8</c:f>
            </c:numRef>
          </c:val>
          <c:extLst>
            <c:ext xmlns:c16="http://schemas.microsoft.com/office/drawing/2014/chart" uri="{C3380CC4-5D6E-409C-BE32-E72D297353CC}">
              <c16:uniqueId val="{00000025-3D5D-4D1E-8028-AC0AC82A698A}"/>
            </c:ext>
          </c:extLst>
        </c:ser>
        <c:ser>
          <c:idx val="41"/>
          <c:order val="41"/>
          <c:tx>
            <c:strRef>
              <c:f>Sheet1!$AR$1:$AR$3</c:f>
              <c:strCache>
                <c:ptCount val="3"/>
                <c:pt idx="0">
                  <c:v>57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Sheet1!$AR$4:$AR$8</c:f>
              <c:numCache>
                <c:formatCode>General</c:formatCode>
                <c:ptCount val="5"/>
                <c:pt idx="0">
                  <c:v>0.70283486888731395</c:v>
                </c:pt>
                <c:pt idx="1">
                  <c:v>0.76973777462792348</c:v>
                </c:pt>
                <c:pt idx="2">
                  <c:v>0.65988660524450737</c:v>
                </c:pt>
                <c:pt idx="3">
                  <c:v>0.66966690290574071</c:v>
                </c:pt>
                <c:pt idx="4">
                  <c:v>0.6450744153082919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D5D-4D1E-8028-AC0AC82A698A}"/>
            </c:ext>
          </c:extLst>
        </c:ser>
        <c:ser>
          <c:idx val="42"/>
          <c:order val="42"/>
          <c:tx>
            <c:strRef>
              <c:f>Sheet1!$AS$1:$AS$3</c:f>
              <c:strCache>
                <c:ptCount val="3"/>
                <c:pt idx="0">
                  <c:v>43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Sheet1!$AS$4:$AS$8</c:f>
            </c:numRef>
          </c:val>
          <c:extLst>
            <c:ext xmlns:c16="http://schemas.microsoft.com/office/drawing/2014/chart" uri="{C3380CC4-5D6E-409C-BE32-E72D297353CC}">
              <c16:uniqueId val="{0000002A-3D5D-4D1E-8028-AC0AC82A698A}"/>
            </c:ext>
          </c:extLst>
        </c:ser>
        <c:ser>
          <c:idx val="43"/>
          <c:order val="43"/>
          <c:tx>
            <c:strRef>
              <c:f>Sheet1!$AT$1:$AT$3</c:f>
              <c:strCache>
                <c:ptCount val="3"/>
                <c:pt idx="0">
                  <c:v>43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Sheet1!$AT$4:$AT$8</c:f>
            </c:numRef>
          </c:val>
          <c:extLst>
            <c:ext xmlns:c16="http://schemas.microsoft.com/office/drawing/2014/chart" uri="{C3380CC4-5D6E-409C-BE32-E72D297353CC}">
              <c16:uniqueId val="{0000002B-3D5D-4D1E-8028-AC0AC82A698A}"/>
            </c:ext>
          </c:extLst>
        </c:ser>
        <c:ser>
          <c:idx val="44"/>
          <c:order val="44"/>
          <c:tx>
            <c:strRef>
              <c:f>Sheet1!$AU$1:$AU$3</c:f>
              <c:strCache>
                <c:ptCount val="3"/>
                <c:pt idx="0">
                  <c:v>43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Sheet1!$AU$4:$AU$8</c:f>
            </c:numRef>
          </c:val>
          <c:extLst>
            <c:ext xmlns:c16="http://schemas.microsoft.com/office/drawing/2014/chart" uri="{C3380CC4-5D6E-409C-BE32-E72D297353CC}">
              <c16:uniqueId val="{0000002C-3D5D-4D1E-8028-AC0AC82A698A}"/>
            </c:ext>
          </c:extLst>
        </c:ser>
        <c:ser>
          <c:idx val="45"/>
          <c:order val="45"/>
          <c:tx>
            <c:strRef>
              <c:f>Sheet1!$AV$1:$AV$3</c:f>
              <c:strCache>
                <c:ptCount val="3"/>
                <c:pt idx="0">
                  <c:v>43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Sheet1!$AV$4:$AV$8</c:f>
            </c:numRef>
          </c:val>
          <c:extLst>
            <c:ext xmlns:c16="http://schemas.microsoft.com/office/drawing/2014/chart" uri="{C3380CC4-5D6E-409C-BE32-E72D297353CC}">
              <c16:uniqueId val="{0000002D-3D5D-4D1E-8028-AC0AC82A698A}"/>
            </c:ext>
          </c:extLst>
        </c:ser>
        <c:ser>
          <c:idx val="46"/>
          <c:order val="46"/>
          <c:tx>
            <c:strRef>
              <c:f>Sheet1!$AW$1:$AW$3</c:f>
              <c:strCache>
                <c:ptCount val="3"/>
                <c:pt idx="0">
                  <c:v>43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Sheet1!$AW$4:$AW$8</c:f>
            </c:numRef>
          </c:val>
          <c:extLst>
            <c:ext xmlns:c16="http://schemas.microsoft.com/office/drawing/2014/chart" uri="{C3380CC4-5D6E-409C-BE32-E72D297353CC}">
              <c16:uniqueId val="{0000002E-3D5D-4D1E-8028-AC0AC82A698A}"/>
            </c:ext>
          </c:extLst>
        </c:ser>
        <c:ser>
          <c:idx val="47"/>
          <c:order val="47"/>
          <c:tx>
            <c:strRef>
              <c:f>Sheet1!$AX$1:$AX$3</c:f>
              <c:strCache>
                <c:ptCount val="3"/>
                <c:pt idx="0">
                  <c:v>43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Sheet1!$AX$4:$AX$8</c:f>
            </c:numRef>
          </c:val>
          <c:extLst>
            <c:ext xmlns:c16="http://schemas.microsoft.com/office/drawing/2014/chart" uri="{C3380CC4-5D6E-409C-BE32-E72D297353CC}">
              <c16:uniqueId val="{0000002F-3D5D-4D1E-8028-AC0AC82A698A}"/>
            </c:ext>
          </c:extLst>
        </c:ser>
        <c:ser>
          <c:idx val="48"/>
          <c:order val="48"/>
          <c:tx>
            <c:strRef>
              <c:f>Sheet1!$AY$1:$AY$3</c:f>
              <c:strCache>
                <c:ptCount val="3"/>
                <c:pt idx="0">
                  <c:v>43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Sheet1!$AY$4:$AY$8</c:f>
            </c:numRef>
          </c:val>
          <c:extLst>
            <c:ext xmlns:c16="http://schemas.microsoft.com/office/drawing/2014/chart" uri="{C3380CC4-5D6E-409C-BE32-E72D297353CC}">
              <c16:uniqueId val="{00000030-3D5D-4D1E-8028-AC0AC82A698A}"/>
            </c:ext>
          </c:extLst>
        </c:ser>
        <c:ser>
          <c:idx val="49"/>
          <c:order val="49"/>
          <c:tx>
            <c:strRef>
              <c:f>Sheet1!$AZ$1:$AZ$3</c:f>
              <c:strCache>
                <c:ptCount val="3"/>
                <c:pt idx="0">
                  <c:v>43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Sheet1!$AZ$4:$AZ$8</c:f>
            </c:numRef>
          </c:val>
          <c:extLst>
            <c:ext xmlns:c16="http://schemas.microsoft.com/office/drawing/2014/chart" uri="{C3380CC4-5D6E-409C-BE32-E72D297353CC}">
              <c16:uniqueId val="{00000031-3D5D-4D1E-8028-AC0AC82A698A}"/>
            </c:ext>
          </c:extLst>
        </c:ser>
        <c:ser>
          <c:idx val="50"/>
          <c:order val="50"/>
          <c:tx>
            <c:strRef>
              <c:f>Sheet1!$BA$1:$BA$3</c:f>
              <c:strCache>
                <c:ptCount val="3"/>
                <c:pt idx="0">
                  <c:v>43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Sheet1!$BA$4:$BA$8</c:f>
            </c:numRef>
          </c:val>
          <c:extLst>
            <c:ext xmlns:c16="http://schemas.microsoft.com/office/drawing/2014/chart" uri="{C3380CC4-5D6E-409C-BE32-E72D297353CC}">
              <c16:uniqueId val="{00000032-3D5D-4D1E-8028-AC0AC82A698A}"/>
            </c:ext>
          </c:extLst>
        </c:ser>
        <c:ser>
          <c:idx val="51"/>
          <c:order val="51"/>
          <c:tx>
            <c:strRef>
              <c:f>Sheet1!$BB$1:$BB$3</c:f>
              <c:strCache>
                <c:ptCount val="3"/>
                <c:pt idx="0">
                  <c:v>43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Sheet1!$BB$4:$BB$8</c:f>
            </c:numRef>
          </c:val>
          <c:extLst>
            <c:ext xmlns:c16="http://schemas.microsoft.com/office/drawing/2014/chart" uri="{C3380CC4-5D6E-409C-BE32-E72D297353CC}">
              <c16:uniqueId val="{00000033-3D5D-4D1E-8028-AC0AC82A698A}"/>
            </c:ext>
          </c:extLst>
        </c:ser>
        <c:ser>
          <c:idx val="55"/>
          <c:order val="55"/>
          <c:tx>
            <c:strRef>
              <c:f>Sheet1!$BF$1:$BF$3</c:f>
              <c:strCache>
                <c:ptCount val="3"/>
                <c:pt idx="0">
                  <c:v>43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Sheet1!$BF$4:$BF$8</c:f>
              <c:numCache>
                <c:formatCode>General</c:formatCode>
                <c:ptCount val="5"/>
                <c:pt idx="0">
                  <c:v>0.70949681077250182</c:v>
                </c:pt>
                <c:pt idx="1">
                  <c:v>0.73068745570517368</c:v>
                </c:pt>
                <c:pt idx="2">
                  <c:v>0.69461374911410356</c:v>
                </c:pt>
                <c:pt idx="3">
                  <c:v>0.67441530829199148</c:v>
                </c:pt>
                <c:pt idx="4">
                  <c:v>0.6951098511693834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D5D-4D1E-8028-AC0AC82A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40024"/>
        <c:axId val="541432152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Sheet1!$M$1:$M$3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0.77179299999999995</c:v>
                      </c:pt>
                      <c:pt idx="1">
                        <c:v>0.79659800000000003</c:v>
                      </c:pt>
                      <c:pt idx="2">
                        <c:v>0.80935500000000005</c:v>
                      </c:pt>
                      <c:pt idx="3">
                        <c:v>0.72856100000000001</c:v>
                      </c:pt>
                      <c:pt idx="4">
                        <c:v>0.73352232459248756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D5D-4D1E-8028-AC0AC82A698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alpha val="69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0.59319599999999995</c:v>
                      </c:pt>
                      <c:pt idx="1">
                        <c:v>0.68603800000000004</c:v>
                      </c:pt>
                      <c:pt idx="2">
                        <c:v>0.55776000000000003</c:v>
                      </c:pt>
                      <c:pt idx="3">
                        <c:v>0.579731</c:v>
                      </c:pt>
                      <c:pt idx="4">
                        <c:v>0.6052445074415308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5D-4D1E-8028-AC0AC82A698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Sheet1!$O$1:$O$3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2.7309663749888902E-3</c:v>
                      </c:pt>
                      <c:pt idx="1">
                        <c:v>1.2139613348999992E-3</c:v>
                      </c:pt>
                      <c:pt idx="2">
                        <c:v>6.4361470561000228E-3</c:v>
                      </c:pt>
                      <c:pt idx="3">
                        <c:v>3.1452573824555545E-3</c:v>
                      </c:pt>
                      <c:pt idx="4">
                        <c:v>1.6480539351645417E-3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5D-4D1E-8028-AC0AC82A698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Sheet1!$AA$1:$AA$3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Sheet1!$AA$4:$AA$8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0.74344436569808647</c:v>
                      </c:pt>
                      <c:pt idx="1">
                        <c:v>0.83841247342310421</c:v>
                      </c:pt>
                      <c:pt idx="2">
                        <c:v>0.81998582565556344</c:v>
                      </c:pt>
                      <c:pt idx="3">
                        <c:v>0.80510276399716518</c:v>
                      </c:pt>
                      <c:pt idx="4">
                        <c:v>0.72927002126151663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3D5D-4D1E-8028-AC0AC82A698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Sheet1!$AB$1:$AB$3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6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0.62296243798724305</c:v>
                      </c:pt>
                      <c:pt idx="1">
                        <c:v>0.69950389794472001</c:v>
                      </c:pt>
                      <c:pt idx="2">
                        <c:v>0.64138908575478382</c:v>
                      </c:pt>
                      <c:pt idx="3">
                        <c:v>0.595322466335932</c:v>
                      </c:pt>
                      <c:pt idx="4">
                        <c:v>0.52303330970942596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D5D-4D1E-8028-AC0AC82A698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Sheet1!$AC$1:$AC$3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1.3613799844393636E-3</c:v>
                      </c:pt>
                      <c:pt idx="1">
                        <c:v>2.2441651655467792E-3</c:v>
                      </c:pt>
                      <c:pt idx="2">
                        <c:v>3.0605824027059728E-3</c:v>
                      </c:pt>
                      <c:pt idx="3">
                        <c:v>4.4807626442457766E-3</c:v>
                      </c:pt>
                      <c:pt idx="4">
                        <c:v>3.9191744256385184E-3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D5D-4D1E-8028-AC0AC82A698A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Sheet1!$AO$1:$AO$3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Sheet1!$AO$4:$AO$8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0.82282069454287743</c:v>
                      </c:pt>
                      <c:pt idx="1">
                        <c:v>0.83061658398299076</c:v>
                      </c:pt>
                      <c:pt idx="2">
                        <c:v>0.71226080793763291</c:v>
                      </c:pt>
                      <c:pt idx="3">
                        <c:v>0.80439404677533666</c:v>
                      </c:pt>
                      <c:pt idx="4">
                        <c:v>0.69808646350106307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3D5D-4D1E-8028-AC0AC82A698A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Sheet1!$AP$1:$AP$3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  <a:alpha val="6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Sheet1!$AP$4:$AP$8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0.58114812189936216</c:v>
                      </c:pt>
                      <c:pt idx="1">
                        <c:v>0.702338766832034</c:v>
                      </c:pt>
                      <c:pt idx="2">
                        <c:v>0.55705173635719352</c:v>
                      </c:pt>
                      <c:pt idx="3">
                        <c:v>0.59036144578313254</c:v>
                      </c:pt>
                      <c:pt idx="4">
                        <c:v>0.56130403968816445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D5D-4D1E-8028-AC0AC82A698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Sheet1!$AQ$1:$AQ$3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Sheet1!$AQ$4:$AQ$8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6.7372559958152793E-3</c:v>
                      </c:pt>
                      <c:pt idx="1">
                        <c:v>2.0239041796903711E-3</c:v>
                      </c:pt>
                      <c:pt idx="2">
                        <c:v>2.4829881915622632E-3</c:v>
                      </c:pt>
                      <c:pt idx="3">
                        <c:v>4.8857845746320995E-3</c:v>
                      </c:pt>
                      <c:pt idx="4">
                        <c:v>2.8249125795437257E-3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D5D-4D1E-8028-AC0AC82A698A}"/>
                  </c:ext>
                </c:extLst>
              </c15:ser>
            </c15:filteredRadarSeries>
            <c15:filteredRadarSeries>
              <c15:ser>
                <c:idx val="52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Sheet1!$BC$1:$BC$3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Sheet1!$BC$4:$BC$8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0.81502480510276398</c:v>
                      </c:pt>
                      <c:pt idx="1">
                        <c:v>0.79021970233876682</c:v>
                      </c:pt>
                      <c:pt idx="2">
                        <c:v>0.81573352232459251</c:v>
                      </c:pt>
                      <c:pt idx="3">
                        <c:v>0.80439404677533666</c:v>
                      </c:pt>
                      <c:pt idx="4">
                        <c:v>0.72643515237420264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3D5D-4D1E-8028-AC0AC82A698A}"/>
                  </c:ext>
                </c:extLst>
              </c15:ser>
            </c15:filteredRadarSeries>
            <c15:filteredRad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Sheet1!$BD$1:$BD$3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rgbClr val="FF0000">
                        <a:alpha val="66000"/>
                      </a:srgb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Sheet1!$BD$4:$BD$8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0.59248759744861801</c:v>
                      </c:pt>
                      <c:pt idx="1">
                        <c:v>0.66761162296243803</c:v>
                      </c:pt>
                      <c:pt idx="2">
                        <c:v>0.5662650602409639</c:v>
                      </c:pt>
                      <c:pt idx="3">
                        <c:v>0.57902197023387669</c:v>
                      </c:pt>
                      <c:pt idx="4">
                        <c:v>0.63855421686746983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D5D-4D1E-8028-AC0AC82A698A}"/>
                  </c:ext>
                </c:extLst>
              </c15:ser>
            </c15:filteredRadarSeries>
            <c15:filteredRad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Sheet1!$BE$1:$BE$3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Sheet1!$BE$4:$BE$8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4.1055761518301193E-3</c:v>
                      </c:pt>
                      <c:pt idx="1">
                        <c:v>1.5132025161554196E-3</c:v>
                      </c:pt>
                      <c:pt idx="2">
                        <c:v>4.9436025950915291E-3</c:v>
                      </c:pt>
                      <c:pt idx="3">
                        <c:v>4.2343551887124948E-3</c:v>
                      </c:pt>
                      <c:pt idx="4">
                        <c:v>1.0996362431703159E-3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D5D-4D1E-8028-AC0AC82A698A}"/>
                  </c:ext>
                </c:extLst>
              </c15:ser>
            </c15:filteredRadarSeries>
          </c:ext>
        </c:extLst>
      </c:radarChart>
      <c:catAx>
        <c:axId val="5414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32152"/>
        <c:crosses val="autoZero"/>
        <c:auto val="1"/>
        <c:lblAlgn val="ctr"/>
        <c:lblOffset val="100"/>
        <c:noMultiLvlLbl val="0"/>
      </c:catAx>
      <c:valAx>
        <c:axId val="54143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14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98133566637502"/>
          <c:y val="0.58943278641893904"/>
          <c:w val="0.19579644211140274"/>
          <c:h val="0.34647117386188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7</xdr:row>
      <xdr:rowOff>121920</xdr:rowOff>
    </xdr:from>
    <xdr:to>
      <xdr:col>43</xdr:col>
      <xdr:colOff>510540</xdr:colOff>
      <xdr:row>30</xdr:row>
      <xdr:rowOff>45720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abSelected="1" topLeftCell="B5" zoomScale="115" zoomScaleNormal="115" workbookViewId="0">
      <selection activeCell="BD16" sqref="BD16"/>
    </sheetView>
  </sheetViews>
  <sheetFormatPr defaultColWidth="14.6640625" defaultRowHeight="13.8" x14ac:dyDescent="0.25"/>
  <cols>
    <col min="1" max="1" width="14.6640625" style="1"/>
    <col min="2" max="2" width="19.5546875" style="1" customWidth="1"/>
    <col min="3" max="12" width="8.77734375" style="1" hidden="1" customWidth="1"/>
    <col min="13" max="13" width="8.77734375" style="6" customWidth="1"/>
    <col min="14" max="14" width="8.77734375" style="4" customWidth="1"/>
    <col min="15" max="15" width="8.77734375" style="5" customWidth="1"/>
    <col min="16" max="16" width="8.77734375" style="3" customWidth="1"/>
    <col min="17" max="26" width="8.77734375" style="1" hidden="1" customWidth="1"/>
    <col min="27" max="27" width="8.77734375" style="6" customWidth="1"/>
    <col min="28" max="28" width="8.77734375" style="4" customWidth="1"/>
    <col min="29" max="29" width="8.77734375" style="5" customWidth="1"/>
    <col min="30" max="30" width="8.77734375" style="3" customWidth="1"/>
    <col min="31" max="40" width="8.77734375" style="1" hidden="1" customWidth="1"/>
    <col min="41" max="41" width="8.77734375" style="6" customWidth="1"/>
    <col min="42" max="42" width="8.77734375" style="4" customWidth="1"/>
    <col min="43" max="43" width="8.77734375" style="5" customWidth="1"/>
    <col min="44" max="44" width="8.77734375" style="3" customWidth="1"/>
    <col min="45" max="54" width="8.77734375" style="1" hidden="1" customWidth="1"/>
    <col min="55" max="55" width="8.77734375" style="6" customWidth="1"/>
    <col min="56" max="56" width="8.77734375" style="4" customWidth="1"/>
    <col min="57" max="57" width="8.77734375" style="5" customWidth="1"/>
    <col min="58" max="58" width="8.77734375" style="3" customWidth="1"/>
    <col min="59" max="16384" width="14.6640625" style="1"/>
  </cols>
  <sheetData>
    <row r="1" spans="1:58" x14ac:dyDescent="0.25">
      <c r="B1" s="1" t="s">
        <v>10</v>
      </c>
      <c r="C1" s="7">
        <v>99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7">
        <v>75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8"/>
      <c r="AE1" s="7">
        <v>57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7">
        <v>43</v>
      </c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 spans="1:58" x14ac:dyDescent="0.25">
      <c r="B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6" t="s">
        <v>16</v>
      </c>
      <c r="N2" s="4" t="s">
        <v>17</v>
      </c>
      <c r="O2" s="5" t="s">
        <v>15</v>
      </c>
      <c r="P2" s="3" t="s">
        <v>12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6" t="s">
        <v>16</v>
      </c>
      <c r="AB2" s="4" t="s">
        <v>17</v>
      </c>
      <c r="AC2" s="5" t="s">
        <v>15</v>
      </c>
      <c r="AD2" s="3" t="s">
        <v>12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6" t="s">
        <v>16</v>
      </c>
      <c r="AP2" s="4" t="s">
        <v>17</v>
      </c>
      <c r="AQ2" s="5" t="s">
        <v>15</v>
      </c>
      <c r="AR2" s="3" t="s">
        <v>12</v>
      </c>
      <c r="AS2" s="1">
        <v>1</v>
      </c>
      <c r="AT2" s="1">
        <v>2</v>
      </c>
      <c r="AU2" s="1">
        <v>3</v>
      </c>
      <c r="AV2" s="1">
        <v>4</v>
      </c>
      <c r="AW2" s="1">
        <v>5</v>
      </c>
      <c r="AX2" s="1">
        <v>6</v>
      </c>
      <c r="AY2" s="1">
        <v>7</v>
      </c>
      <c r="AZ2" s="1">
        <v>8</v>
      </c>
      <c r="BA2" s="1">
        <v>9</v>
      </c>
      <c r="BB2" s="1">
        <v>10</v>
      </c>
      <c r="BC2" s="6" t="s">
        <v>16</v>
      </c>
      <c r="BD2" s="4" t="s">
        <v>17</v>
      </c>
      <c r="BE2" s="5" t="s">
        <v>15</v>
      </c>
      <c r="BF2" s="3" t="s">
        <v>12</v>
      </c>
    </row>
    <row r="3" spans="1:58" x14ac:dyDescent="0.25">
      <c r="A3" s="1" t="s">
        <v>13</v>
      </c>
      <c r="B3" s="1" t="s">
        <v>14</v>
      </c>
    </row>
    <row r="4" spans="1:58" x14ac:dyDescent="0.25">
      <c r="A4" s="2" t="s">
        <v>2</v>
      </c>
      <c r="B4" s="2" t="s">
        <v>3</v>
      </c>
      <c r="C4" s="1">
        <v>0.74698799999999999</v>
      </c>
      <c r="D4" s="1">
        <v>0.59319599999999995</v>
      </c>
      <c r="E4" s="1">
        <v>0.70730000000000004</v>
      </c>
      <c r="F4" s="1">
        <v>0.77179299999999995</v>
      </c>
      <c r="G4" s="1">
        <v>0.70162999999999998</v>
      </c>
      <c r="H4" s="1">
        <v>0.69666899999999998</v>
      </c>
      <c r="I4" s="1">
        <v>0.688164</v>
      </c>
      <c r="J4" s="1">
        <v>0.75903600000000004</v>
      </c>
      <c r="K4" s="1">
        <v>0.70517399999999997</v>
      </c>
      <c r="L4" s="1">
        <v>0.76187099999999996</v>
      </c>
      <c r="M4" s="6">
        <f>MAX(C4:L4)</f>
        <v>0.77179299999999995</v>
      </c>
      <c r="N4" s="4">
        <f>MIN(C4:L4)</f>
        <v>0.59319599999999995</v>
      </c>
      <c r="O4" s="5">
        <f>VAR(C4:L4)</f>
        <v>2.7309663749888902E-3</v>
      </c>
      <c r="P4" s="3">
        <f>AVERAGE(C4:L4)</f>
        <v>0.71318209999999993</v>
      </c>
      <c r="Q4">
        <v>0.71651311126860384</v>
      </c>
      <c r="R4">
        <v>0.70092133238837706</v>
      </c>
      <c r="S4">
        <v>0.65768958185683912</v>
      </c>
      <c r="T4">
        <v>0.66052445074415311</v>
      </c>
      <c r="U4">
        <v>0.6343019135364989</v>
      </c>
      <c r="V4">
        <v>0.68107725017717935</v>
      </c>
      <c r="W4">
        <v>0.68674698795180722</v>
      </c>
      <c r="X4">
        <v>0.69383416017009214</v>
      </c>
      <c r="Y4">
        <v>0.74344436569808647</v>
      </c>
      <c r="Z4">
        <v>0.62296243798724305</v>
      </c>
      <c r="AA4" s="6">
        <f>MAX(Q4:Z4)</f>
        <v>0.74344436569808647</v>
      </c>
      <c r="AB4" s="4">
        <f>MIN(Q4:Z4)</f>
        <v>0.62296243798724305</v>
      </c>
      <c r="AC4" s="5">
        <f>VAR(Q4:Z4)</f>
        <v>1.3613799844393636E-3</v>
      </c>
      <c r="AD4" s="3">
        <f>AVERAGE(Q4:Z4)</f>
        <v>0.67980155917788809</v>
      </c>
      <c r="AE4">
        <v>0.82282069454287743</v>
      </c>
      <c r="AF4">
        <v>0.58114812189936216</v>
      </c>
      <c r="AG4">
        <v>0.67257264351523738</v>
      </c>
      <c r="AH4">
        <v>0.61233167965981572</v>
      </c>
      <c r="AI4">
        <v>0.78667611622962441</v>
      </c>
      <c r="AJ4">
        <v>0.66335931963146699</v>
      </c>
      <c r="AK4">
        <v>0.75761871013465631</v>
      </c>
      <c r="AL4">
        <v>0.63784549964564141</v>
      </c>
      <c r="AM4">
        <v>0.7831325301204819</v>
      </c>
      <c r="AN4">
        <v>0.71084337349397586</v>
      </c>
      <c r="AO4" s="6">
        <f>MAX(AE4:AN4)</f>
        <v>0.82282069454287743</v>
      </c>
      <c r="AP4" s="4">
        <f>MIN(AE4:AN4)</f>
        <v>0.58114812189936216</v>
      </c>
      <c r="AQ4" s="5">
        <f>VAR(AE4:AN4)</f>
        <v>6.7372559958152793E-3</v>
      </c>
      <c r="AR4" s="3">
        <f>AVERAGE(AE4:AN4)</f>
        <v>0.70283486888731395</v>
      </c>
      <c r="AS4">
        <v>0.71651311126860384</v>
      </c>
      <c r="AT4">
        <v>0.81502480510276398</v>
      </c>
      <c r="AU4">
        <v>0.6470588235294118</v>
      </c>
      <c r="AV4">
        <v>0.59248759744861801</v>
      </c>
      <c r="AW4">
        <v>0.74911410347271434</v>
      </c>
      <c r="AX4">
        <v>0.76328844790928418</v>
      </c>
      <c r="AY4">
        <v>0.74698795180722888</v>
      </c>
      <c r="AZ4">
        <v>0.66761162296243803</v>
      </c>
      <c r="BA4">
        <v>0.68603827072997869</v>
      </c>
      <c r="BB4">
        <v>0.71084337349397586</v>
      </c>
      <c r="BC4" s="6">
        <f>MAX(AS4:BB4)</f>
        <v>0.81502480510276398</v>
      </c>
      <c r="BD4" s="4">
        <f>MIN(AS4:BB4)</f>
        <v>0.59248759744861801</v>
      </c>
      <c r="BE4" s="5">
        <f>VAR(AS4:BB4)</f>
        <v>4.1055761518301193E-3</v>
      </c>
      <c r="BF4" s="3">
        <f>AVERAGE(AS4:BB4)</f>
        <v>0.70949681077250182</v>
      </c>
    </row>
    <row r="5" spans="1:58" x14ac:dyDescent="0.25">
      <c r="A5" s="2" t="s">
        <v>4</v>
      </c>
      <c r="B5" s="2" t="s">
        <v>5</v>
      </c>
      <c r="C5" s="1">
        <v>0.79659800000000003</v>
      </c>
      <c r="D5" s="1">
        <v>0.787385</v>
      </c>
      <c r="E5" s="1">
        <v>0.74698799999999999</v>
      </c>
      <c r="F5" s="1">
        <v>0.75265800000000005</v>
      </c>
      <c r="G5" s="1">
        <v>0.79305499999999995</v>
      </c>
      <c r="H5" s="1">
        <v>0.75478400000000001</v>
      </c>
      <c r="I5" s="1">
        <v>0.73564799999999997</v>
      </c>
      <c r="J5" s="1">
        <v>0.68603800000000004</v>
      </c>
      <c r="K5" s="1">
        <v>0.77888000000000002</v>
      </c>
      <c r="L5" s="1">
        <v>0.793763</v>
      </c>
      <c r="M5" s="6">
        <f t="shared" ref="M5:M8" si="0">MAX(C5:L5)</f>
        <v>0.79659800000000003</v>
      </c>
      <c r="N5" s="4">
        <f t="shared" ref="N5:N8" si="1">MIN(C5:L5)</f>
        <v>0.68603800000000004</v>
      </c>
      <c r="O5" s="5">
        <f t="shared" ref="O5:O8" si="2">VAR(C5:L5)</f>
        <v>1.2139613348999992E-3</v>
      </c>
      <c r="P5" s="3">
        <f>AVERAGE(C5:L5)</f>
        <v>0.76257970000000008</v>
      </c>
      <c r="Q5">
        <v>0.75336640680368538</v>
      </c>
      <c r="R5">
        <v>0.80864635010630759</v>
      </c>
      <c r="S5">
        <v>0.81998582565556344</v>
      </c>
      <c r="T5">
        <v>0.69950389794472001</v>
      </c>
      <c r="U5">
        <v>0.80935506732813611</v>
      </c>
      <c r="V5">
        <v>0.73564847625797303</v>
      </c>
      <c r="W5">
        <v>0.83841247342310421</v>
      </c>
      <c r="X5">
        <v>0.72714386959603117</v>
      </c>
      <c r="Y5">
        <v>0.7313961729270021</v>
      </c>
      <c r="Z5">
        <v>0.75336640680368538</v>
      </c>
      <c r="AA5" s="6">
        <f t="shared" ref="AA5:AA8" si="3">MAX(Q5:Z5)</f>
        <v>0.83841247342310421</v>
      </c>
      <c r="AB5" s="4">
        <f t="shared" ref="AB5:AB8" si="4">MIN(Q5:Z5)</f>
        <v>0.69950389794472001</v>
      </c>
      <c r="AC5" s="5">
        <f t="shared" ref="AC5:AC8" si="5">VAR(Q5:Z5)</f>
        <v>2.2441651655467792E-3</v>
      </c>
      <c r="AD5" s="3">
        <f t="shared" ref="AD5:AD8" si="6">AVERAGE(Q5:Z5)</f>
        <v>0.7676824946846208</v>
      </c>
      <c r="AE5">
        <v>0.72218284904323171</v>
      </c>
      <c r="AF5">
        <v>0.78525868178596736</v>
      </c>
      <c r="AG5">
        <v>0.7831325301204819</v>
      </c>
      <c r="AH5">
        <v>0.78880226789510988</v>
      </c>
      <c r="AI5">
        <v>0.702338766832034</v>
      </c>
      <c r="AJ5">
        <v>0.7313961729270021</v>
      </c>
      <c r="AK5">
        <v>0.7313961729270021</v>
      </c>
      <c r="AL5">
        <v>0.83061658398299076</v>
      </c>
      <c r="AM5">
        <v>0.79447200566973775</v>
      </c>
      <c r="AN5">
        <v>0.82778171509567677</v>
      </c>
      <c r="AO5" s="6">
        <f t="shared" ref="AO5:AO8" si="7">MAX(AE5:AN5)</f>
        <v>0.83061658398299076</v>
      </c>
      <c r="AP5" s="4">
        <f t="shared" ref="AP5:AP8" si="8">MIN(AE5:AN5)</f>
        <v>0.702338766832034</v>
      </c>
      <c r="AQ5" s="5">
        <f t="shared" ref="AQ5:AQ8" si="9">VAR(AE5:AN5)</f>
        <v>2.0239041796903711E-3</v>
      </c>
      <c r="AR5" s="3">
        <f t="shared" ref="AR5:AR8" si="10">AVERAGE(AE5:AN5)</f>
        <v>0.76973777462792348</v>
      </c>
      <c r="AS5">
        <v>0.72856130403968822</v>
      </c>
      <c r="AT5">
        <v>0.73423104181431609</v>
      </c>
      <c r="AU5">
        <v>0.77179305457122604</v>
      </c>
      <c r="AV5">
        <v>0.69737774627923454</v>
      </c>
      <c r="AW5">
        <v>0.74982282069454287</v>
      </c>
      <c r="AX5">
        <v>0.72785258681785969</v>
      </c>
      <c r="AY5">
        <v>0.75620127569099926</v>
      </c>
      <c r="AZ5">
        <v>0.79021970233876682</v>
      </c>
      <c r="BA5">
        <v>0.66761162296243803</v>
      </c>
      <c r="BB5">
        <v>0.68320340184266481</v>
      </c>
      <c r="BC5" s="6">
        <f t="shared" ref="BC5:BC8" si="11">MAX(AS5:BB5)</f>
        <v>0.79021970233876682</v>
      </c>
      <c r="BD5" s="4">
        <f t="shared" ref="BD5:BD8" si="12">MIN(AS5:BB5)</f>
        <v>0.66761162296243803</v>
      </c>
      <c r="BE5" s="5">
        <f t="shared" ref="BE5:BE8" si="13">VAR(AS5:BB5)</f>
        <v>1.5132025161554196E-3</v>
      </c>
      <c r="BF5" s="3">
        <f t="shared" ref="BF5:BF8" si="14">AVERAGE(AS5:BB5)</f>
        <v>0.73068745570517368</v>
      </c>
    </row>
    <row r="6" spans="1:58" x14ac:dyDescent="0.25">
      <c r="A6" s="2" t="s">
        <v>6</v>
      </c>
      <c r="B6" s="2" t="s">
        <v>7</v>
      </c>
      <c r="C6" s="1">
        <v>0.74131800000000003</v>
      </c>
      <c r="D6" s="1">
        <v>0.55776000000000003</v>
      </c>
      <c r="E6" s="1">
        <v>0.67682500000000001</v>
      </c>
      <c r="F6" s="1">
        <v>0.80935500000000005</v>
      </c>
      <c r="G6" s="1">
        <v>0.70871700000000004</v>
      </c>
      <c r="H6" s="1">
        <v>0.63005</v>
      </c>
      <c r="I6" s="1">
        <v>0.80368499999999998</v>
      </c>
      <c r="J6" s="1">
        <v>0.77675399999999994</v>
      </c>
      <c r="K6" s="1">
        <v>0.709426</v>
      </c>
      <c r="L6" s="1">
        <v>0.652729</v>
      </c>
      <c r="M6" s="6">
        <f t="shared" si="0"/>
        <v>0.80935500000000005</v>
      </c>
      <c r="N6" s="4">
        <f t="shared" si="1"/>
        <v>0.55776000000000003</v>
      </c>
      <c r="O6" s="5">
        <f t="shared" si="2"/>
        <v>6.4361470561000228E-3</v>
      </c>
      <c r="P6" s="3">
        <f t="shared" ref="P6:P8" si="15">AVERAGE(C6:L6)</f>
        <v>0.70666189999999995</v>
      </c>
      <c r="Q6">
        <v>0.74344436569808647</v>
      </c>
      <c r="R6">
        <v>0.64138908575478382</v>
      </c>
      <c r="S6">
        <v>0.6924167257264352</v>
      </c>
      <c r="T6">
        <v>0.81998582565556344</v>
      </c>
      <c r="U6">
        <v>0.7214741318214033</v>
      </c>
      <c r="V6">
        <v>0.81360737065910704</v>
      </c>
      <c r="W6">
        <v>0.73068745570517368</v>
      </c>
      <c r="X6">
        <v>0.7668320340184267</v>
      </c>
      <c r="Y6">
        <v>0.69029057406094974</v>
      </c>
      <c r="Z6">
        <v>0.75336640680368538</v>
      </c>
      <c r="AA6" s="6">
        <f t="shared" si="3"/>
        <v>0.81998582565556344</v>
      </c>
      <c r="AB6" s="4">
        <f t="shared" si="4"/>
        <v>0.64138908575478382</v>
      </c>
      <c r="AC6" s="5">
        <f t="shared" si="5"/>
        <v>3.0605824027059728E-3</v>
      </c>
      <c r="AD6" s="3">
        <f t="shared" si="6"/>
        <v>0.73734939759036144</v>
      </c>
      <c r="AE6">
        <v>0.55705173635719352</v>
      </c>
      <c r="AF6">
        <v>0.69170800850460668</v>
      </c>
      <c r="AG6">
        <v>0.71226080793763291</v>
      </c>
      <c r="AH6">
        <v>0.65131112686038273</v>
      </c>
      <c r="AI6">
        <v>0.60949681077250173</v>
      </c>
      <c r="AJ6">
        <v>0.71084337349397586</v>
      </c>
      <c r="AK6">
        <v>0.65131112686038273</v>
      </c>
      <c r="AL6">
        <v>0.63855421686746983</v>
      </c>
      <c r="AM6">
        <v>0.70659107016300493</v>
      </c>
      <c r="AN6">
        <v>0.6697377746279235</v>
      </c>
      <c r="AO6" s="6">
        <f t="shared" si="7"/>
        <v>0.71226080793763291</v>
      </c>
      <c r="AP6" s="4">
        <f t="shared" si="8"/>
        <v>0.55705173635719352</v>
      </c>
      <c r="AQ6" s="5">
        <f t="shared" si="9"/>
        <v>2.4829881915622632E-3</v>
      </c>
      <c r="AR6" s="3">
        <f t="shared" si="10"/>
        <v>0.65988660524450737</v>
      </c>
      <c r="AS6">
        <v>0.62367115520907157</v>
      </c>
      <c r="AT6">
        <v>0.67753366406803683</v>
      </c>
      <c r="AU6">
        <v>0.81573352232459251</v>
      </c>
      <c r="AV6">
        <v>0.63784549964564141</v>
      </c>
      <c r="AW6">
        <v>0.71934798015591783</v>
      </c>
      <c r="AX6">
        <v>0.71793054571226078</v>
      </c>
      <c r="AY6">
        <v>0.5662650602409639</v>
      </c>
      <c r="AZ6">
        <v>0.73352232459248756</v>
      </c>
      <c r="BA6">
        <v>0.72430900070871718</v>
      </c>
      <c r="BB6">
        <v>0.72997873848334516</v>
      </c>
      <c r="BC6" s="6">
        <f t="shared" si="11"/>
        <v>0.81573352232459251</v>
      </c>
      <c r="BD6" s="4">
        <f t="shared" si="12"/>
        <v>0.5662650602409639</v>
      </c>
      <c r="BE6" s="5">
        <f t="shared" si="13"/>
        <v>4.9436025950915291E-3</v>
      </c>
      <c r="BF6" s="3">
        <f t="shared" si="14"/>
        <v>0.69461374911410356</v>
      </c>
    </row>
    <row r="7" spans="1:58" x14ac:dyDescent="0.25">
      <c r="A7" s="2" t="s">
        <v>8</v>
      </c>
      <c r="B7" s="2" t="s">
        <v>9</v>
      </c>
      <c r="C7" s="1">
        <v>0.69241699999999995</v>
      </c>
      <c r="D7" s="1">
        <v>0.579731</v>
      </c>
      <c r="E7" s="1">
        <v>0.70021299999999997</v>
      </c>
      <c r="F7" s="1">
        <v>0.71296999999999999</v>
      </c>
      <c r="G7" s="1">
        <v>0.72005699999999995</v>
      </c>
      <c r="H7" s="1">
        <v>0.72856100000000001</v>
      </c>
      <c r="I7" s="1">
        <v>0.681786</v>
      </c>
      <c r="J7" s="1">
        <v>0.58398300000000003</v>
      </c>
      <c r="K7" s="1">
        <v>0.72289199999999998</v>
      </c>
      <c r="L7" s="1">
        <v>0.72218300000000002</v>
      </c>
      <c r="M7" s="6">
        <f t="shared" si="0"/>
        <v>0.72856100000000001</v>
      </c>
      <c r="N7" s="4">
        <f t="shared" si="1"/>
        <v>0.579731</v>
      </c>
      <c r="O7" s="5">
        <f t="shared" si="2"/>
        <v>3.1452573824555545E-3</v>
      </c>
      <c r="P7" s="3">
        <f t="shared" si="15"/>
        <v>0.68447930000000001</v>
      </c>
      <c r="Q7">
        <v>0.78100637845499643</v>
      </c>
      <c r="R7">
        <v>0.70588235294117652</v>
      </c>
      <c r="S7">
        <v>0.595322466335932</v>
      </c>
      <c r="T7">
        <v>0.64989369241672568</v>
      </c>
      <c r="U7">
        <v>0.78100637845499643</v>
      </c>
      <c r="V7">
        <v>0.66406803685329552</v>
      </c>
      <c r="W7">
        <v>0.71013465627214745</v>
      </c>
      <c r="X7">
        <v>0.67469879518072284</v>
      </c>
      <c r="Y7">
        <v>0.80510276399716518</v>
      </c>
      <c r="Z7">
        <v>0.74273564847625795</v>
      </c>
      <c r="AA7" s="6">
        <f t="shared" si="3"/>
        <v>0.80510276399716518</v>
      </c>
      <c r="AB7" s="4">
        <f t="shared" si="4"/>
        <v>0.595322466335932</v>
      </c>
      <c r="AC7" s="5">
        <f t="shared" si="5"/>
        <v>4.4807626442457766E-3</v>
      </c>
      <c r="AD7" s="3">
        <f t="shared" si="6"/>
        <v>0.71098511693834165</v>
      </c>
      <c r="AE7">
        <v>0.80439404677533666</v>
      </c>
      <c r="AF7">
        <v>0.65768958185683912</v>
      </c>
      <c r="AG7">
        <v>0.7313961729270021</v>
      </c>
      <c r="AH7">
        <v>0.59390503189227495</v>
      </c>
      <c r="AI7">
        <v>0.66123316796598153</v>
      </c>
      <c r="AJ7">
        <v>0.73281360737065915</v>
      </c>
      <c r="AK7">
        <v>0.59036144578313254</v>
      </c>
      <c r="AL7">
        <v>0.59390503189227495</v>
      </c>
      <c r="AM7">
        <v>0.66406803685329552</v>
      </c>
      <c r="AN7">
        <v>0.66690290574060951</v>
      </c>
      <c r="AO7" s="6">
        <f t="shared" si="7"/>
        <v>0.80439404677533666</v>
      </c>
      <c r="AP7" s="4">
        <f t="shared" si="8"/>
        <v>0.59036144578313254</v>
      </c>
      <c r="AQ7" s="5">
        <f t="shared" si="9"/>
        <v>4.8857845746320995E-3</v>
      </c>
      <c r="AR7" s="3">
        <f t="shared" si="10"/>
        <v>0.66966690290574071</v>
      </c>
      <c r="AS7">
        <v>0.68178596739900776</v>
      </c>
      <c r="AT7">
        <v>0.80439404677533666</v>
      </c>
      <c r="AU7">
        <v>0.63501063075832742</v>
      </c>
      <c r="AV7">
        <v>0.61233167965981572</v>
      </c>
      <c r="AW7">
        <v>0.73423104181431609</v>
      </c>
      <c r="AX7">
        <v>0.66194188518781005</v>
      </c>
      <c r="AY7">
        <v>0.70446491849751947</v>
      </c>
      <c r="AZ7">
        <v>0.69596031183557761</v>
      </c>
      <c r="BA7">
        <v>0.63501063075832742</v>
      </c>
      <c r="BB7">
        <v>0.57902197023387669</v>
      </c>
      <c r="BC7" s="6">
        <f t="shared" si="11"/>
        <v>0.80439404677533666</v>
      </c>
      <c r="BD7" s="4">
        <f t="shared" si="12"/>
        <v>0.57902197023387669</v>
      </c>
      <c r="BE7" s="5">
        <f t="shared" si="13"/>
        <v>4.2343551887124948E-3</v>
      </c>
      <c r="BF7" s="3">
        <f t="shared" si="14"/>
        <v>0.67441530829199148</v>
      </c>
    </row>
    <row r="8" spans="1:58" x14ac:dyDescent="0.25">
      <c r="A8" s="2" t="s">
        <v>0</v>
      </c>
      <c r="B8" s="2" t="s">
        <v>1</v>
      </c>
      <c r="C8">
        <v>0.73352232459248756</v>
      </c>
      <c r="D8">
        <v>0.6052445074415308</v>
      </c>
      <c r="E8">
        <v>0.70446491849751947</v>
      </c>
      <c r="F8">
        <v>0.6569808646350106</v>
      </c>
      <c r="G8">
        <v>0.65627214741318218</v>
      </c>
      <c r="H8" s="1">
        <v>0.62579700000000005</v>
      </c>
      <c r="I8" s="1">
        <v>0.62012800000000001</v>
      </c>
      <c r="J8" s="1">
        <v>0.64564100000000002</v>
      </c>
      <c r="K8" s="1">
        <v>0.69312499999999999</v>
      </c>
      <c r="L8" s="1">
        <v>0.63997199999999999</v>
      </c>
      <c r="M8" s="6">
        <f t="shared" si="0"/>
        <v>0.73352232459248756</v>
      </c>
      <c r="N8" s="4">
        <f t="shared" si="1"/>
        <v>0.6052445074415308</v>
      </c>
      <c r="O8" s="5">
        <f t="shared" si="2"/>
        <v>1.6480539351645417E-3</v>
      </c>
      <c r="P8" s="3">
        <f t="shared" si="15"/>
        <v>0.6581147762579731</v>
      </c>
      <c r="Q8">
        <v>0.63288447909284196</v>
      </c>
      <c r="R8">
        <v>0.65485471296952513</v>
      </c>
      <c r="S8">
        <v>0.71722182849043237</v>
      </c>
      <c r="T8">
        <v>0.68320340184266481</v>
      </c>
      <c r="U8">
        <v>0.68816442239546416</v>
      </c>
      <c r="V8">
        <v>0.71793054571226078</v>
      </c>
      <c r="W8">
        <v>0.60807937632884479</v>
      </c>
      <c r="X8">
        <v>0.72927002126151663</v>
      </c>
      <c r="Y8">
        <v>0.52303330970942596</v>
      </c>
      <c r="Z8">
        <v>0.64280652019844087</v>
      </c>
      <c r="AA8" s="6">
        <f t="shared" si="3"/>
        <v>0.72927002126151663</v>
      </c>
      <c r="AB8" s="4">
        <f t="shared" si="4"/>
        <v>0.52303330970942596</v>
      </c>
      <c r="AC8" s="5">
        <f t="shared" si="5"/>
        <v>3.9191744256385184E-3</v>
      </c>
      <c r="AD8" s="3">
        <f t="shared" si="6"/>
        <v>0.65974486180014169</v>
      </c>
      <c r="AE8">
        <v>0.69312544294826361</v>
      </c>
      <c r="AF8">
        <v>0.56130403968816445</v>
      </c>
      <c r="AG8">
        <v>0.66477675407512404</v>
      </c>
      <c r="AH8">
        <v>0.69808646350106307</v>
      </c>
      <c r="AI8">
        <v>0.61941885187810064</v>
      </c>
      <c r="AJ8">
        <v>0.68391211906449323</v>
      </c>
      <c r="AK8">
        <v>0.56130403968816445</v>
      </c>
      <c r="AL8">
        <v>0.66335931963146699</v>
      </c>
      <c r="AM8">
        <v>0.69312544294826361</v>
      </c>
      <c r="AN8">
        <v>0.61233167965981572</v>
      </c>
      <c r="AO8" s="6">
        <f t="shared" si="7"/>
        <v>0.69808646350106307</v>
      </c>
      <c r="AP8" s="4">
        <f t="shared" si="8"/>
        <v>0.56130403968816445</v>
      </c>
      <c r="AQ8" s="5">
        <f t="shared" si="9"/>
        <v>2.8249125795437257E-3</v>
      </c>
      <c r="AR8" s="3">
        <f t="shared" si="10"/>
        <v>0.6450744153082919</v>
      </c>
      <c r="AS8">
        <v>0.63855421686746983</v>
      </c>
      <c r="AT8">
        <v>0.70588235294117652</v>
      </c>
      <c r="AU8">
        <v>0.67399007795889443</v>
      </c>
      <c r="AV8">
        <v>0.7087172218284904</v>
      </c>
      <c r="AW8">
        <v>0.72643515237420264</v>
      </c>
      <c r="AX8">
        <v>0.72643515237420264</v>
      </c>
      <c r="AY8">
        <v>0.69737774627923454</v>
      </c>
      <c r="AZ8">
        <v>0.72643515237420264</v>
      </c>
      <c r="BA8">
        <v>0.64138908575478382</v>
      </c>
      <c r="BB8">
        <v>0.70588235294117652</v>
      </c>
      <c r="BC8" s="6">
        <f t="shared" si="11"/>
        <v>0.72643515237420264</v>
      </c>
      <c r="BD8" s="4">
        <f t="shared" si="12"/>
        <v>0.63855421686746983</v>
      </c>
      <c r="BE8" s="5">
        <f t="shared" si="13"/>
        <v>1.0996362431703159E-3</v>
      </c>
      <c r="BF8" s="3">
        <f t="shared" si="14"/>
        <v>0.6951098511693834</v>
      </c>
    </row>
  </sheetData>
  <mergeCells count="4">
    <mergeCell ref="C1:P1"/>
    <mergeCell ref="Q1:AD1"/>
    <mergeCell ref="AE1:AR1"/>
    <mergeCell ref="AS1:BF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2018-07-06T04:17:56Z</dcterms:modified>
</cp:coreProperties>
</file>