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untyPlus\data\- Fed Flow of Funds - Balance Sheet of Household and Nonprofit Organizations 1952-2021\"/>
    </mc:Choice>
  </mc:AlternateContent>
  <xr:revisionPtr revIDLastSave="0" documentId="13_ncr:1_{8C10DB5D-8048-4301-8451-37F7AD57F67D}" xr6:coauthVersionLast="47" xr6:coauthVersionMax="47" xr10:uidLastSave="{00000000-0000-0000-0000-000000000000}"/>
  <bookViews>
    <workbookView xWindow="-120" yWindow="-120" windowWidth="29040" windowHeight="15840" xr2:uid="{C958D79B-CA20-482B-9B7F-0BC355530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J25" i="1"/>
  <c r="J26" i="1"/>
  <c r="J27" i="1"/>
  <c r="J28" i="1"/>
  <c r="J29" i="1"/>
  <c r="J30" i="1"/>
  <c r="J31" i="1"/>
  <c r="J32" i="1"/>
  <c r="J33" i="1"/>
  <c r="J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45" i="1"/>
  <c r="I35" i="1"/>
  <c r="I36" i="1"/>
  <c r="I37" i="1"/>
  <c r="I38" i="1"/>
  <c r="I39" i="1"/>
  <c r="I40" i="1"/>
  <c r="I41" i="1"/>
  <c r="I42" i="1"/>
  <c r="I43" i="1"/>
  <c r="I44" i="1"/>
  <c r="I34" i="1"/>
  <c r="I23" i="1"/>
  <c r="I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<sst xmlns="http://schemas.openxmlformats.org/spreadsheetml/2006/main" count="336" uniqueCount="181">
  <si>
    <t>FL152090005.Q</t>
  </si>
  <si>
    <t>FL152090006.Q</t>
  </si>
  <si>
    <t>FL152000005.Q</t>
  </si>
  <si>
    <t>FL152000006.Q</t>
  </si>
  <si>
    <t>FL154190005.Q</t>
  </si>
  <si>
    <t>FL154190006.Q</t>
  </si>
  <si>
    <t>LM152010005.Q</t>
  </si>
  <si>
    <t>LM152010006.Q</t>
  </si>
  <si>
    <t>FL154090005.Q</t>
  </si>
  <si>
    <t>FL154090006.Q</t>
  </si>
  <si>
    <t>FL153165105.Q</t>
  </si>
  <si>
    <t>FL153165106.Q</t>
  </si>
  <si>
    <t>FL153166000.Q</t>
  </si>
  <si>
    <t>FL153166006.Q</t>
  </si>
  <si>
    <t>FL154199005.Q</t>
  </si>
  <si>
    <t>FL154199006.Q</t>
  </si>
  <si>
    <t>LM155035015.Q</t>
  </si>
  <si>
    <t>LM155035016.Q</t>
  </si>
  <si>
    <t>LM155111005.Q</t>
  </si>
  <si>
    <t>LM155111006.Q</t>
  </si>
  <si>
    <t>LM162010005.Q</t>
  </si>
  <si>
    <t>LM162010006.Q</t>
  </si>
  <si>
    <t>FL154000025.Q</t>
  </si>
  <si>
    <t>FL154000026.Q</t>
  </si>
  <si>
    <t>LM153064105.Q</t>
  </si>
  <si>
    <t>LM153064106.Q</t>
  </si>
  <si>
    <t>LM153064175.Q</t>
  </si>
  <si>
    <t>LM153064176.Q</t>
  </si>
  <si>
    <t>LM154022005.Q</t>
  </si>
  <si>
    <t>LM154022006.Q</t>
  </si>
  <si>
    <t>LM154022075.Q</t>
  </si>
  <si>
    <t>LM154022076.Q</t>
  </si>
  <si>
    <t>FL594190045.Q</t>
  </si>
  <si>
    <t>FL594190046.Q</t>
  </si>
  <si>
    <t>LM152090205.Q</t>
  </si>
  <si>
    <t>LM152090206.Q</t>
  </si>
  <si>
    <t>FL153099005.Q</t>
  </si>
  <si>
    <t>FL153099006.Q</t>
  </si>
  <si>
    <t>FC152090005.Q</t>
  </si>
  <si>
    <t>FC153064475.Q</t>
  </si>
  <si>
    <t>FC154022375.Q</t>
  </si>
  <si>
    <t>FC155035005.Q</t>
  </si>
  <si>
    <t>FC152090045.Q</t>
  </si>
  <si>
    <t>FA156012005.Q</t>
  </si>
  <si>
    <t>Net Worth</t>
  </si>
  <si>
    <t>Millions of dollars</t>
  </si>
  <si>
    <t>Net Worth, as a percentage of disposable personal income (SAAR)</t>
  </si>
  <si>
    <t>Percentage</t>
  </si>
  <si>
    <t>Total Assets</t>
  </si>
  <si>
    <t>Total Assets, as a percentage of disposable personal income (SAAR)</t>
  </si>
  <si>
    <t>Total Liabilities</t>
  </si>
  <si>
    <t>Total Liabilities,, as a percentage of disposable personal income (SAAR)</t>
  </si>
  <si>
    <t>Nonfinancial Assets</t>
  </si>
  <si>
    <t>Household Nonfinancial assets, as a percentage of disposable personal income (SAAR)</t>
  </si>
  <si>
    <t>Financial Assets</t>
  </si>
  <si>
    <t>Financial Assets, as a percentage of disposable personal income (SAAR)</t>
  </si>
  <si>
    <t>Home Mortgages</t>
  </si>
  <si>
    <t>Home Mortgages, as a percentage of disposable personal income (SAAR)</t>
  </si>
  <si>
    <t>Consumer Credit</t>
  </si>
  <si>
    <t>Consumer Credit, as a percentage of disposable personal income (SAAR)</t>
  </si>
  <si>
    <t>Other Liabilities</t>
  </si>
  <si>
    <t>Other Liabilities, as a percentage of disposable personal income (SAAR)</t>
  </si>
  <si>
    <t>Real Estate</t>
  </si>
  <si>
    <t>Real Estate, as a percentage of disposable personal income (SAAR)</t>
  </si>
  <si>
    <t>Consumer Durables</t>
  </si>
  <si>
    <t>Consumer Durables, as a percentage of disposable personal income (SAAR)</t>
  </si>
  <si>
    <t>Nonfinancial Assets  </t>
  </si>
  <si>
    <t>Nonfinancial Assets, as a percentage of disposable personal income (SAAR)</t>
  </si>
  <si>
    <t>Deposits</t>
  </si>
  <si>
    <t>Deposits, as a percentage of disposable personal income (SAAR)</t>
  </si>
  <si>
    <t>Directly held corporate equities</t>
  </si>
  <si>
    <t>Directly held corporate equities as a percentage of disposable personal income (SAAR)</t>
  </si>
  <si>
    <t>Indirectly held corporate equities</t>
  </si>
  <si>
    <t>Indirectly held corporate equities, as a percentage of disposable personal income (SAAR)</t>
  </si>
  <si>
    <t>Directly held debt securities</t>
  </si>
  <si>
    <t>Directly held debt securities as a percentage of disposable personal income</t>
  </si>
  <si>
    <t>Indirectly held debt securities</t>
  </si>
  <si>
    <t>Indirectly held debt securities as a percentage of disposable personal income</t>
  </si>
  <si>
    <t>Household defined benefit pension entitlements</t>
  </si>
  <si>
    <t>Household defined benefit pension entitlements, as a percentage of disposable personal income (SAAR)</t>
  </si>
  <si>
    <t>proprietors' equity in noncorporate business</t>
  </si>
  <si>
    <t>proprietors' equity in noncorporate business, as a percentage of disposable personal income (SAAR)</t>
  </si>
  <si>
    <t>Other financial assets</t>
  </si>
  <si>
    <t>Other financial assets, as a percentage of disposable personal income (SAAR)</t>
  </si>
  <si>
    <t>Net Worth; Change in unadjusted level</t>
  </si>
  <si>
    <t>Direct and indirect holdings of corporate equity; Change in unadjusted level</t>
  </si>
  <si>
    <t>Directly and indirectly held debt securities; Change in unadjusted level</t>
  </si>
  <si>
    <t>Real estate; Change in unadjusted level</t>
  </si>
  <si>
    <t>other components of net worth, excluding real estate and direct and indirect holding holdings of corporate equities and debt securities; Change in unadjusted level</t>
  </si>
  <si>
    <t>Disposable Personal Income (DPI)</t>
  </si>
  <si>
    <t>variable</t>
  </si>
  <si>
    <t>definition</t>
  </si>
  <si>
    <t>unit</t>
  </si>
  <si>
    <t>readin_varname</t>
  </si>
  <si>
    <t>fl152090005q</t>
  </si>
  <si>
    <t>fl152090006q</t>
  </si>
  <si>
    <t>fl152000005q</t>
  </si>
  <si>
    <t>fl152000006q</t>
  </si>
  <si>
    <t>fl154190005q</t>
  </si>
  <si>
    <t>fl154190006q</t>
  </si>
  <si>
    <t>lm152010005q</t>
  </si>
  <si>
    <t>lm152010006q</t>
  </si>
  <si>
    <t>fl154090005q</t>
  </si>
  <si>
    <t>fl154090006q</t>
  </si>
  <si>
    <t>fl153165105q</t>
  </si>
  <si>
    <t>fl153165106q</t>
  </si>
  <si>
    <t>fl153166000q</t>
  </si>
  <si>
    <t>fl153166006q</t>
  </si>
  <si>
    <t>fl154199005q</t>
  </si>
  <si>
    <t>fl154199006q</t>
  </si>
  <si>
    <t>lm155035015q</t>
  </si>
  <si>
    <t>lm155035016q</t>
  </si>
  <si>
    <t>lm155111005q</t>
  </si>
  <si>
    <t>lm155111006q</t>
  </si>
  <si>
    <t>lm162010005q</t>
  </si>
  <si>
    <t>lm162010006q</t>
  </si>
  <si>
    <t>fl154000025q</t>
  </si>
  <si>
    <t>fl154000026q</t>
  </si>
  <si>
    <t>lm153064105q</t>
  </si>
  <si>
    <t>lm153064106q</t>
  </si>
  <si>
    <t>lm153064175q</t>
  </si>
  <si>
    <t>lm153064176q</t>
  </si>
  <si>
    <t>lm154022005q</t>
  </si>
  <si>
    <t>lm154022006q</t>
  </si>
  <si>
    <t>lm154022075q</t>
  </si>
  <si>
    <t>lm154022076q</t>
  </si>
  <si>
    <t>fl594190045q</t>
  </si>
  <si>
    <t>fl594190046q</t>
  </si>
  <si>
    <t>lm152090205q</t>
  </si>
  <si>
    <t>lm152090206q</t>
  </si>
  <si>
    <t>fl153099005q</t>
  </si>
  <si>
    <t>fl153099006q</t>
  </si>
  <si>
    <t>fc152090005q</t>
  </si>
  <si>
    <t>fc153064475q</t>
  </si>
  <si>
    <t>fc154022375q</t>
  </si>
  <si>
    <t>fc155035005q</t>
  </si>
  <si>
    <t>fc152090045q</t>
  </si>
  <si>
    <t>fa156012005q</t>
  </si>
  <si>
    <t>new_name</t>
  </si>
  <si>
    <t>stata_code</t>
  </si>
  <si>
    <t>prefix</t>
  </si>
  <si>
    <t>ffof_</t>
  </si>
  <si>
    <t>nw</t>
  </si>
  <si>
    <t>nw2dpi</t>
  </si>
  <si>
    <t>asset</t>
  </si>
  <si>
    <t>asset2dpi</t>
  </si>
  <si>
    <t>liability</t>
  </si>
  <si>
    <t>liability2dpi</t>
  </si>
  <si>
    <t>nfasset</t>
  </si>
  <si>
    <t>nfasset2dpi</t>
  </si>
  <si>
    <t>fiasset</t>
  </si>
  <si>
    <t>fiasset2dpi</t>
  </si>
  <si>
    <t>mortgage</t>
  </si>
  <si>
    <t>deposit</t>
  </si>
  <si>
    <t>mortgage2dpi</t>
  </si>
  <si>
    <t>credit</t>
  </si>
  <si>
    <t>credit2dpi</t>
  </si>
  <si>
    <t>othliab</t>
  </si>
  <si>
    <t>othliab2dpi</t>
  </si>
  <si>
    <t>realestate</t>
  </si>
  <si>
    <t>realestate2dpi</t>
  </si>
  <si>
    <t>durable</t>
  </si>
  <si>
    <t>durable2dpi</t>
  </si>
  <si>
    <t>sector</t>
  </si>
  <si>
    <t>Households and nonprofit organizations</t>
  </si>
  <si>
    <t>Nonprofit organizations</t>
  </si>
  <si>
    <t>NA</t>
  </si>
  <si>
    <t>action</t>
  </si>
  <si>
    <t>keep</t>
  </si>
  <si>
    <t>drop</t>
  </si>
  <si>
    <t>deposit2dpi</t>
  </si>
  <si>
    <t>directequity</t>
  </si>
  <si>
    <t>directequity2dpi</t>
  </si>
  <si>
    <t>indireequity2dpi</t>
  </si>
  <si>
    <t>indireequity</t>
  </si>
  <si>
    <t>directdebtsecu</t>
  </si>
  <si>
    <t>directdebtsecu2dpi</t>
  </si>
  <si>
    <t>indiredebtsecu</t>
  </si>
  <si>
    <t>indiredebtsecu2dpi</t>
  </si>
  <si>
    <t>dpi</t>
  </si>
  <si>
    <t>stata_label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</si>
</sst>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0E25-9EBD-463E-BF50-6B83F467141D}">
  <dimension ref="A1:J45"/>
  <sheetViews>
    <sheetView tabSelected="1" topLeftCell="D1" zoomScale="130" zoomScaleNormal="130" workbookViewId="0">
      <selection activeCell="J50" sqref="J50"/>
    </sheetView>
  </sheetViews>
  <sheetFormatPr defaultRowHeight="15" x14ac:dyDescent="0.25"/>
  <cols>
    <col min="2" max="3" width="20.42578125" customWidth="1"/>
    <col min="4" max="4" width="78.42578125" customWidth="1"/>
    <col min="5" max="5" width="22.5703125" customWidth="1"/>
    <col min="6" max="6" width="17.5703125" customWidth="1"/>
    <col min="7" max="8" width="19.42578125" customWidth="1"/>
    <col min="9" max="9" width="28.85546875" customWidth="1"/>
    <col min="10" max="10" width="21.5703125" customWidth="1"/>
  </cols>
  <sheetData>
    <row r="1" spans="1:10" x14ac:dyDescent="0.25">
      <c r="A1" s="1" t="s">
        <v>167</v>
      </c>
      <c r="B1" s="1" t="s">
        <v>90</v>
      </c>
      <c r="C1" s="1" t="s">
        <v>163</v>
      </c>
      <c r="D1" s="1" t="s">
        <v>91</v>
      </c>
      <c r="E1" s="1" t="s">
        <v>92</v>
      </c>
      <c r="F1" s="2" t="s">
        <v>93</v>
      </c>
      <c r="G1" s="2" t="s">
        <v>138</v>
      </c>
      <c r="H1" s="2" t="s">
        <v>140</v>
      </c>
      <c r="I1" s="2" t="s">
        <v>139</v>
      </c>
      <c r="J1" s="2" t="s">
        <v>180</v>
      </c>
    </row>
    <row r="2" spans="1:10" x14ac:dyDescent="0.25">
      <c r="A2" t="s">
        <v>168</v>
      </c>
      <c r="B2" t="s">
        <v>0</v>
      </c>
      <c r="C2" t="s">
        <v>164</v>
      </c>
      <c r="D2" t="s">
        <v>44</v>
      </c>
      <c r="E2" t="s">
        <v>45</v>
      </c>
      <c r="F2" t="s">
        <v>94</v>
      </c>
      <c r="G2" t="s">
        <v>142</v>
      </c>
      <c r="H2" t="s">
        <v>141</v>
      </c>
      <c r="I2" t="str">
        <f>"rename "&amp;F2&amp;" "&amp;H2&amp;G2</f>
        <v>rename fl152090005q ffof_nw</v>
      </c>
      <c r="J2" t="str">
        <f>"la var "&amp;H2&amp;G2&amp; " """&amp;D2&amp;", "&amp;E2&amp;", Flow of Funds"""</f>
        <v>la var ffof_nw "Net Worth, Millions of dollars, Flow of Funds"</v>
      </c>
    </row>
    <row r="3" spans="1:10" x14ac:dyDescent="0.25">
      <c r="A3" t="s">
        <v>168</v>
      </c>
      <c r="B3" t="s">
        <v>1</v>
      </c>
      <c r="C3" t="s">
        <v>164</v>
      </c>
      <c r="D3" t="s">
        <v>46</v>
      </c>
      <c r="E3" t="s">
        <v>47</v>
      </c>
      <c r="F3" t="s">
        <v>95</v>
      </c>
      <c r="G3" t="s">
        <v>143</v>
      </c>
      <c r="H3" t="s">
        <v>141</v>
      </c>
      <c r="I3" t="str">
        <f t="shared" ref="I3:I45" si="0">"rename "&amp;F3&amp;" "&amp;H3&amp;G3</f>
        <v>rename fl152090006q ffof_nw2dpi</v>
      </c>
      <c r="J3" t="str">
        <f t="shared" ref="J3:J21" si="1">"la var "&amp;H3&amp;G3&amp; " """&amp;D3&amp;", "&amp;E3&amp;", Flow of Funds"""</f>
        <v>la var ffof_nw2dpi "Net Worth, as a percentage of disposable personal income (SAAR), Percentage, Flow of Funds"</v>
      </c>
    </row>
    <row r="4" spans="1:10" x14ac:dyDescent="0.25">
      <c r="A4" t="s">
        <v>168</v>
      </c>
      <c r="B4" t="s">
        <v>2</v>
      </c>
      <c r="C4" t="s">
        <v>164</v>
      </c>
      <c r="D4" t="s">
        <v>48</v>
      </c>
      <c r="E4" t="s">
        <v>45</v>
      </c>
      <c r="F4" t="s">
        <v>96</v>
      </c>
      <c r="G4" t="s">
        <v>144</v>
      </c>
      <c r="H4" t="s">
        <v>141</v>
      </c>
      <c r="I4" t="str">
        <f t="shared" si="0"/>
        <v>rename fl152000005q ffof_asset</v>
      </c>
      <c r="J4" t="str">
        <f t="shared" si="1"/>
        <v>la var ffof_asset "Total Assets, Millions of dollars, Flow of Funds"</v>
      </c>
    </row>
    <row r="5" spans="1:10" x14ac:dyDescent="0.25">
      <c r="A5" t="s">
        <v>168</v>
      </c>
      <c r="B5" t="s">
        <v>3</v>
      </c>
      <c r="C5" t="s">
        <v>164</v>
      </c>
      <c r="D5" t="s">
        <v>49</v>
      </c>
      <c r="E5" t="s">
        <v>47</v>
      </c>
      <c r="F5" t="s">
        <v>97</v>
      </c>
      <c r="G5" t="s">
        <v>145</v>
      </c>
      <c r="H5" t="s">
        <v>141</v>
      </c>
      <c r="I5" t="str">
        <f t="shared" si="0"/>
        <v>rename fl152000006q ffof_asset2dpi</v>
      </c>
      <c r="J5" t="str">
        <f t="shared" si="1"/>
        <v>la var ffof_asset2dpi "Total Assets, as a percentage of disposable personal income (SAAR), Percentage, Flow of Funds"</v>
      </c>
    </row>
    <row r="6" spans="1:10" x14ac:dyDescent="0.25">
      <c r="A6" t="s">
        <v>168</v>
      </c>
      <c r="B6" t="s">
        <v>4</v>
      </c>
      <c r="C6" t="s">
        <v>164</v>
      </c>
      <c r="D6" t="s">
        <v>50</v>
      </c>
      <c r="E6" t="s">
        <v>45</v>
      </c>
      <c r="F6" t="s">
        <v>98</v>
      </c>
      <c r="G6" t="s">
        <v>146</v>
      </c>
      <c r="H6" t="s">
        <v>141</v>
      </c>
      <c r="I6" t="str">
        <f t="shared" si="0"/>
        <v>rename fl154190005q ffof_liability</v>
      </c>
      <c r="J6" t="str">
        <f t="shared" si="1"/>
        <v>la var ffof_liability "Total Liabilities, Millions of dollars, Flow of Funds"</v>
      </c>
    </row>
    <row r="7" spans="1:10" x14ac:dyDescent="0.25">
      <c r="A7" t="s">
        <v>168</v>
      </c>
      <c r="B7" t="s">
        <v>5</v>
      </c>
      <c r="C7" t="s">
        <v>164</v>
      </c>
      <c r="D7" t="s">
        <v>51</v>
      </c>
      <c r="E7" t="s">
        <v>47</v>
      </c>
      <c r="F7" t="s">
        <v>99</v>
      </c>
      <c r="G7" t="s">
        <v>147</v>
      </c>
      <c r="H7" t="s">
        <v>141</v>
      </c>
      <c r="I7" t="str">
        <f t="shared" si="0"/>
        <v>rename fl154190006q ffof_liability2dpi</v>
      </c>
      <c r="J7" t="str">
        <f t="shared" si="1"/>
        <v>la var ffof_liability2dpi "Total Liabilities,, as a percentage of disposable personal income (SAAR), Percentage, Flow of Funds"</v>
      </c>
    </row>
    <row r="8" spans="1:10" x14ac:dyDescent="0.25">
      <c r="A8" t="s">
        <v>168</v>
      </c>
      <c r="B8" t="s">
        <v>6</v>
      </c>
      <c r="C8" t="s">
        <v>164</v>
      </c>
      <c r="D8" t="s">
        <v>52</v>
      </c>
      <c r="E8" t="s">
        <v>45</v>
      </c>
      <c r="F8" t="s">
        <v>100</v>
      </c>
      <c r="G8" t="s">
        <v>148</v>
      </c>
      <c r="H8" t="s">
        <v>141</v>
      </c>
      <c r="I8" t="str">
        <f t="shared" si="0"/>
        <v>rename lm152010005q ffof_nfasset</v>
      </c>
      <c r="J8" t="str">
        <f t="shared" si="1"/>
        <v>la var ffof_nfasset "Nonfinancial Assets, Millions of dollars, Flow of Funds"</v>
      </c>
    </row>
    <row r="9" spans="1:10" x14ac:dyDescent="0.25">
      <c r="A9" t="s">
        <v>168</v>
      </c>
      <c r="B9" t="s">
        <v>7</v>
      </c>
      <c r="C9" t="s">
        <v>164</v>
      </c>
      <c r="D9" t="s">
        <v>53</v>
      </c>
      <c r="E9" t="s">
        <v>47</v>
      </c>
      <c r="F9" t="s">
        <v>101</v>
      </c>
      <c r="G9" t="s">
        <v>149</v>
      </c>
      <c r="H9" t="s">
        <v>141</v>
      </c>
      <c r="I9" t="str">
        <f t="shared" si="0"/>
        <v>rename lm152010006q ffof_nfasset2dpi</v>
      </c>
      <c r="J9" t="str">
        <f t="shared" si="1"/>
        <v>la var ffof_nfasset2dpi "Household Nonfinancial assets, as a percentage of disposable personal income (SAAR), Percentage, Flow of Funds"</v>
      </c>
    </row>
    <row r="10" spans="1:10" x14ac:dyDescent="0.25">
      <c r="A10" t="s">
        <v>168</v>
      </c>
      <c r="B10" t="s">
        <v>8</v>
      </c>
      <c r="C10" t="s">
        <v>164</v>
      </c>
      <c r="D10" t="s">
        <v>54</v>
      </c>
      <c r="E10" t="s">
        <v>45</v>
      </c>
      <c r="F10" t="s">
        <v>102</v>
      </c>
      <c r="G10" t="s">
        <v>150</v>
      </c>
      <c r="H10" t="s">
        <v>141</v>
      </c>
      <c r="I10" t="str">
        <f t="shared" si="0"/>
        <v>rename fl154090005q ffof_fiasset</v>
      </c>
      <c r="J10" t="str">
        <f t="shared" si="1"/>
        <v>la var ffof_fiasset "Financial Assets, Millions of dollars, Flow of Funds"</v>
      </c>
    </row>
    <row r="11" spans="1:10" x14ac:dyDescent="0.25">
      <c r="A11" t="s">
        <v>168</v>
      </c>
      <c r="B11" t="s">
        <v>9</v>
      </c>
      <c r="C11" t="s">
        <v>164</v>
      </c>
      <c r="D11" t="s">
        <v>55</v>
      </c>
      <c r="E11" t="s">
        <v>47</v>
      </c>
      <c r="F11" t="s">
        <v>103</v>
      </c>
      <c r="G11" t="s">
        <v>151</v>
      </c>
      <c r="H11" t="s">
        <v>141</v>
      </c>
      <c r="I11" t="str">
        <f t="shared" si="0"/>
        <v>rename fl154090006q ffof_fiasset2dpi</v>
      </c>
      <c r="J11" t="str">
        <f t="shared" si="1"/>
        <v>la var ffof_fiasset2dpi "Financial Assets, as a percentage of disposable personal income (SAAR), Percentage, Flow of Funds"</v>
      </c>
    </row>
    <row r="12" spans="1:10" x14ac:dyDescent="0.25">
      <c r="A12" t="s">
        <v>168</v>
      </c>
      <c r="B12" t="s">
        <v>10</v>
      </c>
      <c r="C12" t="s">
        <v>164</v>
      </c>
      <c r="D12" t="s">
        <v>56</v>
      </c>
      <c r="E12" t="s">
        <v>45</v>
      </c>
      <c r="F12" t="s">
        <v>104</v>
      </c>
      <c r="G12" t="s">
        <v>152</v>
      </c>
      <c r="H12" t="s">
        <v>141</v>
      </c>
      <c r="I12" t="str">
        <f t="shared" si="0"/>
        <v>rename fl153165105q ffof_mortgage</v>
      </c>
      <c r="J12" t="str">
        <f t="shared" si="1"/>
        <v>la var ffof_mortgage "Home Mortgages, Millions of dollars, Flow of Funds"</v>
      </c>
    </row>
    <row r="13" spans="1:10" x14ac:dyDescent="0.25">
      <c r="A13" t="s">
        <v>168</v>
      </c>
      <c r="B13" t="s">
        <v>11</v>
      </c>
      <c r="C13" t="s">
        <v>164</v>
      </c>
      <c r="D13" t="s">
        <v>57</v>
      </c>
      <c r="E13" t="s">
        <v>47</v>
      </c>
      <c r="F13" t="s">
        <v>105</v>
      </c>
      <c r="G13" t="s">
        <v>154</v>
      </c>
      <c r="H13" t="s">
        <v>141</v>
      </c>
      <c r="I13" t="str">
        <f t="shared" si="0"/>
        <v>rename fl153165106q ffof_mortgage2dpi</v>
      </c>
      <c r="J13" t="str">
        <f t="shared" si="1"/>
        <v>la var ffof_mortgage2dpi "Home Mortgages, as a percentage of disposable personal income (SAAR), Percentage, Flow of Funds"</v>
      </c>
    </row>
    <row r="14" spans="1:10" x14ac:dyDescent="0.25">
      <c r="A14" t="s">
        <v>168</v>
      </c>
      <c r="B14" t="s">
        <v>12</v>
      </c>
      <c r="C14" t="s">
        <v>164</v>
      </c>
      <c r="D14" t="s">
        <v>58</v>
      </c>
      <c r="E14" t="s">
        <v>45</v>
      </c>
      <c r="F14" t="s">
        <v>106</v>
      </c>
      <c r="G14" t="s">
        <v>155</v>
      </c>
      <c r="H14" t="s">
        <v>141</v>
      </c>
      <c r="I14" t="str">
        <f t="shared" si="0"/>
        <v>rename fl153166000q ffof_credit</v>
      </c>
      <c r="J14" t="str">
        <f t="shared" si="1"/>
        <v>la var ffof_credit "Consumer Credit, Millions of dollars, Flow of Funds"</v>
      </c>
    </row>
    <row r="15" spans="1:10" x14ac:dyDescent="0.25">
      <c r="A15" t="s">
        <v>168</v>
      </c>
      <c r="B15" t="s">
        <v>13</v>
      </c>
      <c r="C15" t="s">
        <v>164</v>
      </c>
      <c r="D15" t="s">
        <v>59</v>
      </c>
      <c r="E15" t="s">
        <v>47</v>
      </c>
      <c r="F15" t="s">
        <v>107</v>
      </c>
      <c r="G15" t="s">
        <v>156</v>
      </c>
      <c r="H15" t="s">
        <v>141</v>
      </c>
      <c r="I15" t="str">
        <f t="shared" si="0"/>
        <v>rename fl153166006q ffof_credit2dpi</v>
      </c>
      <c r="J15" t="str">
        <f t="shared" si="1"/>
        <v>la var ffof_credit2dpi "Consumer Credit, as a percentage of disposable personal income (SAAR), Percentage, Flow of Funds"</v>
      </c>
    </row>
    <row r="16" spans="1:10" x14ac:dyDescent="0.25">
      <c r="A16" t="s">
        <v>168</v>
      </c>
      <c r="B16" t="s">
        <v>14</v>
      </c>
      <c r="C16" t="s">
        <v>164</v>
      </c>
      <c r="D16" t="s">
        <v>60</v>
      </c>
      <c r="E16" t="s">
        <v>45</v>
      </c>
      <c r="F16" t="s">
        <v>108</v>
      </c>
      <c r="G16" t="s">
        <v>157</v>
      </c>
      <c r="H16" t="s">
        <v>141</v>
      </c>
      <c r="I16" t="str">
        <f t="shared" si="0"/>
        <v>rename fl154199005q ffof_othliab</v>
      </c>
      <c r="J16" t="str">
        <f t="shared" si="1"/>
        <v>la var ffof_othliab "Other Liabilities, Millions of dollars, Flow of Funds"</v>
      </c>
    </row>
    <row r="17" spans="1:10" x14ac:dyDescent="0.25">
      <c r="A17" t="s">
        <v>168</v>
      </c>
      <c r="B17" t="s">
        <v>15</v>
      </c>
      <c r="C17" t="s">
        <v>164</v>
      </c>
      <c r="D17" t="s">
        <v>61</v>
      </c>
      <c r="E17" t="s">
        <v>47</v>
      </c>
      <c r="F17" t="s">
        <v>109</v>
      </c>
      <c r="G17" t="s">
        <v>158</v>
      </c>
      <c r="H17" t="s">
        <v>141</v>
      </c>
      <c r="I17" t="str">
        <f t="shared" si="0"/>
        <v>rename fl154199006q ffof_othliab2dpi</v>
      </c>
      <c r="J17" t="str">
        <f t="shared" si="1"/>
        <v>la var ffof_othliab2dpi "Other Liabilities, as a percentage of disposable personal income (SAAR), Percentage, Flow of Funds"</v>
      </c>
    </row>
    <row r="18" spans="1:10" x14ac:dyDescent="0.25">
      <c r="A18" t="s">
        <v>168</v>
      </c>
      <c r="B18" t="s">
        <v>16</v>
      </c>
      <c r="C18" t="s">
        <v>164</v>
      </c>
      <c r="D18" t="s">
        <v>62</v>
      </c>
      <c r="E18" t="s">
        <v>45</v>
      </c>
      <c r="F18" t="s">
        <v>110</v>
      </c>
      <c r="G18" t="s">
        <v>159</v>
      </c>
      <c r="H18" t="s">
        <v>141</v>
      </c>
      <c r="I18" t="str">
        <f t="shared" si="0"/>
        <v>rename lm155035015q ffof_realestate</v>
      </c>
      <c r="J18" t="str">
        <f t="shared" si="1"/>
        <v>la var ffof_realestate "Real Estate, Millions of dollars, Flow of Funds"</v>
      </c>
    </row>
    <row r="19" spans="1:10" x14ac:dyDescent="0.25">
      <c r="A19" t="s">
        <v>168</v>
      </c>
      <c r="B19" t="s">
        <v>17</v>
      </c>
      <c r="C19" t="s">
        <v>164</v>
      </c>
      <c r="D19" t="s">
        <v>63</v>
      </c>
      <c r="E19" t="s">
        <v>47</v>
      </c>
      <c r="F19" t="s">
        <v>111</v>
      </c>
      <c r="G19" t="s">
        <v>160</v>
      </c>
      <c r="H19" t="s">
        <v>141</v>
      </c>
      <c r="I19" t="str">
        <f t="shared" si="0"/>
        <v>rename lm155035016q ffof_realestate2dpi</v>
      </c>
      <c r="J19" t="str">
        <f t="shared" si="1"/>
        <v>la var ffof_realestate2dpi "Real Estate, as a percentage of disposable personal income (SAAR), Percentage, Flow of Funds"</v>
      </c>
    </row>
    <row r="20" spans="1:10" x14ac:dyDescent="0.25">
      <c r="A20" t="s">
        <v>168</v>
      </c>
      <c r="B20" t="s">
        <v>18</v>
      </c>
      <c r="C20" t="s">
        <v>164</v>
      </c>
      <c r="D20" t="s">
        <v>64</v>
      </c>
      <c r="E20" t="s">
        <v>45</v>
      </c>
      <c r="F20" t="s">
        <v>112</v>
      </c>
      <c r="G20" t="s">
        <v>161</v>
      </c>
      <c r="H20" t="s">
        <v>141</v>
      </c>
      <c r="I20" t="str">
        <f t="shared" si="0"/>
        <v>rename lm155111005q ffof_durable</v>
      </c>
      <c r="J20" t="str">
        <f t="shared" si="1"/>
        <v>la var ffof_durable "Consumer Durables, Millions of dollars, Flow of Funds"</v>
      </c>
    </row>
    <row r="21" spans="1:10" x14ac:dyDescent="0.25">
      <c r="A21" t="s">
        <v>168</v>
      </c>
      <c r="B21" t="s">
        <v>19</v>
      </c>
      <c r="C21" t="s">
        <v>164</v>
      </c>
      <c r="D21" t="s">
        <v>65</v>
      </c>
      <c r="E21" t="s">
        <v>47</v>
      </c>
      <c r="F21" t="s">
        <v>113</v>
      </c>
      <c r="G21" t="s">
        <v>162</v>
      </c>
      <c r="H21" t="s">
        <v>141</v>
      </c>
      <c r="I21" t="str">
        <f t="shared" si="0"/>
        <v>rename lm155111006q ffof_durable2dpi</v>
      </c>
      <c r="J21" t="str">
        <f t="shared" si="1"/>
        <v>la var ffof_durable2dpi "Consumer Durables, as a percentage of disposable personal income (SAAR), Percentage, Flow of Funds"</v>
      </c>
    </row>
    <row r="22" spans="1:10" s="5" customFormat="1" x14ac:dyDescent="0.25">
      <c r="A22" s="3" t="s">
        <v>169</v>
      </c>
      <c r="B22" s="3" t="s">
        <v>20</v>
      </c>
      <c r="C22" s="3" t="s">
        <v>165</v>
      </c>
      <c r="D22" s="3" t="s">
        <v>66</v>
      </c>
      <c r="E22" s="3" t="s">
        <v>45</v>
      </c>
      <c r="F22" s="3" t="s">
        <v>114</v>
      </c>
      <c r="G22" s="3"/>
      <c r="H22" s="3"/>
      <c r="I22" s="3" t="str">
        <f>"drop "&amp;F22</f>
        <v>drop lm162010005q</v>
      </c>
      <c r="J22" s="3"/>
    </row>
    <row r="23" spans="1:10" s="5" customFormat="1" x14ac:dyDescent="0.25">
      <c r="A23" s="3" t="s">
        <v>169</v>
      </c>
      <c r="B23" s="3" t="s">
        <v>21</v>
      </c>
      <c r="C23" s="3" t="s">
        <v>165</v>
      </c>
      <c r="D23" s="3" t="s">
        <v>67</v>
      </c>
      <c r="E23" s="3" t="s">
        <v>47</v>
      </c>
      <c r="F23" s="3" t="s">
        <v>115</v>
      </c>
      <c r="G23" s="3"/>
      <c r="H23" s="3"/>
      <c r="I23" s="3" t="str">
        <f>"drop "&amp;F23</f>
        <v>drop lm162010006q</v>
      </c>
      <c r="J23" s="3"/>
    </row>
    <row r="24" spans="1:10" x14ac:dyDescent="0.25">
      <c r="A24" t="s">
        <v>168</v>
      </c>
      <c r="B24" t="s">
        <v>22</v>
      </c>
      <c r="C24" t="s">
        <v>164</v>
      </c>
      <c r="D24" t="s">
        <v>68</v>
      </c>
      <c r="E24" t="s">
        <v>45</v>
      </c>
      <c r="F24" t="s">
        <v>116</v>
      </c>
      <c r="G24" t="s">
        <v>153</v>
      </c>
      <c r="H24" t="s">
        <v>141</v>
      </c>
      <c r="I24" t="str">
        <f t="shared" si="0"/>
        <v>rename fl154000025q ffof_deposit</v>
      </c>
      <c r="J24" t="str">
        <f t="shared" ref="J24:J33" si="2">"la var "&amp;H24&amp;G24&amp; " """&amp;D24&amp;", "&amp;E24&amp;", Flow of Funds"""</f>
        <v>la var ffof_deposit "Deposits, Millions of dollars, Flow of Funds"</v>
      </c>
    </row>
    <row r="25" spans="1:10" x14ac:dyDescent="0.25">
      <c r="A25" t="s">
        <v>168</v>
      </c>
      <c r="B25" t="s">
        <v>23</v>
      </c>
      <c r="C25" t="s">
        <v>164</v>
      </c>
      <c r="D25" t="s">
        <v>69</v>
      </c>
      <c r="E25" t="s">
        <v>47</v>
      </c>
      <c r="F25" t="s">
        <v>117</v>
      </c>
      <c r="G25" t="s">
        <v>170</v>
      </c>
      <c r="H25" t="s">
        <v>141</v>
      </c>
      <c r="I25" t="str">
        <f t="shared" si="0"/>
        <v>rename fl154000026q ffof_deposit2dpi</v>
      </c>
      <c r="J25" t="str">
        <f t="shared" si="2"/>
        <v>la var ffof_deposit2dpi "Deposits, as a percentage of disposable personal income (SAAR), Percentage, Flow of Funds"</v>
      </c>
    </row>
    <row r="26" spans="1:10" x14ac:dyDescent="0.25">
      <c r="A26" t="s">
        <v>168</v>
      </c>
      <c r="B26" t="s">
        <v>24</v>
      </c>
      <c r="C26" t="s">
        <v>164</v>
      </c>
      <c r="D26" t="s">
        <v>70</v>
      </c>
      <c r="E26" t="s">
        <v>45</v>
      </c>
      <c r="F26" t="s">
        <v>118</v>
      </c>
      <c r="G26" t="s">
        <v>171</v>
      </c>
      <c r="H26" t="s">
        <v>141</v>
      </c>
      <c r="I26" t="str">
        <f t="shared" si="0"/>
        <v>rename lm153064105q ffof_directequity</v>
      </c>
      <c r="J26" t="str">
        <f t="shared" si="2"/>
        <v>la var ffof_directequity "Directly held corporate equities, Millions of dollars, Flow of Funds"</v>
      </c>
    </row>
    <row r="27" spans="1:10" x14ac:dyDescent="0.25">
      <c r="A27" t="s">
        <v>168</v>
      </c>
      <c r="B27" t="s">
        <v>25</v>
      </c>
      <c r="C27" t="s">
        <v>164</v>
      </c>
      <c r="D27" t="s">
        <v>71</v>
      </c>
      <c r="E27" t="s">
        <v>47</v>
      </c>
      <c r="F27" t="s">
        <v>119</v>
      </c>
      <c r="G27" t="s">
        <v>172</v>
      </c>
      <c r="H27" t="s">
        <v>141</v>
      </c>
      <c r="I27" t="str">
        <f t="shared" si="0"/>
        <v>rename lm153064106q ffof_directequity2dpi</v>
      </c>
      <c r="J27" t="str">
        <f t="shared" si="2"/>
        <v>la var ffof_directequity2dpi "Directly held corporate equities as a percentage of disposable personal income (SAAR), Percentage, Flow of Funds"</v>
      </c>
    </row>
    <row r="28" spans="1:10" x14ac:dyDescent="0.25">
      <c r="A28" t="s">
        <v>168</v>
      </c>
      <c r="B28" t="s">
        <v>26</v>
      </c>
      <c r="C28" t="s">
        <v>164</v>
      </c>
      <c r="D28" t="s">
        <v>72</v>
      </c>
      <c r="E28" t="s">
        <v>45</v>
      </c>
      <c r="F28" t="s">
        <v>120</v>
      </c>
      <c r="G28" t="s">
        <v>174</v>
      </c>
      <c r="H28" t="s">
        <v>141</v>
      </c>
      <c r="I28" t="str">
        <f t="shared" si="0"/>
        <v>rename lm153064175q ffof_indireequity</v>
      </c>
      <c r="J28" t="str">
        <f t="shared" si="2"/>
        <v>la var ffof_indireequity "Indirectly held corporate equities, Millions of dollars, Flow of Funds"</v>
      </c>
    </row>
    <row r="29" spans="1:10" x14ac:dyDescent="0.25">
      <c r="A29" t="s">
        <v>168</v>
      </c>
      <c r="B29" t="s">
        <v>27</v>
      </c>
      <c r="C29" t="s">
        <v>164</v>
      </c>
      <c r="D29" t="s">
        <v>73</v>
      </c>
      <c r="E29" t="s">
        <v>47</v>
      </c>
      <c r="F29" t="s">
        <v>121</v>
      </c>
      <c r="G29" t="s">
        <v>173</v>
      </c>
      <c r="H29" t="s">
        <v>141</v>
      </c>
      <c r="I29" t="str">
        <f t="shared" si="0"/>
        <v>rename lm153064176q ffof_indireequity2dpi</v>
      </c>
      <c r="J29" t="str">
        <f t="shared" si="2"/>
        <v>la var ffof_indireequity2dpi "Indirectly held corporate equities, as a percentage of disposable personal income (SAAR), Percentage, Flow of Funds"</v>
      </c>
    </row>
    <row r="30" spans="1:10" x14ac:dyDescent="0.25">
      <c r="A30" t="s">
        <v>168</v>
      </c>
      <c r="B30" t="s">
        <v>28</v>
      </c>
      <c r="C30" t="s">
        <v>164</v>
      </c>
      <c r="D30" t="s">
        <v>74</v>
      </c>
      <c r="E30" t="s">
        <v>45</v>
      </c>
      <c r="F30" t="s">
        <v>122</v>
      </c>
      <c r="G30" t="s">
        <v>175</v>
      </c>
      <c r="H30" t="s">
        <v>141</v>
      </c>
      <c r="I30" t="str">
        <f t="shared" si="0"/>
        <v>rename lm154022005q ffof_directdebtsecu</v>
      </c>
      <c r="J30" t="str">
        <f t="shared" si="2"/>
        <v>la var ffof_directdebtsecu "Directly held debt securities, Millions of dollars, Flow of Funds"</v>
      </c>
    </row>
    <row r="31" spans="1:10" x14ac:dyDescent="0.25">
      <c r="A31" t="s">
        <v>168</v>
      </c>
      <c r="B31" t="s">
        <v>29</v>
      </c>
      <c r="C31" t="s">
        <v>164</v>
      </c>
      <c r="D31" t="s">
        <v>75</v>
      </c>
      <c r="E31" t="s">
        <v>47</v>
      </c>
      <c r="F31" t="s">
        <v>123</v>
      </c>
      <c r="G31" t="s">
        <v>176</v>
      </c>
      <c r="H31" t="s">
        <v>141</v>
      </c>
      <c r="I31" t="str">
        <f t="shared" si="0"/>
        <v>rename lm154022006q ffof_directdebtsecu2dpi</v>
      </c>
      <c r="J31" t="str">
        <f t="shared" si="2"/>
        <v>la var ffof_directdebtsecu2dpi "Directly held debt securities as a percentage of disposable personal income, Percentage, Flow of Funds"</v>
      </c>
    </row>
    <row r="32" spans="1:10" x14ac:dyDescent="0.25">
      <c r="A32" t="s">
        <v>168</v>
      </c>
      <c r="B32" t="s">
        <v>30</v>
      </c>
      <c r="C32" t="s">
        <v>164</v>
      </c>
      <c r="D32" t="s">
        <v>76</v>
      </c>
      <c r="E32" t="s">
        <v>45</v>
      </c>
      <c r="F32" t="s">
        <v>124</v>
      </c>
      <c r="G32" t="s">
        <v>177</v>
      </c>
      <c r="H32" t="s">
        <v>141</v>
      </c>
      <c r="I32" t="str">
        <f t="shared" si="0"/>
        <v>rename lm154022075q ffof_indiredebtsecu</v>
      </c>
      <c r="J32" t="str">
        <f t="shared" si="2"/>
        <v>la var ffof_indiredebtsecu "Indirectly held debt securities, Millions of dollars, Flow of Funds"</v>
      </c>
    </row>
    <row r="33" spans="1:10" x14ac:dyDescent="0.25">
      <c r="A33" t="s">
        <v>168</v>
      </c>
      <c r="B33" t="s">
        <v>31</v>
      </c>
      <c r="C33" t="s">
        <v>164</v>
      </c>
      <c r="D33" t="s">
        <v>77</v>
      </c>
      <c r="E33" t="s">
        <v>47</v>
      </c>
      <c r="F33" t="s">
        <v>125</v>
      </c>
      <c r="G33" t="s">
        <v>178</v>
      </c>
      <c r="H33" t="s">
        <v>141</v>
      </c>
      <c r="I33" t="str">
        <f t="shared" si="0"/>
        <v>rename lm154022076q ffof_indiredebtsecu2dpi</v>
      </c>
      <c r="J33" t="str">
        <f t="shared" si="2"/>
        <v>la var ffof_indiredebtsecu2dpi "Indirectly held debt securities as a percentage of disposable personal income, Percentage, Flow of Funds"</v>
      </c>
    </row>
    <row r="34" spans="1:10" s="6" customFormat="1" x14ac:dyDescent="0.25">
      <c r="A34" s="3" t="s">
        <v>169</v>
      </c>
      <c r="B34" s="3" t="s">
        <v>32</v>
      </c>
      <c r="C34" s="3" t="s">
        <v>166</v>
      </c>
      <c r="D34" s="3" t="s">
        <v>78</v>
      </c>
      <c r="E34" s="3" t="s">
        <v>45</v>
      </c>
      <c r="F34" s="3" t="s">
        <v>126</v>
      </c>
      <c r="G34" s="3"/>
      <c r="H34" s="3"/>
      <c r="I34" s="3" t="str">
        <f>"drop "&amp;F34</f>
        <v>drop fl594190045q</v>
      </c>
      <c r="J34" s="3"/>
    </row>
    <row r="35" spans="1:10" s="6" customFormat="1" ht="15.75" x14ac:dyDescent="0.25">
      <c r="A35" s="3" t="s">
        <v>169</v>
      </c>
      <c r="B35" s="3" t="s">
        <v>33</v>
      </c>
      <c r="C35" s="3" t="s">
        <v>166</v>
      </c>
      <c r="D35" s="3" t="s">
        <v>79</v>
      </c>
      <c r="E35" s="4" t="s">
        <v>47</v>
      </c>
      <c r="F35" s="3" t="s">
        <v>127</v>
      </c>
      <c r="G35" s="3"/>
      <c r="H35" s="3"/>
      <c r="I35" s="3" t="str">
        <f t="shared" ref="I35:I44" si="3">"drop "&amp;F35</f>
        <v>drop fl594190046q</v>
      </c>
      <c r="J35" s="3"/>
    </row>
    <row r="36" spans="1:10" x14ac:dyDescent="0.25">
      <c r="A36" s="3" t="s">
        <v>169</v>
      </c>
      <c r="B36" s="3" t="s">
        <v>34</v>
      </c>
      <c r="C36" s="3" t="s">
        <v>164</v>
      </c>
      <c r="D36" s="3" t="s">
        <v>80</v>
      </c>
      <c r="E36" s="3" t="s">
        <v>45</v>
      </c>
      <c r="F36" s="3" t="s">
        <v>128</v>
      </c>
      <c r="G36" s="3"/>
      <c r="H36" s="3"/>
      <c r="I36" s="3" t="str">
        <f t="shared" si="3"/>
        <v>drop lm152090205q</v>
      </c>
      <c r="J36" s="3"/>
    </row>
    <row r="37" spans="1:10" x14ac:dyDescent="0.25">
      <c r="A37" s="3" t="s">
        <v>169</v>
      </c>
      <c r="B37" s="3" t="s">
        <v>35</v>
      </c>
      <c r="C37" s="3" t="s">
        <v>164</v>
      </c>
      <c r="D37" s="3" t="s">
        <v>81</v>
      </c>
      <c r="E37" s="3" t="s">
        <v>47</v>
      </c>
      <c r="F37" s="3" t="s">
        <v>129</v>
      </c>
      <c r="G37" s="3"/>
      <c r="H37" s="3"/>
      <c r="I37" s="3" t="str">
        <f t="shared" si="3"/>
        <v>drop lm152090206q</v>
      </c>
      <c r="J37" s="3"/>
    </row>
    <row r="38" spans="1:10" x14ac:dyDescent="0.25">
      <c r="A38" s="3" t="s">
        <v>169</v>
      </c>
      <c r="B38" s="3" t="s">
        <v>36</v>
      </c>
      <c r="C38" s="3" t="s">
        <v>164</v>
      </c>
      <c r="D38" s="3" t="s">
        <v>82</v>
      </c>
      <c r="E38" s="3" t="s">
        <v>45</v>
      </c>
      <c r="F38" s="3" t="s">
        <v>130</v>
      </c>
      <c r="G38" s="3"/>
      <c r="H38" s="3"/>
      <c r="I38" s="3" t="str">
        <f t="shared" si="3"/>
        <v>drop fl153099005q</v>
      </c>
      <c r="J38" s="3"/>
    </row>
    <row r="39" spans="1:10" x14ac:dyDescent="0.25">
      <c r="A39" s="3" t="s">
        <v>169</v>
      </c>
      <c r="B39" s="3" t="s">
        <v>37</v>
      </c>
      <c r="C39" s="3" t="s">
        <v>164</v>
      </c>
      <c r="D39" s="3" t="s">
        <v>83</v>
      </c>
      <c r="E39" s="3" t="s">
        <v>47</v>
      </c>
      <c r="F39" s="3" t="s">
        <v>131</v>
      </c>
      <c r="G39" s="3"/>
      <c r="H39" s="3"/>
      <c r="I39" s="3" t="str">
        <f t="shared" si="3"/>
        <v>drop fl153099006q</v>
      </c>
      <c r="J39" s="3"/>
    </row>
    <row r="40" spans="1:10" x14ac:dyDescent="0.25">
      <c r="A40" s="3" t="s">
        <v>169</v>
      </c>
      <c r="B40" s="3" t="s">
        <v>38</v>
      </c>
      <c r="C40" s="3" t="s">
        <v>164</v>
      </c>
      <c r="D40" s="3" t="s">
        <v>84</v>
      </c>
      <c r="E40" s="3" t="s">
        <v>45</v>
      </c>
      <c r="F40" s="3" t="s">
        <v>132</v>
      </c>
      <c r="G40" s="3"/>
      <c r="H40" s="3"/>
      <c r="I40" s="3" t="str">
        <f t="shared" si="3"/>
        <v>drop fc152090005q</v>
      </c>
      <c r="J40" s="3"/>
    </row>
    <row r="41" spans="1:10" x14ac:dyDescent="0.25">
      <c r="A41" s="3" t="s">
        <v>169</v>
      </c>
      <c r="B41" s="3" t="s">
        <v>39</v>
      </c>
      <c r="C41" s="3" t="s">
        <v>164</v>
      </c>
      <c r="D41" s="3" t="s">
        <v>85</v>
      </c>
      <c r="E41" s="3" t="s">
        <v>45</v>
      </c>
      <c r="F41" s="3" t="s">
        <v>133</v>
      </c>
      <c r="G41" s="3"/>
      <c r="H41" s="3"/>
      <c r="I41" s="3" t="str">
        <f t="shared" si="3"/>
        <v>drop fc153064475q</v>
      </c>
      <c r="J41" s="3"/>
    </row>
    <row r="42" spans="1:10" x14ac:dyDescent="0.25">
      <c r="A42" s="3" t="s">
        <v>169</v>
      </c>
      <c r="B42" s="3" t="s">
        <v>40</v>
      </c>
      <c r="C42" s="3" t="s">
        <v>164</v>
      </c>
      <c r="D42" s="3" t="s">
        <v>86</v>
      </c>
      <c r="E42" s="3" t="s">
        <v>45</v>
      </c>
      <c r="F42" s="3" t="s">
        <v>134</v>
      </c>
      <c r="G42" s="3"/>
      <c r="H42" s="3"/>
      <c r="I42" s="3" t="str">
        <f t="shared" si="3"/>
        <v>drop fc154022375q</v>
      </c>
      <c r="J42" s="3"/>
    </row>
    <row r="43" spans="1:10" x14ac:dyDescent="0.25">
      <c r="A43" s="3" t="s">
        <v>169</v>
      </c>
      <c r="B43" s="3" t="s">
        <v>41</v>
      </c>
      <c r="C43" s="3" t="s">
        <v>164</v>
      </c>
      <c r="D43" s="3" t="s">
        <v>87</v>
      </c>
      <c r="E43" s="3" t="s">
        <v>45</v>
      </c>
      <c r="F43" s="3" t="s">
        <v>135</v>
      </c>
      <c r="G43" s="3"/>
      <c r="H43" s="3"/>
      <c r="I43" s="3" t="str">
        <f t="shared" si="3"/>
        <v>drop fc155035005q</v>
      </c>
      <c r="J43" s="3"/>
    </row>
    <row r="44" spans="1:10" x14ac:dyDescent="0.25">
      <c r="A44" s="3" t="s">
        <v>169</v>
      </c>
      <c r="B44" s="3" t="s">
        <v>42</v>
      </c>
      <c r="C44" s="3" t="s">
        <v>164</v>
      </c>
      <c r="D44" s="3" t="s">
        <v>88</v>
      </c>
      <c r="E44" s="3" t="s">
        <v>45</v>
      </c>
      <c r="F44" s="3" t="s">
        <v>136</v>
      </c>
      <c r="G44" s="3"/>
      <c r="H44" s="3"/>
      <c r="I44" s="3" t="str">
        <f t="shared" si="3"/>
        <v>drop fc152090045q</v>
      </c>
      <c r="J44" s="3"/>
    </row>
    <row r="45" spans="1:10" x14ac:dyDescent="0.25">
      <c r="A45" t="s">
        <v>168</v>
      </c>
      <c r="B45" t="s">
        <v>43</v>
      </c>
      <c r="C45" t="s">
        <v>166</v>
      </c>
      <c r="D45" t="s">
        <v>89</v>
      </c>
      <c r="E45" t="s">
        <v>45</v>
      </c>
      <c r="F45" t="s">
        <v>137</v>
      </c>
      <c r="G45" t="s">
        <v>179</v>
      </c>
      <c r="H45" t="s">
        <v>141</v>
      </c>
      <c r="I45" t="str">
        <f>"rename "&amp;F45&amp;" "&amp;H45&amp;G45</f>
        <v>rename fa156012005q ffof_dpi</v>
      </c>
      <c r="J45" t="str">
        <f t="shared" ref="J45" si="4">"la var "&amp;H45&amp;G45&amp; " """&amp;D45&amp;", "&amp;E45&amp;", Flow of Funds"""</f>
        <v>la var ffof_dpi "Disposable Personal Income (DPI), Millions of dollars, Flow of Funds"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Zhao</dc:creator>
  <cp:lastModifiedBy>Tianhao Zhao</cp:lastModifiedBy>
  <dcterms:created xsi:type="dcterms:W3CDTF">2023-03-30T01:51:51Z</dcterms:created>
  <dcterms:modified xsi:type="dcterms:W3CDTF">2023-03-30T02:14:10Z</dcterms:modified>
</cp:coreProperties>
</file>