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<sst xmlns="http://schemas.openxmlformats.org/spreadsheetml/2006/main" count="14051" uniqueCount="1074">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</sst>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4770" activePane="bottomLeft" state="frozen"/>
      <selection pane="bottomLeft" activeCell="AC4794" sqref="AC479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3" t="s">
        <v>288</v>
      </c>
      <c r="E18" s="153"/>
      <c r="F18" s="153"/>
      <c r="G18" s="153"/>
      <c r="H18" s="153"/>
      <c r="I18" s="153" t="s">
        <v>334</v>
      </c>
      <c r="J18" s="153"/>
      <c r="K18" s="153"/>
      <c r="L18" s="153"/>
      <c r="M18" s="153"/>
      <c r="N18" s="153" t="s">
        <v>339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1" t="s">
        <v>1000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1" t="s">
        <v>1001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791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791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791</v>
      </c>
      <c r="AF1614" s="60"/>
      <c r="AH1614" s="20"/>
    </row>
    <row r="1615" spans="1:34">
      <c r="A1615" s="107"/>
      <c r="B1615" s="156" t="s">
        <v>342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414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1" t="s">
        <v>788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1" t="s">
        <v>1002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791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1" t="s">
        <v>1003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791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791</v>
      </c>
      <c r="AF3155" s="60"/>
    </row>
    <row r="3156" spans="1:32">
      <c r="A3156" s="107"/>
      <c r="B3156" s="151" t="s">
        <v>415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791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1" t="s">
        <v>417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791</v>
      </c>
      <c r="AF3984" s="60"/>
    </row>
    <row r="3985" spans="1:32">
      <c r="A3985" s="107"/>
      <c r="B3985" s="151" t="s">
        <v>416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1" t="s">
        <v>345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1" t="s">
        <v>346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716.8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921.59999999999991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921.6</v>
      </c>
      <c r="AD4787" s="48">
        <f>(ROUND(AC4787-AC4786,1)/AC4786)</f>
        <v>0.16129032258064516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645</v>
      </c>
      <c r="B4791" s="87"/>
      <c r="C4791" s="21" t="s">
        <v>338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586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</v>
      </c>
      <c r="T4792" s="14">
        <f>(O4792/100)*(K4792*$K$9)</f>
        <v>441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651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908.9</v>
      </c>
      <c r="AD4792" s="48">
        <f>(ROUND(AC4792-AC4786,1)/AC4786)</f>
        <v>0.14528729838709675</v>
      </c>
    </row>
    <row r="4793" spans="1:30">
      <c r="A4793" s="99" t="s">
        <v>821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822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441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651</v>
      </c>
      <c r="AB4794" s="14">
        <f t="shared" si="1516"/>
        <v>0</v>
      </c>
      <c r="AC4794" s="15">
        <f t="shared" si="1515"/>
        <v>908.9</v>
      </c>
      <c r="AD4794" s="48">
        <f>(ROUND(AC4794-AC4786,1)/AC4786)</f>
        <v>0.14528729838709675</v>
      </c>
    </row>
    <row r="4795" spans="1:30">
      <c r="A4795" s="99" t="s">
        <v>823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441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651</v>
      </c>
      <c r="AC4795" s="15">
        <f t="shared" si="1515"/>
        <v>908.9</v>
      </c>
      <c r="AD4795" s="48">
        <f>(ROUND(AC4795-AC4786,1)/AC4786)</f>
        <v>0.14528729838709675</v>
      </c>
    </row>
    <row r="4796" spans="1:30">
      <c r="A4796" s="99" t="s">
        <v>824</v>
      </c>
      <c r="B4796" s="87"/>
      <c r="C4796" s="21" t="s">
        <v>326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825</v>
      </c>
      <c r="B4797" s="87"/>
      <c r="C4797" s="21" t="s">
        <v>327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328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324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768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972.8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972.8</v>
      </c>
      <c r="AD4799" s="48">
        <f>(ROUND(AC4799-AC4786,1)/AC4786)</f>
        <v>0.22580645161290319</v>
      </c>
    </row>
    <row r="4800" spans="1:30">
      <c r="A4800" s="99"/>
      <c r="B4800" s="87"/>
      <c r="C4800" s="21" t="s">
        <v>325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527.36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732.16000000000008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732.2</v>
      </c>
      <c r="AD4800" s="48">
        <f>(ROUND(AC4800-AC4786,1)/AC4786)</f>
        <v>-7.736895161290322E-2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2" t="s">
        <v>519</v>
      </c>
      <c r="C4936" s="152"/>
      <c r="D4936" s="152"/>
      <c r="E4936" s="152"/>
      <c r="F4936" s="152"/>
      <c r="G4936" s="152"/>
      <c r="H4936" s="152"/>
      <c r="I4936" s="152"/>
      <c r="J4936" s="152"/>
      <c r="K4936" s="152"/>
      <c r="L4936" s="152"/>
      <c r="M4936" s="152"/>
      <c r="N4936" s="152"/>
      <c r="O4936" s="152"/>
      <c r="P4936" s="152"/>
      <c r="Q4936" s="152"/>
      <c r="R4936" s="152"/>
      <c r="S4936" s="152"/>
      <c r="T4936" s="152"/>
      <c r="U4936" s="152"/>
      <c r="V4936" s="152"/>
      <c r="W4936" s="152"/>
      <c r="X4936" s="152"/>
      <c r="Y4936" s="152"/>
      <c r="Z4936" s="152"/>
      <c r="AA4936" s="152"/>
      <c r="AB4936" s="152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1" t="s">
        <v>827</v>
      </c>
      <c r="C4967" s="152"/>
      <c r="D4967" s="152"/>
      <c r="E4967" s="152"/>
      <c r="F4967" s="152"/>
      <c r="G4967" s="152"/>
      <c r="H4967" s="152"/>
      <c r="I4967" s="152"/>
      <c r="J4967" s="152"/>
      <c r="K4967" s="152"/>
      <c r="L4967" s="152"/>
      <c r="M4967" s="152"/>
      <c r="N4967" s="152"/>
      <c r="O4967" s="152"/>
      <c r="P4967" s="152"/>
      <c r="Q4967" s="152"/>
      <c r="R4967" s="152"/>
      <c r="S4967" s="152"/>
      <c r="T4967" s="152"/>
      <c r="U4967" s="152"/>
      <c r="V4967" s="152"/>
      <c r="W4967" s="152"/>
      <c r="X4967" s="152"/>
      <c r="Y4967" s="152"/>
      <c r="Z4967" s="152"/>
      <c r="AA4967" s="152"/>
      <c r="AB4967" s="152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1" t="s">
        <v>1015</v>
      </c>
      <c r="C4998" s="152"/>
      <c r="D4998" s="152"/>
      <c r="E4998" s="152"/>
      <c r="F4998" s="152"/>
      <c r="G4998" s="152"/>
      <c r="H4998" s="152"/>
      <c r="I4998" s="152"/>
      <c r="J4998" s="152"/>
      <c r="K4998" s="152"/>
      <c r="L4998" s="152"/>
      <c r="M4998" s="152"/>
      <c r="N4998" s="152"/>
      <c r="O4998" s="152"/>
      <c r="P4998" s="152"/>
      <c r="Q4998" s="152"/>
      <c r="R4998" s="152"/>
      <c r="S4998" s="152"/>
      <c r="T4998" s="152"/>
      <c r="U4998" s="152"/>
      <c r="V4998" s="152"/>
      <c r="W4998" s="152"/>
      <c r="X4998" s="152"/>
      <c r="Y4998" s="152"/>
      <c r="Z4998" s="152"/>
      <c r="AA4998" s="152"/>
      <c r="AB4998" s="152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1" t="s">
        <v>209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1" t="s">
        <v>218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220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350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453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1" t="s">
        <v>1044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897</v>
      </c>
    </row>
    <row r="5343" spans="1:30">
      <c r="A5343" s="107"/>
      <c r="B5343" s="151" t="s">
        <v>1043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906</v>
      </c>
    </row>
    <row r="5370" spans="1:30">
      <c r="A5370" s="107"/>
      <c r="B5370" s="151" t="s">
        <v>1045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908</v>
      </c>
    </row>
    <row r="5403" spans="1:30">
      <c r="A5403" s="107"/>
      <c r="B5403" s="151" t="s">
        <v>1046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30</v>
      </c>
      <c r="L5404" s="51">
        <v>30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340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30</v>
      </c>
      <c r="L5405" s="13">
        <v>30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288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448</v>
      </c>
      <c r="AA5405" s="14">
        <f>Q5405+V5405</f>
        <v>0</v>
      </c>
      <c r="AB5405" s="14">
        <f>R5405+W5405</f>
        <v>0</v>
      </c>
      <c r="AC5405" s="15">
        <f>ROUND(X5405+Y5405+Z5405+AA5405+AB5405,1)</f>
        <v>448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35</v>
      </c>
      <c r="L5406" s="51">
        <v>35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380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35</v>
      </c>
      <c r="L5407" s="13">
        <v>35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378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558</v>
      </c>
      <c r="AA5407" s="14">
        <f>Q5407+V5407</f>
        <v>0</v>
      </c>
      <c r="AB5407" s="14">
        <f>R5407+W5407</f>
        <v>0</v>
      </c>
      <c r="AC5407" s="15">
        <f>ROUND(X5407+Y5407+Z5407+AA5407+AB5407,1)</f>
        <v>558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40</v>
      </c>
      <c r="L5408" s="51">
        <v>40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420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40</v>
      </c>
      <c r="L5409" s="13">
        <v>40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480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680</v>
      </c>
      <c r="AA5409" s="14">
        <f>Q5409+V5409</f>
        <v>0</v>
      </c>
      <c r="AB5409" s="14">
        <f>R5409+W5409</f>
        <v>0</v>
      </c>
      <c r="AC5409" s="15">
        <f>ROUND(X5409+Y5409+Z5409+AA5409+AB5409,1)</f>
        <v>680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37.5</v>
      </c>
      <c r="L5410" s="51">
        <v>37.5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400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37.5</v>
      </c>
      <c r="L5411" s="13">
        <v>37.5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325</v>
      </c>
      <c r="AA5411" s="14">
        <f>Q5411+V5411</f>
        <v>0</v>
      </c>
      <c r="AB5411" s="14">
        <f>R5411+W5411</f>
        <v>0</v>
      </c>
      <c r="AC5411" s="15">
        <f>ROUND(X5411+Y5411+Z5411+AA5411+AB5411,1)</f>
        <v>801</v>
      </c>
      <c r="AD5411" s="48" t="s">
        <v>905</v>
      </c>
    </row>
    <row r="5412" spans="1:30">
      <c r="A5412" s="107"/>
      <c r="B5412" s="151" t="s">
        <v>1061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400</v>
      </c>
      <c r="AD5413" s="117"/>
    </row>
    <row r="5414" spans="1:30">
      <c r="A5414" s="99"/>
      <c r="B5414" s="149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900</v>
      </c>
    </row>
    <row r="5415" spans="1:30">
      <c r="A5415" s="107"/>
      <c r="B5415" s="151" t="s">
        <v>376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1" t="s">
        <v>388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1" t="s">
        <v>398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657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658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7" t="s">
        <v>659</v>
      </c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7" t="s">
        <v>660</v>
      </c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7" t="s">
        <v>661</v>
      </c>
      <c r="B807" s="157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6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6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2020-11-20T04:17:54Z</dcterms:modified>
</cp:coreProperties>
</file>