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CS_2450\SPR 4\"/>
    </mc:Choice>
  </mc:AlternateContent>
  <xr:revisionPtr revIDLastSave="0" documentId="13_ncr:1_{F830F0CA-23E2-4534-AF47-C41D699A6199}" xr6:coauthVersionLast="47" xr6:coauthVersionMax="47" xr10:uidLastSave="{00000000-0000-0000-0000-000000000000}"/>
  <bookViews>
    <workbookView xWindow="-21735" yWindow="15" windowWidth="21735" windowHeight="15810" xr2:uid="{EFAA51C9-EFB4-4B37-97DD-88EF6EA06320}"/>
  </bookViews>
  <sheets>
    <sheet name="Gantt Chart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R36" i="1" s="1"/>
  <c r="S36" i="1" s="1"/>
  <c r="T36" i="1" s="1"/>
  <c r="U36" i="1" s="1"/>
  <c r="V36" i="1" s="1"/>
  <c r="V35" i="1"/>
  <c r="T34" i="1"/>
  <c r="U34" i="1"/>
  <c r="V34" i="1"/>
  <c r="Q34" i="1"/>
  <c r="R34" i="1"/>
  <c r="S34" i="1"/>
  <c r="D34" i="1"/>
  <c r="C5" i="1"/>
  <c r="C4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6" i="1"/>
  <c r="C34" i="1" l="1"/>
  <c r="P34" i="1"/>
  <c r="O34" i="1"/>
  <c r="N34" i="1"/>
  <c r="M34" i="1"/>
  <c r="L34" i="1"/>
  <c r="K34" i="1"/>
  <c r="J34" i="1"/>
  <c r="I34" i="1"/>
  <c r="H34" i="1"/>
  <c r="G34" i="1"/>
  <c r="F34" i="1"/>
  <c r="E34" i="1"/>
  <c r="F36" i="1" l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J35" i="1"/>
  <c r="E36" i="1"/>
  <c r="P35" i="1"/>
</calcChain>
</file>

<file path=xl/sharedStrings.xml><?xml version="1.0" encoding="utf-8"?>
<sst xmlns="http://schemas.openxmlformats.org/spreadsheetml/2006/main" count="74" uniqueCount="48">
  <si>
    <t>Task</t>
  </si>
  <si>
    <t>Category</t>
  </si>
  <si>
    <t>REQ</t>
  </si>
  <si>
    <t>TEST</t>
  </si>
  <si>
    <t>DEV</t>
  </si>
  <si>
    <t>GUI</t>
  </si>
  <si>
    <t>Total Allotted</t>
  </si>
  <si>
    <t>ACT</t>
  </si>
  <si>
    <t>EST</t>
  </si>
  <si>
    <t xml:space="preserve">Key </t>
  </si>
  <si>
    <t>DOC</t>
  </si>
  <si>
    <t>SBMT</t>
  </si>
  <si>
    <t>Requirements</t>
  </si>
  <si>
    <t>Graphical User Interface</t>
  </si>
  <si>
    <t>Documentation Work</t>
  </si>
  <si>
    <t>Development Work</t>
  </si>
  <si>
    <t>MTNC</t>
  </si>
  <si>
    <t>Maintenance</t>
  </si>
  <si>
    <t>Submission</t>
  </si>
  <si>
    <t>Week 8</t>
  </si>
  <si>
    <t>REV</t>
  </si>
  <si>
    <t>Review / V&amp;V</t>
  </si>
  <si>
    <t>Testing</t>
  </si>
  <si>
    <t>MEET</t>
  </si>
  <si>
    <t>Team Meetings</t>
  </si>
  <si>
    <t>Week 9</t>
  </si>
  <si>
    <t>Review Progress of SPR 3</t>
  </si>
  <si>
    <t>-</t>
  </si>
  <si>
    <t>Integrate Employee JSON Database</t>
  </si>
  <si>
    <t>Merge GUI Changes with Program</t>
  </si>
  <si>
    <t>SPR 3 Planning In Team Meetings</t>
  </si>
  <si>
    <t>Team Meeting</t>
  </si>
  <si>
    <t xml:space="preserve"> GUI Test Cases </t>
  </si>
  <si>
    <t xml:space="preserve">Payroll CSV Changes </t>
  </si>
  <si>
    <t>Merge CSV Logic into GUI</t>
  </si>
  <si>
    <t>Meet with Shareholder</t>
  </si>
  <si>
    <t>Submit SPR 3</t>
  </si>
  <si>
    <t>Submit SPR 4</t>
  </si>
  <si>
    <t>Testing Plans &amp; Documents</t>
  </si>
  <si>
    <t>Program Test Cases &amp; Documents</t>
  </si>
  <si>
    <t>GUI Changes &amp; Bug Fixes</t>
  </si>
  <si>
    <t>Meet to Go Over Program Database</t>
  </si>
  <si>
    <t xml:space="preserve">  (1) Sprint 4 Document Dev </t>
  </si>
  <si>
    <t xml:space="preserve">  (2) Sprint 4 Document Dev </t>
  </si>
  <si>
    <t>Chart / Time Management</t>
  </si>
  <si>
    <t>User Manual</t>
  </si>
  <si>
    <t>Final Sprint V&amp;V</t>
  </si>
  <si>
    <t>Spr4 -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</si>
</sst>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E8B1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4" xfId="0" applyFill="1" applyBorder="1"/>
    <xf numFmtId="0" fontId="3" fillId="11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4" borderId="4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164" fontId="0" fillId="4" borderId="17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7" xfId="0" applyFill="1" applyBorder="1"/>
    <xf numFmtId="0" fontId="3" fillId="4" borderId="17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/>
    <xf numFmtId="0" fontId="0" fillId="8" borderId="4" xfId="0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4" borderId="10" xfId="0" applyFill="1" applyBorder="1"/>
    <xf numFmtId="0" fontId="4" fillId="4" borderId="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4" fontId="0" fillId="13" borderId="21" xfId="0" applyNumberFormat="1" applyFill="1" applyBorder="1" applyAlignment="1">
      <alignment horizontal="center"/>
    </xf>
    <xf numFmtId="0" fontId="2" fillId="4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18" xfId="0" applyFill="1" applyBorder="1" applyAlignment="1">
      <alignment horizontal="center"/>
    </xf>
    <xf numFmtId="0" fontId="0" fillId="1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B1E"/>
      <color rgb="FFF26C1A"/>
      <color rgb="FFE7C2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to Day Expended</a:t>
            </a:r>
            <a:r>
              <a:rPr lang="en-US" baseline="0"/>
              <a:t> Man Hours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'Gantt Chart'!$E$39:$AH$39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41E3-8672-6896AA75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46671"/>
        <c:axId val="603543279"/>
      </c:lineChart>
      <c:catAx>
        <c:axId val="6061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3279"/>
        <c:crosses val="autoZero"/>
        <c:auto val="1"/>
        <c:lblAlgn val="ctr"/>
        <c:lblOffset val="100"/>
        <c:noMultiLvlLbl val="0"/>
      </c:catAx>
      <c:valAx>
        <c:axId val="6035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Estimated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'Gantt Chart'!$E$41:$AH$41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098-97CB-0ADFF63E0CF0}"/>
            </c:ext>
          </c:extLst>
        </c:ser>
        <c:ser>
          <c:idx val="2"/>
          <c:order val="2"/>
          <c:tx>
            <c:v>Estimated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'Gantt Chart'!$E$54:$AH$54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4-4098-97CB-0ADFF63E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798751"/>
        <c:axId val="762291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'Gantt Chart'!$E$53:$AH$53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94-4098-97CB-0ADFF63E0CF0}"/>
                  </c:ext>
                </c:extLst>
              </c15:ser>
            </c15:filteredLineSeries>
          </c:ext>
        </c:extLst>
      </c:lineChart>
      <c:catAx>
        <c:axId val="85579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91583"/>
        <c:crosses val="autoZero"/>
        <c:auto val="1"/>
        <c:lblAlgn val="ctr"/>
        <c:lblOffset val="100"/>
        <c:noMultiLvlLbl val="0"/>
      </c:catAx>
      <c:valAx>
        <c:axId val="7622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'Gantt Chart'!$J$40:$AH$40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1A7E-478D-93C9-3BC48773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432976"/>
        <c:axId val="1894683712"/>
      </c:barChart>
      <c:catAx>
        <c:axId val="18974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83712"/>
        <c:crosses val="autoZero"/>
        <c:auto val="1"/>
        <c:lblAlgn val="ctr"/>
        <c:lblOffset val="100"/>
        <c:noMultiLvlLbl val="0"/>
      </c:catAx>
      <c:valAx>
        <c:axId val="1894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22</xdr:row>
      <xdr:rowOff>138112</xdr:rowOff>
    </xdr:from>
    <xdr:to>
      <xdr:col>11</xdr:col>
      <xdr:colOff>133349</xdr:colOff>
      <xdr:row>45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7B965C-6A47-4164-B30B-10582FDAB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528636</xdr:colOff>
      <xdr:row>23</xdr:row>
      <xdr:rowOff>14287</xdr:rowOff>
    </xdr:from>
    <xdr:to>
      <xdr:col>21</xdr:col>
      <xdr:colOff>571499</xdr:colOff>
      <xdr:row>45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F8DC37B-54A5-432F-A2DC-B1626788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28574</xdr:colOff>
      <xdr:row>46</xdr:row>
      <xdr:rowOff>23811</xdr:rowOff>
    </xdr:from>
    <xdr:to>
      <xdr:col>11</xdr:col>
      <xdr:colOff>114299</xdr:colOff>
      <xdr:row>63</xdr:row>
      <xdr:rowOff>142874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BDD9BC2-5EF5-495D-9E55-DE371F34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E53-5819-48BB-9B65-37D021E999AC}">
  <dimension ref="A1:AH55"/>
  <sheetViews>
    <sheetView tabSelected="1" zoomScale="85" zoomScaleNormal="85" workbookViewId="0">
      <selection activeCell="Z11" sqref="Z11"/>
    </sheetView>
  </sheetViews>
  <sheetFormatPr defaultRowHeight="15" x14ac:dyDescent="0.25"/>
  <cols>
    <col min="2" max="2" width="44.28515625" customWidth="1"/>
    <col min="3" max="3" width="6.140625" style="2" customWidth="1"/>
    <col min="4" max="4" width="7.28515625" style="2" customWidth="1"/>
    <col min="5" max="18" width="5.7109375" customWidth="1"/>
    <col min="19" max="19" width="6.140625" customWidth="1"/>
    <col min="20" max="24" width="5.7109375" customWidth="1"/>
    <col min="25" max="25" width="24" bestFit="1" customWidth="1"/>
    <col min="26" max="27" width="5.7109375" customWidth="1"/>
    <col min="28" max="28" width="6" customWidth="1"/>
    <col min="29" max="34" width="5.7109375" customWidth="1"/>
    <col min="35" max="35" width="5.42578125" customWidth="1"/>
    <col min="37" max="37" width="24.42578125" bestFit="1" customWidth="1"/>
  </cols>
  <sheetData>
    <row r="1" spans="1:34" ht="75.599999999999994" customHeight="1" thickBot="1" x14ac:dyDescent="0.3">
      <c r="B1" s="39"/>
      <c r="E1" s="58" t="s">
        <v>47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60"/>
      <c r="W1" s="57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 ht="45" customHeight="1" thickBot="1" x14ac:dyDescent="0.3">
      <c r="A2" t="s">
        <v>1</v>
      </c>
      <c r="B2" t="s">
        <v>0</v>
      </c>
      <c r="C2" s="2" t="s">
        <v>7</v>
      </c>
      <c r="D2" s="2" t="s">
        <v>8</v>
      </c>
      <c r="E2" s="34" t="s">
        <v>19</v>
      </c>
      <c r="F2" s="33"/>
      <c r="G2" s="33"/>
      <c r="H2" s="33"/>
      <c r="I2" s="33"/>
      <c r="J2" s="35"/>
      <c r="K2" s="32" t="s">
        <v>25</v>
      </c>
      <c r="L2" s="33"/>
      <c r="M2" s="33"/>
      <c r="N2" s="33"/>
      <c r="O2" s="33"/>
      <c r="P2" s="33"/>
      <c r="Q2" s="32" t="s">
        <v>25</v>
      </c>
      <c r="R2" s="33"/>
      <c r="S2" s="33"/>
      <c r="T2" s="33"/>
      <c r="U2" s="33"/>
      <c r="V2" s="35"/>
      <c r="W2" s="53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ht="15.75" thickBot="1" x14ac:dyDescent="0.3">
      <c r="E3" s="56">
        <v>44627</v>
      </c>
      <c r="F3" s="56">
        <v>44628</v>
      </c>
      <c r="G3" s="56">
        <v>44629</v>
      </c>
      <c r="H3" s="56">
        <v>44630</v>
      </c>
      <c r="I3" s="56">
        <v>44631</v>
      </c>
      <c r="J3" s="56">
        <v>44632</v>
      </c>
      <c r="K3" s="56">
        <v>44634</v>
      </c>
      <c r="L3" s="56">
        <v>44635</v>
      </c>
      <c r="M3" s="56">
        <v>44636</v>
      </c>
      <c r="N3" s="56">
        <v>44637</v>
      </c>
      <c r="O3" s="56">
        <v>44638</v>
      </c>
      <c r="P3" s="56">
        <v>44639</v>
      </c>
      <c r="Q3" s="56">
        <v>44641</v>
      </c>
      <c r="R3" s="56">
        <v>44642</v>
      </c>
      <c r="S3" s="56">
        <v>44643</v>
      </c>
      <c r="T3" s="56">
        <v>44644</v>
      </c>
      <c r="U3" s="56">
        <v>44645</v>
      </c>
      <c r="V3" s="56">
        <v>44646</v>
      </c>
      <c r="W3" s="41"/>
      <c r="X3" s="63" t="s">
        <v>9</v>
      </c>
      <c r="Z3" s="37"/>
      <c r="AC3" s="16"/>
      <c r="AD3" s="16"/>
      <c r="AE3" s="16"/>
      <c r="AF3" s="16"/>
      <c r="AG3" s="16"/>
      <c r="AH3" s="16"/>
    </row>
    <row r="4" spans="1:34" x14ac:dyDescent="0.25">
      <c r="A4" s="15" t="s">
        <v>3</v>
      </c>
      <c r="B4" s="9" t="s">
        <v>38</v>
      </c>
      <c r="C4" s="2">
        <f>SUM(E4:AH4)</f>
        <v>4.5</v>
      </c>
      <c r="D4" s="3">
        <v>3</v>
      </c>
      <c r="E4" s="55"/>
      <c r="F4" s="28"/>
      <c r="G4" s="28"/>
      <c r="H4" s="28"/>
      <c r="I4" s="15">
        <v>2</v>
      </c>
      <c r="J4" s="47"/>
      <c r="K4" s="15">
        <v>2.5</v>
      </c>
      <c r="L4" s="28"/>
      <c r="M4" s="28"/>
      <c r="N4" s="28"/>
      <c r="O4" s="28"/>
      <c r="P4" s="28"/>
      <c r="Q4" s="28"/>
      <c r="R4" s="47"/>
      <c r="S4" s="47"/>
      <c r="T4" s="28"/>
      <c r="U4" s="28"/>
      <c r="V4" s="54"/>
      <c r="W4" s="42"/>
      <c r="X4" s="10" t="s">
        <v>11</v>
      </c>
      <c r="Y4" s="9" t="s">
        <v>18</v>
      </c>
      <c r="Z4" s="4"/>
      <c r="AC4" s="4"/>
      <c r="AD4" s="4"/>
      <c r="AE4" s="4"/>
      <c r="AF4" s="4"/>
      <c r="AG4" s="4"/>
      <c r="AH4" s="4"/>
    </row>
    <row r="5" spans="1:34" x14ac:dyDescent="0.25">
      <c r="A5" s="10" t="s">
        <v>11</v>
      </c>
      <c r="B5" s="18" t="s">
        <v>36</v>
      </c>
      <c r="C5" s="2">
        <f>SUM(E5:AH5)</f>
        <v>0</v>
      </c>
      <c r="D5" s="2" t="s">
        <v>27</v>
      </c>
      <c r="E5" s="24"/>
      <c r="F5" s="4"/>
      <c r="G5" s="4"/>
      <c r="H5" s="4"/>
      <c r="I5" s="4"/>
      <c r="J5" s="48" t="s">
        <v>27</v>
      </c>
      <c r="K5" s="4"/>
      <c r="L5" s="4"/>
      <c r="M5" s="4"/>
      <c r="N5" s="4"/>
      <c r="O5" s="4"/>
      <c r="P5" s="4"/>
      <c r="Q5" s="4"/>
      <c r="R5" s="36"/>
      <c r="S5" s="36"/>
      <c r="T5" s="4"/>
      <c r="U5" s="4"/>
      <c r="V5" s="23"/>
      <c r="W5" s="42"/>
      <c r="X5" s="20" t="s">
        <v>23</v>
      </c>
      <c r="Y5" s="9" t="s">
        <v>24</v>
      </c>
      <c r="Z5" s="4"/>
      <c r="AC5" s="4"/>
      <c r="AD5" s="5"/>
      <c r="AE5" s="4"/>
      <c r="AF5" s="4"/>
      <c r="AG5" s="4"/>
      <c r="AH5" s="4"/>
    </row>
    <row r="6" spans="1:34" x14ac:dyDescent="0.25">
      <c r="A6" s="17" t="s">
        <v>20</v>
      </c>
      <c r="B6" s="9" t="s">
        <v>26</v>
      </c>
      <c r="C6" s="2">
        <f>SUM(E6:AH6)</f>
        <v>2</v>
      </c>
      <c r="D6" s="2">
        <v>2</v>
      </c>
      <c r="E6" s="50"/>
      <c r="F6" s="16"/>
      <c r="G6" s="16"/>
      <c r="H6" s="16"/>
      <c r="I6" s="4"/>
      <c r="J6" s="4"/>
      <c r="K6" s="49">
        <v>2</v>
      </c>
      <c r="L6" s="16"/>
      <c r="M6" s="16"/>
      <c r="N6" s="16"/>
      <c r="O6" s="4"/>
      <c r="P6" s="16"/>
      <c r="Q6" s="16"/>
      <c r="R6" s="36"/>
      <c r="S6" s="36"/>
      <c r="T6" s="4"/>
      <c r="U6" s="4"/>
      <c r="V6" s="23"/>
      <c r="W6" s="42"/>
      <c r="X6" s="11" t="s">
        <v>4</v>
      </c>
      <c r="Y6" s="9" t="s">
        <v>15</v>
      </c>
      <c r="Z6" s="4"/>
      <c r="AC6" s="4"/>
      <c r="AD6" s="5"/>
      <c r="AE6" s="4"/>
      <c r="AF6" s="4"/>
      <c r="AG6" s="4"/>
      <c r="AH6" s="4"/>
    </row>
    <row r="7" spans="1:34" x14ac:dyDescent="0.25">
      <c r="A7" s="20" t="s">
        <v>23</v>
      </c>
      <c r="B7" s="9" t="s">
        <v>30</v>
      </c>
      <c r="C7" s="2">
        <f t="shared" ref="C7:C37" si="0">SUM(E7:AH7)</f>
        <v>4.5</v>
      </c>
      <c r="D7" s="2">
        <v>5</v>
      </c>
      <c r="E7" s="24"/>
      <c r="F7" s="4"/>
      <c r="G7" s="4"/>
      <c r="H7" s="4"/>
      <c r="I7" s="21">
        <v>1.5</v>
      </c>
      <c r="J7" s="16"/>
      <c r="K7" s="21">
        <v>3</v>
      </c>
      <c r="L7" s="16"/>
      <c r="M7" s="16"/>
      <c r="N7" s="4"/>
      <c r="O7" s="4"/>
      <c r="P7" s="4"/>
      <c r="Q7" s="4"/>
      <c r="R7" s="36"/>
      <c r="S7" s="36"/>
      <c r="T7" s="4"/>
      <c r="U7" s="4"/>
      <c r="V7" s="23"/>
      <c r="W7" s="42"/>
      <c r="X7" s="12" t="s">
        <v>10</v>
      </c>
      <c r="Y7" s="9" t="s">
        <v>14</v>
      </c>
      <c r="Z7" s="4"/>
      <c r="AC7" s="4"/>
      <c r="AD7" s="4"/>
      <c r="AE7" s="4"/>
      <c r="AF7" s="4"/>
      <c r="AG7" s="4"/>
      <c r="AH7" s="4"/>
    </row>
    <row r="8" spans="1:34" x14ac:dyDescent="0.25">
      <c r="A8" s="11" t="s">
        <v>4</v>
      </c>
      <c r="B8" s="9" t="s">
        <v>41</v>
      </c>
      <c r="C8" s="2">
        <f t="shared" si="0"/>
        <v>3</v>
      </c>
      <c r="D8" s="2">
        <v>2</v>
      </c>
      <c r="E8" s="24"/>
      <c r="F8" s="4"/>
      <c r="G8" s="16"/>
      <c r="H8" s="16"/>
      <c r="I8" s="16"/>
      <c r="J8" s="16"/>
      <c r="K8" s="4"/>
      <c r="L8" s="11">
        <v>3</v>
      </c>
      <c r="M8" s="4"/>
      <c r="N8" s="4"/>
      <c r="P8" s="4"/>
      <c r="Q8" s="4"/>
      <c r="R8" s="36"/>
      <c r="S8" s="36"/>
      <c r="T8" s="4"/>
      <c r="U8" s="4"/>
      <c r="V8" s="23"/>
      <c r="W8" s="44"/>
      <c r="X8" s="19" t="s">
        <v>5</v>
      </c>
      <c r="Y8" s="9" t="s">
        <v>13</v>
      </c>
      <c r="Z8" s="4"/>
      <c r="AC8" s="5"/>
      <c r="AD8" s="4"/>
      <c r="AE8" s="4"/>
      <c r="AF8" s="4"/>
      <c r="AG8" s="4"/>
      <c r="AH8" s="4"/>
    </row>
    <row r="9" spans="1:34" x14ac:dyDescent="0.25">
      <c r="A9" s="11" t="s">
        <v>4</v>
      </c>
      <c r="B9" s="9" t="s">
        <v>28</v>
      </c>
      <c r="C9" s="2">
        <f t="shared" si="0"/>
        <v>6</v>
      </c>
      <c r="D9" s="2">
        <v>6</v>
      </c>
      <c r="E9" s="24"/>
      <c r="F9" s="4"/>
      <c r="G9" s="4"/>
      <c r="H9" s="4"/>
      <c r="I9" s="4"/>
      <c r="J9" s="4"/>
      <c r="K9" s="4"/>
      <c r="L9" s="11">
        <v>3.5</v>
      </c>
      <c r="M9" s="11">
        <v>2.5</v>
      </c>
      <c r="O9" s="4"/>
      <c r="P9" s="4"/>
      <c r="Q9" s="5"/>
      <c r="R9" s="36"/>
      <c r="S9" s="36"/>
      <c r="T9" s="4"/>
      <c r="U9" s="4"/>
      <c r="V9" s="23"/>
      <c r="W9" s="42"/>
      <c r="X9" s="13" t="s">
        <v>2</v>
      </c>
      <c r="Y9" s="9" t="s">
        <v>12</v>
      </c>
      <c r="Z9" s="4"/>
      <c r="AC9" s="4"/>
      <c r="AD9" s="4"/>
      <c r="AE9" s="4"/>
      <c r="AF9" s="4"/>
      <c r="AG9" s="4"/>
      <c r="AH9" s="4"/>
    </row>
    <row r="10" spans="1:34" x14ac:dyDescent="0.25">
      <c r="A10" s="12" t="s">
        <v>10</v>
      </c>
      <c r="B10" s="9" t="s">
        <v>42</v>
      </c>
      <c r="C10" s="2">
        <f t="shared" si="0"/>
        <v>4</v>
      </c>
      <c r="D10" s="2">
        <v>4</v>
      </c>
      <c r="E10" s="25"/>
      <c r="F10" s="4"/>
      <c r="G10" s="4"/>
      <c r="H10" s="4"/>
      <c r="I10" s="4"/>
      <c r="J10" s="4"/>
      <c r="K10" s="62"/>
      <c r="L10" s="12">
        <v>4</v>
      </c>
      <c r="R10" s="36"/>
      <c r="S10" s="36"/>
      <c r="T10" s="4"/>
      <c r="U10" s="4"/>
      <c r="V10" s="23"/>
      <c r="W10" s="42"/>
      <c r="X10" s="15" t="s">
        <v>3</v>
      </c>
      <c r="Y10" s="9" t="s">
        <v>22</v>
      </c>
      <c r="Z10" s="4"/>
      <c r="AC10" s="4"/>
      <c r="AD10" s="4"/>
      <c r="AE10" s="4"/>
      <c r="AF10" s="4"/>
      <c r="AG10" s="4"/>
      <c r="AH10" s="4"/>
    </row>
    <row r="11" spans="1:34" x14ac:dyDescent="0.25">
      <c r="A11" s="15" t="s">
        <v>3</v>
      </c>
      <c r="B11" s="9" t="s">
        <v>32</v>
      </c>
      <c r="C11" s="2">
        <f t="shared" si="0"/>
        <v>6</v>
      </c>
      <c r="D11" s="2">
        <v>5</v>
      </c>
      <c r="E11" s="25"/>
      <c r="F11" s="5"/>
      <c r="G11" s="4"/>
      <c r="H11" s="4"/>
      <c r="I11" s="4"/>
      <c r="J11" s="61"/>
      <c r="K11" s="4"/>
      <c r="L11" s="43"/>
      <c r="M11" s="15">
        <v>5</v>
      </c>
      <c r="N11" s="15">
        <v>1</v>
      </c>
      <c r="P11" s="4"/>
      <c r="Q11" s="4"/>
      <c r="R11" s="36"/>
      <c r="S11" s="36"/>
      <c r="T11" s="4"/>
      <c r="U11" s="4"/>
      <c r="V11" s="23"/>
      <c r="W11" s="42"/>
      <c r="X11" s="14" t="s">
        <v>16</v>
      </c>
      <c r="Y11" s="9" t="s">
        <v>17</v>
      </c>
      <c r="Z11" s="4"/>
      <c r="AC11" s="4"/>
      <c r="AD11" s="4"/>
      <c r="AE11" s="4"/>
      <c r="AF11" s="4"/>
      <c r="AG11" s="4"/>
      <c r="AH11" s="4"/>
    </row>
    <row r="12" spans="1:34" x14ac:dyDescent="0.25">
      <c r="A12" s="19" t="s">
        <v>5</v>
      </c>
      <c r="B12" s="9" t="s">
        <v>40</v>
      </c>
      <c r="C12" s="2">
        <f t="shared" si="0"/>
        <v>2.5</v>
      </c>
      <c r="D12" s="2">
        <v>2</v>
      </c>
      <c r="E12" s="25"/>
      <c r="F12" s="4"/>
      <c r="G12" s="4"/>
      <c r="H12" s="4"/>
      <c r="I12" s="4"/>
      <c r="J12" s="4"/>
      <c r="K12" s="28"/>
      <c r="L12" s="19">
        <v>2.5</v>
      </c>
      <c r="M12" s="4"/>
      <c r="N12" s="4"/>
      <c r="O12" s="4"/>
      <c r="P12" s="4"/>
      <c r="Q12" s="4"/>
      <c r="R12" s="36"/>
      <c r="S12" s="36"/>
      <c r="T12" s="4"/>
      <c r="U12" s="4"/>
      <c r="V12" s="23"/>
      <c r="W12" s="42"/>
      <c r="X12" s="17" t="s">
        <v>20</v>
      </c>
      <c r="Y12" s="9" t="s">
        <v>21</v>
      </c>
      <c r="Z12" s="4"/>
      <c r="AC12" s="4"/>
      <c r="AD12" s="4"/>
      <c r="AE12" s="4"/>
      <c r="AF12" s="4"/>
      <c r="AG12" s="4"/>
      <c r="AH12" s="4"/>
    </row>
    <row r="13" spans="1:34" x14ac:dyDescent="0.25">
      <c r="A13" s="11" t="s">
        <v>4</v>
      </c>
      <c r="B13" s="9" t="s">
        <v>29</v>
      </c>
      <c r="C13" s="2">
        <f t="shared" si="0"/>
        <v>1</v>
      </c>
      <c r="D13" s="2">
        <v>1</v>
      </c>
      <c r="E13" s="25"/>
      <c r="F13" s="4"/>
      <c r="G13" s="5"/>
      <c r="H13" s="4"/>
      <c r="I13" s="4"/>
      <c r="J13" s="4"/>
      <c r="K13" s="5"/>
      <c r="L13" s="4"/>
      <c r="M13" s="4"/>
      <c r="N13" s="11">
        <v>1</v>
      </c>
      <c r="O13" s="4"/>
      <c r="P13" s="4"/>
      <c r="Q13" s="4"/>
      <c r="R13" s="4"/>
      <c r="S13" s="4"/>
      <c r="T13" s="4"/>
      <c r="U13" s="4"/>
      <c r="V13" s="23"/>
      <c r="W13" s="42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20" t="s">
        <v>23</v>
      </c>
      <c r="B14" s="9" t="s">
        <v>31</v>
      </c>
      <c r="C14" s="2">
        <f t="shared" si="0"/>
        <v>9.5</v>
      </c>
      <c r="D14" s="2">
        <v>7.5</v>
      </c>
      <c r="E14" s="25"/>
      <c r="F14" s="4"/>
      <c r="G14" s="4"/>
      <c r="H14" s="5"/>
      <c r="I14" s="4"/>
      <c r="J14" s="16"/>
      <c r="K14" s="16"/>
      <c r="L14" s="16"/>
      <c r="M14" s="20">
        <v>3.5</v>
      </c>
      <c r="N14" s="4"/>
      <c r="O14" s="20">
        <v>4</v>
      </c>
      <c r="P14" s="20">
        <v>2</v>
      </c>
      <c r="Q14" s="4"/>
      <c r="R14" s="4"/>
      <c r="S14" s="4"/>
      <c r="T14" s="4"/>
      <c r="U14" s="4"/>
      <c r="V14" s="23"/>
      <c r="W14" s="4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5" t="s">
        <v>3</v>
      </c>
      <c r="B15" s="9" t="s">
        <v>39</v>
      </c>
      <c r="C15" s="2">
        <f t="shared" si="0"/>
        <v>6.5</v>
      </c>
      <c r="D15" s="2">
        <v>5</v>
      </c>
      <c r="E15" s="25"/>
      <c r="F15" s="4"/>
      <c r="G15" s="4"/>
      <c r="H15" s="5"/>
      <c r="I15" s="4"/>
      <c r="J15" s="4"/>
      <c r="K15" s="4"/>
      <c r="L15" s="4"/>
      <c r="M15" s="4"/>
      <c r="N15" s="4"/>
      <c r="O15" s="15">
        <v>2</v>
      </c>
      <c r="P15" s="15">
        <v>2.5</v>
      </c>
      <c r="Q15" s="15">
        <v>2</v>
      </c>
      <c r="R15" s="4"/>
      <c r="S15" s="4"/>
      <c r="T15" s="4"/>
      <c r="U15" s="4"/>
      <c r="V15" s="23"/>
      <c r="W15" s="42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9" t="s">
        <v>5</v>
      </c>
      <c r="B16" s="9" t="s">
        <v>33</v>
      </c>
      <c r="C16" s="2">
        <f t="shared" si="0"/>
        <v>3.5</v>
      </c>
      <c r="D16" s="2">
        <v>2</v>
      </c>
      <c r="E16" s="25"/>
      <c r="F16" s="4"/>
      <c r="G16" s="4"/>
      <c r="H16" s="5"/>
      <c r="I16" s="5"/>
      <c r="J16" s="4"/>
      <c r="K16" s="4"/>
      <c r="L16" s="4"/>
      <c r="M16" s="19">
        <v>2.5</v>
      </c>
      <c r="N16" s="4"/>
      <c r="O16" s="19">
        <v>1</v>
      </c>
      <c r="P16" s="4"/>
      <c r="Q16" s="4"/>
      <c r="R16" s="4"/>
      <c r="S16" s="4"/>
      <c r="T16" s="4"/>
      <c r="U16" s="4"/>
      <c r="V16" s="23"/>
      <c r="W16" s="42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1" t="s">
        <v>4</v>
      </c>
      <c r="B17" s="9" t="s">
        <v>45</v>
      </c>
      <c r="C17" s="2">
        <f t="shared" si="0"/>
        <v>5.5</v>
      </c>
      <c r="D17" s="2">
        <v>5</v>
      </c>
      <c r="E17" s="25"/>
      <c r="F17" s="4"/>
      <c r="G17" s="4"/>
      <c r="H17" s="4"/>
      <c r="I17" s="5"/>
      <c r="J17" s="4"/>
      <c r="K17" s="4"/>
      <c r="L17" s="4"/>
      <c r="M17" s="4"/>
      <c r="N17" s="4"/>
      <c r="O17" s="11">
        <v>3.5</v>
      </c>
      <c r="P17" s="11">
        <v>2</v>
      </c>
      <c r="Q17" s="4"/>
      <c r="R17" s="4"/>
      <c r="S17" s="4"/>
      <c r="T17" s="4"/>
      <c r="U17" s="16"/>
      <c r="V17" s="23"/>
      <c r="W17" s="42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1" t="s">
        <v>4</v>
      </c>
      <c r="B18" s="9" t="s">
        <v>34</v>
      </c>
      <c r="C18" s="2">
        <f t="shared" si="0"/>
        <v>6</v>
      </c>
      <c r="D18" s="2">
        <v>3</v>
      </c>
      <c r="E18" s="25"/>
      <c r="F18" s="4"/>
      <c r="G18" s="4"/>
      <c r="H18" s="4"/>
      <c r="I18" s="4"/>
      <c r="J18" s="4"/>
      <c r="K18" s="4"/>
      <c r="L18" s="4"/>
      <c r="M18" s="4"/>
      <c r="N18" s="4"/>
      <c r="O18" s="4"/>
      <c r="P18" s="11">
        <v>6</v>
      </c>
      <c r="R18" s="4"/>
      <c r="S18" s="4"/>
      <c r="T18" s="4"/>
      <c r="U18" s="4"/>
      <c r="V18" s="23"/>
      <c r="W18" s="42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20" t="s">
        <v>23</v>
      </c>
      <c r="B19" s="9" t="s">
        <v>35</v>
      </c>
      <c r="C19" s="2">
        <f t="shared" si="0"/>
        <v>3</v>
      </c>
      <c r="D19" s="2">
        <v>2</v>
      </c>
      <c r="E19" s="25"/>
      <c r="F19" s="4"/>
      <c r="G19" s="4"/>
      <c r="H19" s="4"/>
      <c r="I19" s="4"/>
      <c r="J19" s="5"/>
      <c r="K19" s="5"/>
      <c r="L19" s="4"/>
      <c r="M19" s="4"/>
      <c r="N19" s="4"/>
      <c r="O19" s="4"/>
      <c r="P19" s="4"/>
      <c r="Q19" s="20">
        <v>3</v>
      </c>
      <c r="R19" s="4"/>
      <c r="S19" s="4"/>
      <c r="T19" s="4"/>
      <c r="U19" s="4"/>
      <c r="V19" s="23"/>
      <c r="W19" s="42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20" t="s">
        <v>23</v>
      </c>
      <c r="B20" s="9" t="s">
        <v>31</v>
      </c>
      <c r="C20" s="2">
        <f t="shared" si="0"/>
        <v>3</v>
      </c>
      <c r="D20" s="2">
        <v>2.5</v>
      </c>
      <c r="E20" s="25"/>
      <c r="F20" s="4"/>
      <c r="G20" s="4"/>
      <c r="H20" s="4"/>
      <c r="I20" s="5"/>
      <c r="J20" s="4"/>
      <c r="K20" s="4"/>
      <c r="L20" s="4"/>
      <c r="M20" s="16"/>
      <c r="N20" s="16"/>
      <c r="O20" s="16"/>
      <c r="P20" s="16"/>
      <c r="Q20" s="20">
        <v>3</v>
      </c>
      <c r="R20" s="16"/>
      <c r="S20" s="16"/>
      <c r="T20" s="16"/>
      <c r="U20" s="5"/>
      <c r="V20" s="23"/>
      <c r="W20" s="4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5" t="s">
        <v>3</v>
      </c>
      <c r="B21" s="9" t="s">
        <v>46</v>
      </c>
      <c r="C21" s="2">
        <f t="shared" si="0"/>
        <v>1</v>
      </c>
      <c r="D21" s="2">
        <v>1</v>
      </c>
      <c r="E21" s="25"/>
      <c r="F21" s="4"/>
      <c r="G21" s="4"/>
      <c r="H21" s="4"/>
      <c r="I21" s="4"/>
      <c r="J21" s="4"/>
      <c r="K21" s="5"/>
      <c r="L21" s="4"/>
      <c r="M21" s="4"/>
      <c r="N21" s="4"/>
      <c r="O21" s="4"/>
      <c r="Q21" s="15">
        <v>1</v>
      </c>
      <c r="R21" s="4"/>
      <c r="S21" s="4"/>
      <c r="T21" s="4"/>
      <c r="U21" s="4"/>
      <c r="V21" s="23"/>
      <c r="W21" s="42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2" t="s">
        <v>10</v>
      </c>
      <c r="B22" s="9" t="s">
        <v>43</v>
      </c>
      <c r="C22" s="2">
        <f t="shared" si="0"/>
        <v>2.5</v>
      </c>
      <c r="D22" s="2">
        <v>5</v>
      </c>
      <c r="E22" s="25"/>
      <c r="F22" s="4"/>
      <c r="G22" s="4"/>
      <c r="H22" s="4"/>
      <c r="I22" s="4"/>
      <c r="J22" s="4"/>
      <c r="K22" s="4"/>
      <c r="L22" s="5"/>
      <c r="M22" s="4"/>
      <c r="N22" s="4"/>
      <c r="O22" s="4"/>
      <c r="P22" s="12">
        <v>0.5</v>
      </c>
      <c r="Q22" s="12">
        <v>2</v>
      </c>
      <c r="R22" s="4"/>
      <c r="S22" s="4"/>
      <c r="T22" s="4"/>
      <c r="U22" s="4"/>
      <c r="V22" s="23"/>
      <c r="W22" s="42"/>
      <c r="X22" s="5"/>
      <c r="Y22" s="4"/>
      <c r="Z22" s="4"/>
      <c r="AA22" s="4"/>
      <c r="AB22" s="4"/>
      <c r="AC22" s="4"/>
      <c r="AD22" s="5"/>
      <c r="AE22" s="4"/>
      <c r="AF22" s="4"/>
      <c r="AG22" s="4"/>
      <c r="AH22" s="4"/>
    </row>
    <row r="23" spans="1:34" x14ac:dyDescent="0.25">
      <c r="A23" s="12" t="s">
        <v>10</v>
      </c>
      <c r="B23" s="9" t="s">
        <v>44</v>
      </c>
      <c r="C23" s="2">
        <f t="shared" si="0"/>
        <v>2</v>
      </c>
      <c r="D23" s="2">
        <v>2</v>
      </c>
      <c r="E23" s="25"/>
      <c r="F23" s="4"/>
      <c r="G23" s="4"/>
      <c r="H23" s="4"/>
      <c r="I23" s="4"/>
      <c r="J23" s="4"/>
      <c r="K23" s="4"/>
      <c r="L23" s="5"/>
      <c r="M23" s="4"/>
      <c r="N23" s="4"/>
      <c r="O23" s="4"/>
      <c r="Q23" s="12">
        <v>2</v>
      </c>
      <c r="R23" s="5"/>
      <c r="S23" s="4"/>
      <c r="T23" s="4"/>
      <c r="U23" s="4"/>
      <c r="V23" s="23"/>
      <c r="W23" s="42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 t="s">
        <v>11</v>
      </c>
      <c r="B24" s="18" t="s">
        <v>37</v>
      </c>
      <c r="C24" s="2">
        <f>SUM(E24:AH24)</f>
        <v>0</v>
      </c>
      <c r="D24" s="2" t="s">
        <v>27</v>
      </c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8" t="s">
        <v>27</v>
      </c>
      <c r="R24" s="4"/>
      <c r="S24" s="4"/>
      <c r="T24" s="4"/>
      <c r="U24" s="4"/>
      <c r="V24" s="23"/>
      <c r="W24" s="45"/>
      <c r="X24" s="7"/>
      <c r="Y24" s="7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4"/>
      <c r="B25" s="9"/>
      <c r="C25" s="2">
        <f t="shared" si="0"/>
        <v>0</v>
      </c>
      <c r="E25" s="25"/>
      <c r="F25" s="4"/>
      <c r="G25" s="4"/>
      <c r="H25" s="4"/>
      <c r="I25" s="4"/>
      <c r="J25" s="4"/>
      <c r="K25" s="4"/>
      <c r="L25" s="4"/>
      <c r="M25" s="5"/>
      <c r="N25" s="4"/>
      <c r="O25" s="4"/>
      <c r="P25" s="4"/>
      <c r="Q25" s="4"/>
      <c r="R25" s="4"/>
      <c r="S25" s="4"/>
      <c r="T25" s="16"/>
      <c r="U25" s="4"/>
      <c r="V25" s="23"/>
      <c r="W25" s="42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5">
      <c r="A26" s="4"/>
      <c r="B26" s="9"/>
      <c r="C26" s="2">
        <f t="shared" si="0"/>
        <v>0</v>
      </c>
      <c r="E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3"/>
      <c r="W26" s="43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5">
      <c r="A27" s="4"/>
      <c r="B27" s="9"/>
      <c r="C27" s="2">
        <f t="shared" si="0"/>
        <v>0</v>
      </c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23"/>
      <c r="W27" s="42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s="4"/>
      <c r="B28" s="9"/>
      <c r="C28" s="2">
        <f t="shared" si="0"/>
        <v>0</v>
      </c>
      <c r="E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7"/>
      <c r="R28" s="7"/>
      <c r="S28" s="7"/>
      <c r="T28" s="7"/>
      <c r="U28" s="7"/>
      <c r="V28" s="51"/>
      <c r="W28" s="42"/>
      <c r="X28" s="16"/>
      <c r="Y28" s="4"/>
      <c r="Z28" s="16"/>
      <c r="AA28" s="4"/>
      <c r="AB28" s="4"/>
      <c r="AC28" s="4"/>
      <c r="AD28" s="4"/>
      <c r="AE28" s="4"/>
      <c r="AF28" s="4"/>
      <c r="AG28" s="4"/>
      <c r="AH28" s="4"/>
    </row>
    <row r="29" spans="1:34" x14ac:dyDescent="0.25">
      <c r="A29" s="4"/>
      <c r="B29" s="9"/>
      <c r="C29" s="2">
        <f t="shared" si="0"/>
        <v>0</v>
      </c>
      <c r="E29" s="25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4"/>
      <c r="R29" s="4"/>
      <c r="S29" s="4"/>
      <c r="T29" s="4"/>
      <c r="U29" s="4"/>
      <c r="V29" s="23"/>
      <c r="W29" s="42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4"/>
      <c r="B30" s="9"/>
      <c r="C30" s="2">
        <f t="shared" si="0"/>
        <v>0</v>
      </c>
      <c r="E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3"/>
      <c r="W30" s="42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5">
      <c r="A31" s="4"/>
      <c r="B31" s="9"/>
      <c r="C31" s="2">
        <f t="shared" si="0"/>
        <v>0</v>
      </c>
      <c r="E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3"/>
      <c r="W31" s="42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5">
      <c r="A32" s="4"/>
      <c r="B32" s="9"/>
      <c r="C32" s="2">
        <f t="shared" si="0"/>
        <v>0</v>
      </c>
      <c r="E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3"/>
      <c r="W32" s="4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.75" thickBot="1" x14ac:dyDescent="0.3"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52"/>
      <c r="W33" s="42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5">
      <c r="B34" t="s">
        <v>6</v>
      </c>
      <c r="C34" s="2">
        <f>SUM(C4:C32)</f>
        <v>76</v>
      </c>
      <c r="D34" s="2">
        <f>SUM(D4:D32)</f>
        <v>65</v>
      </c>
      <c r="E34">
        <f>SUM(E4:E33)</f>
        <v>0</v>
      </c>
      <c r="F34">
        <f>SUM(F4:F33)</f>
        <v>0</v>
      </c>
      <c r="G34">
        <f>SUM(G4:G33)</f>
        <v>0</v>
      </c>
      <c r="H34">
        <f>SUM(H4:H33)</f>
        <v>0</v>
      </c>
      <c r="I34" s="1">
        <f>SUM(I5:I33)</f>
        <v>1.5</v>
      </c>
      <c r="J34">
        <f>SUM(J5:J33)</f>
        <v>0</v>
      </c>
      <c r="K34">
        <f>SUM(K5:K33)</f>
        <v>5</v>
      </c>
      <c r="L34">
        <f>SUM(L4:L33)</f>
        <v>13</v>
      </c>
      <c r="M34">
        <f>SUM(M4:M33)</f>
        <v>13.5</v>
      </c>
      <c r="N34">
        <f>SUM(N4:N33)</f>
        <v>2</v>
      </c>
      <c r="O34">
        <f>SUM(O4:O33)</f>
        <v>10.5</v>
      </c>
      <c r="P34">
        <f>SUM(P4:P33)</f>
        <v>13</v>
      </c>
      <c r="Q34">
        <f t="shared" ref="Q34:S34" si="1">SUM(Q4:Q33)</f>
        <v>13</v>
      </c>
      <c r="R34">
        <f t="shared" si="1"/>
        <v>0</v>
      </c>
      <c r="S34">
        <f t="shared" si="1"/>
        <v>0</v>
      </c>
      <c r="T34">
        <f t="shared" ref="T34" si="2">SUM(T4:T33)</f>
        <v>0</v>
      </c>
      <c r="U34">
        <f t="shared" ref="U34" si="3">SUM(U4:U33)</f>
        <v>0</v>
      </c>
      <c r="V34">
        <f t="shared" ref="V34" si="4">SUM(V4:V33)</f>
        <v>0</v>
      </c>
      <c r="W34" s="42"/>
      <c r="X34" s="4"/>
      <c r="Y34" s="4"/>
      <c r="Z34" s="4"/>
      <c r="AA34" s="4"/>
      <c r="AB34" s="4"/>
      <c r="AC34" s="4"/>
      <c r="AD34" s="4"/>
      <c r="AE34" s="4"/>
      <c r="AF34" s="16"/>
      <c r="AG34" s="4"/>
      <c r="AH34" s="4"/>
    </row>
    <row r="35" spans="1:34" x14ac:dyDescent="0.25">
      <c r="D35" s="2">
        <v>55</v>
      </c>
      <c r="J35">
        <f>SUM(E34:J34)</f>
        <v>1.5</v>
      </c>
      <c r="P35">
        <f>SUM(K34:P34)</f>
        <v>57</v>
      </c>
      <c r="Q35" s="36"/>
      <c r="R35" s="36"/>
      <c r="S35" s="36"/>
      <c r="T35" s="36"/>
      <c r="U35" s="36"/>
      <c r="V35">
        <f>SUM(Q34:V34)</f>
        <v>13</v>
      </c>
      <c r="W35" s="42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5">
      <c r="E36">
        <f>E34</f>
        <v>0</v>
      </c>
      <c r="F36">
        <f>F34+E34</f>
        <v>0</v>
      </c>
      <c r="G36">
        <f>F36+G34</f>
        <v>0</v>
      </c>
      <c r="H36">
        <f>G36+H34</f>
        <v>0</v>
      </c>
      <c r="I36">
        <f>H36+I34</f>
        <v>1.5</v>
      </c>
      <c r="J36">
        <f>I36+J34</f>
        <v>1.5</v>
      </c>
      <c r="K36">
        <f>J36+K34</f>
        <v>6.5</v>
      </c>
      <c r="L36">
        <f>K36+L34</f>
        <v>19.5</v>
      </c>
      <c r="M36">
        <f>L36+M34</f>
        <v>33</v>
      </c>
      <c r="N36">
        <f>M36+N34</f>
        <v>35</v>
      </c>
      <c r="O36">
        <f>N36+O34</f>
        <v>45.5</v>
      </c>
      <c r="P36">
        <f>O36+P34</f>
        <v>58.5</v>
      </c>
      <c r="Q36">
        <f t="shared" ref="Q36:V36" si="5">P36+Q34</f>
        <v>71.5</v>
      </c>
      <c r="R36">
        <f t="shared" si="5"/>
        <v>71.5</v>
      </c>
      <c r="S36">
        <f t="shared" si="5"/>
        <v>71.5</v>
      </c>
      <c r="T36">
        <f t="shared" si="5"/>
        <v>71.5</v>
      </c>
      <c r="U36">
        <f t="shared" si="5"/>
        <v>71.5</v>
      </c>
      <c r="V36">
        <f t="shared" si="5"/>
        <v>71.5</v>
      </c>
      <c r="W36" s="42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5">
      <c r="A37" s="4"/>
      <c r="B37" s="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2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5">
      <c r="W38" s="46"/>
      <c r="X38" s="6"/>
      <c r="Y38" s="6"/>
      <c r="Z38" s="6"/>
      <c r="AA38" s="6"/>
      <c r="AB38" s="6"/>
      <c r="AC38" s="4"/>
      <c r="AD38" s="4"/>
      <c r="AE38" s="4"/>
      <c r="AF38" s="4"/>
      <c r="AG38" s="4"/>
      <c r="AH38" s="4"/>
    </row>
    <row r="39" spans="1:34" x14ac:dyDescent="0.25"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1:34" x14ac:dyDescent="0.25">
      <c r="W40" s="36"/>
      <c r="X40" s="36"/>
      <c r="Y40" s="36"/>
      <c r="Z40" s="36"/>
      <c r="AA40" s="36"/>
      <c r="AB40" s="36"/>
      <c r="AC40" s="16"/>
      <c r="AD40" s="16"/>
      <c r="AE40" s="16"/>
      <c r="AF40" s="16"/>
      <c r="AG40" s="16"/>
      <c r="AH40" s="36"/>
    </row>
    <row r="41" spans="1:34" x14ac:dyDescent="0.25"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  <row r="45" spans="1:34" x14ac:dyDescent="0.25">
      <c r="C45" s="29"/>
      <c r="D45" s="2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x14ac:dyDescent="0.25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8"/>
      <c r="AD46" s="8"/>
      <c r="AE46" s="8"/>
      <c r="AF46" s="8"/>
      <c r="AG46" s="8"/>
      <c r="AH46" s="8"/>
    </row>
    <row r="47" spans="1:34" x14ac:dyDescent="0.25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8"/>
      <c r="AD47" s="8"/>
      <c r="AE47" s="8"/>
      <c r="AF47" s="8"/>
      <c r="AG47" s="8"/>
      <c r="AH47" s="8"/>
    </row>
    <row r="48" spans="1:34" x14ac:dyDescent="0.2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8"/>
      <c r="AD48" s="8"/>
      <c r="AE48" s="8"/>
      <c r="AF48" s="8"/>
      <c r="AG48" s="8"/>
      <c r="AH48" s="8"/>
    </row>
    <row r="49" spans="3:34" x14ac:dyDescent="0.25">
      <c r="C49" s="29"/>
      <c r="D49" s="29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3:34" x14ac:dyDescent="0.25">
      <c r="C50" s="29"/>
      <c r="D50" s="29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3:34" x14ac:dyDescent="0.25">
      <c r="C51" s="29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3:34" x14ac:dyDescent="0.25">
      <c r="C52" s="29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3:34" x14ac:dyDescent="0.25">
      <c r="C53" s="29"/>
      <c r="D53" s="29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1"/>
      <c r="AD53" s="31"/>
      <c r="AE53" s="31"/>
      <c r="AF53" s="31"/>
      <c r="AG53" s="31"/>
      <c r="AH53" s="31"/>
    </row>
    <row r="54" spans="3:34" x14ac:dyDescent="0.25">
      <c r="C54" s="29"/>
      <c r="D54" s="29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1"/>
      <c r="AD54" s="31"/>
      <c r="AE54" s="31"/>
      <c r="AF54" s="31"/>
      <c r="AG54" s="31"/>
      <c r="AH54" s="31"/>
    </row>
    <row r="55" spans="3:34" x14ac:dyDescent="0.25">
      <c r="E55" s="1"/>
    </row>
  </sheetData>
  <mergeCells count="4">
    <mergeCell ref="E1:V1"/>
    <mergeCell ref="E2:J2"/>
    <mergeCell ref="K2:P2"/>
    <mergeCell ref="Q2:V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B8A9-0D71-42AE-BD95-5B9CFF7F6B9B}">
  <dimension ref="A1"/>
  <sheetViews>
    <sheetView topLeftCell="A25" workbookViewId="0">
      <selection activeCell="N61" sqref="N6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Sharp</dc:creator>
  <cp:lastModifiedBy>Tyler</cp:lastModifiedBy>
  <dcterms:created xsi:type="dcterms:W3CDTF">2020-11-02T23:57:21Z</dcterms:created>
  <dcterms:modified xsi:type="dcterms:W3CDTF">2022-03-21T18:36:50Z</dcterms:modified>
</cp:coreProperties>
</file>