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di.harris\k8s\cluedin\apac-demo\"/>
    </mc:Choice>
  </mc:AlternateContent>
  <xr:revisionPtr revIDLastSave="0" documentId="8_{30229718-0A2C-4893-A469-A5363DB784BA}" xr6:coauthVersionLast="47" xr6:coauthVersionMax="47" xr10:uidLastSave="{00000000-0000-0000-0000-000000000000}"/>
  <bookViews>
    <workbookView xWindow="-17460" yWindow="270" windowWidth="14580" windowHeight="14790" xr2:uid="{C82A6BEF-A5F0-4BAC-9124-0DA4E08D1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1" i="1" l="1"/>
  <c r="H40" i="1"/>
  <c r="G41" i="1"/>
  <c r="G40" i="1"/>
  <c r="G34" i="1"/>
  <c r="H28" i="1"/>
  <c r="G28" i="1"/>
  <c r="G29" i="1" s="1"/>
  <c r="G30" i="1" s="1"/>
  <c r="G31" i="1" s="1"/>
  <c r="G32" i="1" s="1"/>
  <c r="G33" i="1" s="1"/>
  <c r="H39" i="1"/>
  <c r="G39" i="1"/>
  <c r="H38" i="1"/>
  <c r="G38" i="1"/>
  <c r="H29" i="1"/>
  <c r="H30" i="1" s="1"/>
  <c r="H31" i="1" s="1"/>
  <c r="H32" i="1" s="1"/>
  <c r="H33" i="1" s="1"/>
  <c r="H34" i="1" s="1"/>
  <c r="H19" i="1"/>
  <c r="H20" i="1" s="1"/>
  <c r="H21" i="1" s="1"/>
  <c r="G21" i="1"/>
  <c r="G20" i="1"/>
  <c r="G19" i="1"/>
  <c r="F27" i="1"/>
  <c r="E27" i="1"/>
  <c r="D27" i="1"/>
  <c r="C27" i="1"/>
  <c r="F18" i="1"/>
  <c r="E18" i="1"/>
  <c r="D18" i="1"/>
  <c r="C18" i="1"/>
</calcChain>
</file>

<file path=xl/sharedStrings.xml><?xml version="1.0" encoding="utf-8"?>
<sst xmlns="http://schemas.openxmlformats.org/spreadsheetml/2006/main" count="57" uniqueCount="45">
  <si>
    <t>nodepool</t>
  </si>
  <si>
    <t>type</t>
  </si>
  <si>
    <t>corepool</t>
  </si>
  <si>
    <t>Standard_DS2_v2</t>
  </si>
  <si>
    <t>allocatable CPU</t>
  </si>
  <si>
    <t>allocatable meory</t>
  </si>
  <si>
    <t>1900m</t>
  </si>
  <si>
    <t>4565.7Mi</t>
  </si>
  <si>
    <t>Standard_A8_v2</t>
  </si>
  <si>
    <t>datapool</t>
  </si>
  <si>
    <t>7820m</t>
  </si>
  <si>
    <t>12601.1Mi</t>
  </si>
  <si>
    <t>generalpool</t>
  </si>
  <si>
    <t>processpool</t>
  </si>
  <si>
    <t>Standard_F4s_v2</t>
  </si>
  <si>
    <t>3860m</t>
  </si>
  <si>
    <t>5368.3Mi</t>
  </si>
  <si>
    <t>Standard_F16s_v2</t>
  </si>
  <si>
    <t>15740m</t>
  </si>
  <si>
    <t>27719.8Mi</t>
  </si>
  <si>
    <t>core</t>
  </si>
  <si>
    <t>data</t>
  </si>
  <si>
    <t>general</t>
  </si>
  <si>
    <t>process</t>
  </si>
  <si>
    <t>processing</t>
  </si>
  <si>
    <t>main</t>
  </si>
  <si>
    <t>neo4j</t>
  </si>
  <si>
    <t>elasticsearch</t>
  </si>
  <si>
    <t>sqlserver</t>
  </si>
  <si>
    <t>annotation</t>
  </si>
  <si>
    <t>GQL</t>
  </si>
  <si>
    <t>submitter</t>
  </si>
  <si>
    <t>UI</t>
  </si>
  <si>
    <t>webapi</t>
  </si>
  <si>
    <t>redis</t>
  </si>
  <si>
    <t>rabbitmq</t>
  </si>
  <si>
    <t>req cpu</t>
  </si>
  <si>
    <t>req mem</t>
  </si>
  <si>
    <t>limit cpu</t>
  </si>
  <si>
    <t>limit mem</t>
  </si>
  <si>
    <t>openrefine?</t>
  </si>
  <si>
    <t>clean</t>
  </si>
  <si>
    <t>datasource</t>
  </si>
  <si>
    <t>delta cpu</t>
  </si>
  <si>
    <t>delta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</si>
</sst>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0A0A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D020-66BE-45D4-BE48-B0A70542A54F}">
  <dimension ref="A1:H41"/>
  <sheetViews>
    <sheetView tabSelected="1" topLeftCell="A3" workbookViewId="0">
      <selection activeCell="E31" sqref="E31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14.85546875" bestFit="1" customWidth="1"/>
    <col min="4" max="4" width="17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</row>
    <row r="2" spans="1:6" x14ac:dyDescent="0.25">
      <c r="A2" t="s">
        <v>2</v>
      </c>
      <c r="B2" s="1" t="s">
        <v>3</v>
      </c>
      <c r="C2" t="s">
        <v>6</v>
      </c>
      <c r="D2" t="s">
        <v>7</v>
      </c>
    </row>
    <row r="3" spans="1:6" x14ac:dyDescent="0.25">
      <c r="A3" t="s">
        <v>9</v>
      </c>
      <c r="B3" s="1" t="s">
        <v>8</v>
      </c>
      <c r="C3" t="s">
        <v>10</v>
      </c>
      <c r="D3" t="s">
        <v>11</v>
      </c>
    </row>
    <row r="4" spans="1:6" x14ac:dyDescent="0.25">
      <c r="A4" t="s">
        <v>9</v>
      </c>
      <c r="B4" s="1" t="s">
        <v>8</v>
      </c>
      <c r="C4" t="s">
        <v>10</v>
      </c>
      <c r="D4" t="s">
        <v>11</v>
      </c>
    </row>
    <row r="5" spans="1:6" x14ac:dyDescent="0.25">
      <c r="A5" t="s">
        <v>12</v>
      </c>
      <c r="B5" s="1" t="s">
        <v>14</v>
      </c>
      <c r="C5" t="s">
        <v>15</v>
      </c>
      <c r="D5" t="s">
        <v>16</v>
      </c>
    </row>
    <row r="6" spans="1:6" x14ac:dyDescent="0.25">
      <c r="A6" t="s">
        <v>12</v>
      </c>
      <c r="B6" s="1" t="s">
        <v>14</v>
      </c>
      <c r="C6" t="s">
        <v>15</v>
      </c>
      <c r="D6" t="s">
        <v>16</v>
      </c>
    </row>
    <row r="7" spans="1:6" x14ac:dyDescent="0.25">
      <c r="A7" t="s">
        <v>13</v>
      </c>
      <c r="B7" s="1" t="s">
        <v>17</v>
      </c>
      <c r="C7" t="s">
        <v>18</v>
      </c>
      <c r="D7" t="s">
        <v>19</v>
      </c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 t="s">
        <v>20</v>
      </c>
      <c r="C13">
        <v>1900</v>
      </c>
      <c r="D13">
        <v>4565</v>
      </c>
      <c r="E13" s="2">
        <v>1900</v>
      </c>
      <c r="F13" s="2">
        <v>4565</v>
      </c>
    </row>
    <row r="14" spans="1:6" x14ac:dyDescent="0.25">
      <c r="B14" t="s">
        <v>40</v>
      </c>
    </row>
    <row r="15" spans="1:6" x14ac:dyDescent="0.25">
      <c r="B15" t="s">
        <v>41</v>
      </c>
      <c r="C15">
        <v>250</v>
      </c>
      <c r="D15">
        <v>128</v>
      </c>
      <c r="E15">
        <v>1000</v>
      </c>
      <c r="F15">
        <v>512</v>
      </c>
    </row>
    <row r="18" spans="1:8" x14ac:dyDescent="0.25">
      <c r="A18" t="s">
        <v>21</v>
      </c>
      <c r="C18">
        <f>7820*2</f>
        <v>15640</v>
      </c>
      <c r="D18">
        <f>12601*2</f>
        <v>25202</v>
      </c>
      <c r="E18" s="2">
        <f>7820*2</f>
        <v>15640</v>
      </c>
      <c r="F18" s="2">
        <f>12601*2</f>
        <v>25202</v>
      </c>
      <c r="G18" t="s">
        <v>43</v>
      </c>
      <c r="H18" t="s">
        <v>44</v>
      </c>
    </row>
    <row r="19" spans="1:8" x14ac:dyDescent="0.25">
      <c r="B19" t="s">
        <v>26</v>
      </c>
      <c r="C19">
        <v>7000</v>
      </c>
      <c r="D19">
        <v>8000</v>
      </c>
      <c r="E19">
        <v>7000</v>
      </c>
      <c r="F19">
        <v>8000</v>
      </c>
      <c r="G19">
        <f>+E18-E19</f>
        <v>8640</v>
      </c>
      <c r="H19">
        <f>+F18-F19</f>
        <v>17202</v>
      </c>
    </row>
    <row r="20" spans="1:8" x14ac:dyDescent="0.25">
      <c r="B20" t="s">
        <v>27</v>
      </c>
      <c r="E20">
        <v>5000</v>
      </c>
      <c r="F20">
        <v>8000</v>
      </c>
      <c r="G20">
        <f>+G19-E20</f>
        <v>3640</v>
      </c>
      <c r="H20">
        <f>+H19-F20</f>
        <v>9202</v>
      </c>
    </row>
    <row r="21" spans="1:8" x14ac:dyDescent="0.25">
      <c r="B21" t="s">
        <v>28</v>
      </c>
      <c r="C21">
        <v>3000</v>
      </c>
      <c r="D21">
        <v>8000</v>
      </c>
      <c r="E21">
        <v>3000</v>
      </c>
      <c r="F21">
        <v>8000</v>
      </c>
      <c r="G21">
        <f>+G20-E21</f>
        <v>640</v>
      </c>
      <c r="H21">
        <f>+H20-F21</f>
        <v>1202</v>
      </c>
    </row>
    <row r="27" spans="1:8" x14ac:dyDescent="0.25">
      <c r="A27" t="s">
        <v>22</v>
      </c>
      <c r="C27">
        <f>3860*2</f>
        <v>7720</v>
      </c>
      <c r="D27">
        <f>5368*2</f>
        <v>10736</v>
      </c>
      <c r="E27" s="2">
        <f>3860*2</f>
        <v>7720</v>
      </c>
      <c r="F27" s="2">
        <f>5368*2</f>
        <v>10736</v>
      </c>
      <c r="G27" t="s">
        <v>43</v>
      </c>
      <c r="H27" t="s">
        <v>44</v>
      </c>
    </row>
    <row r="28" spans="1:8" x14ac:dyDescent="0.25">
      <c r="G28">
        <f>+E27-E28</f>
        <v>7720</v>
      </c>
      <c r="H28">
        <f>+F27-F28</f>
        <v>10736</v>
      </c>
    </row>
    <row r="29" spans="1:8" x14ac:dyDescent="0.25">
      <c r="B29" s="2" t="s">
        <v>29</v>
      </c>
      <c r="C29">
        <v>512</v>
      </c>
      <c r="D29">
        <v>512</v>
      </c>
      <c r="E29">
        <v>1000</v>
      </c>
      <c r="F29">
        <v>1000</v>
      </c>
      <c r="G29">
        <f>+G28-E29</f>
        <v>6720</v>
      </c>
      <c r="H29">
        <f>+H28-F29</f>
        <v>9736</v>
      </c>
    </row>
    <row r="30" spans="1:8" x14ac:dyDescent="0.25">
      <c r="B30" t="s">
        <v>30</v>
      </c>
      <c r="C30">
        <v>200</v>
      </c>
      <c r="D30">
        <v>64</v>
      </c>
      <c r="E30">
        <v>1000</v>
      </c>
      <c r="F30">
        <v>1000</v>
      </c>
      <c r="G30">
        <f t="shared" ref="G30:G34" si="0">+G29-E30</f>
        <v>5720</v>
      </c>
      <c r="H30">
        <f>+H29-F30</f>
        <v>8736</v>
      </c>
    </row>
    <row r="31" spans="1:8" x14ac:dyDescent="0.25">
      <c r="B31" s="2" t="s">
        <v>31</v>
      </c>
      <c r="C31">
        <v>1000</v>
      </c>
      <c r="D31">
        <v>1000</v>
      </c>
      <c r="E31">
        <v>1000</v>
      </c>
      <c r="F31">
        <v>1000</v>
      </c>
      <c r="G31">
        <f t="shared" si="0"/>
        <v>4720</v>
      </c>
      <c r="H31">
        <f>+H30-F31</f>
        <v>7736</v>
      </c>
    </row>
    <row r="32" spans="1:8" x14ac:dyDescent="0.25">
      <c r="B32" t="s">
        <v>32</v>
      </c>
      <c r="C32">
        <v>250</v>
      </c>
      <c r="D32">
        <v>256</v>
      </c>
      <c r="E32">
        <v>750</v>
      </c>
      <c r="F32">
        <v>512</v>
      </c>
      <c r="G32">
        <f t="shared" si="0"/>
        <v>3970</v>
      </c>
      <c r="H32">
        <f>+H31-F32</f>
        <v>7224</v>
      </c>
    </row>
    <row r="33" spans="1:8" x14ac:dyDescent="0.25">
      <c r="B33" t="s">
        <v>33</v>
      </c>
      <c r="C33">
        <v>250</v>
      </c>
      <c r="D33">
        <v>256</v>
      </c>
      <c r="E33">
        <v>500</v>
      </c>
      <c r="F33">
        <v>512</v>
      </c>
      <c r="G33">
        <f t="shared" si="0"/>
        <v>3470</v>
      </c>
      <c r="H33">
        <f>+H32-F33</f>
        <v>6712</v>
      </c>
    </row>
    <row r="34" spans="1:8" x14ac:dyDescent="0.25">
      <c r="B34" t="s">
        <v>34</v>
      </c>
      <c r="C34">
        <v>100</v>
      </c>
      <c r="D34">
        <v>128</v>
      </c>
      <c r="E34">
        <v>1000</v>
      </c>
      <c r="F34">
        <v>512</v>
      </c>
      <c r="G34">
        <f t="shared" si="0"/>
        <v>2470</v>
      </c>
      <c r="H34">
        <f>+H33-F34</f>
        <v>6200</v>
      </c>
    </row>
    <row r="37" spans="1:8" x14ac:dyDescent="0.25">
      <c r="A37" t="s">
        <v>23</v>
      </c>
      <c r="C37">
        <v>15740</v>
      </c>
      <c r="D37">
        <v>27719</v>
      </c>
      <c r="E37" s="2">
        <v>15740</v>
      </c>
      <c r="F37" s="2">
        <v>27719</v>
      </c>
      <c r="G37" t="s">
        <v>43</v>
      </c>
      <c r="H37" t="s">
        <v>44</v>
      </c>
    </row>
    <row r="38" spans="1:8" x14ac:dyDescent="0.25">
      <c r="B38" t="s">
        <v>24</v>
      </c>
      <c r="C38">
        <v>4000</v>
      </c>
      <c r="D38">
        <v>4000</v>
      </c>
      <c r="E38">
        <v>4000</v>
      </c>
      <c r="F38">
        <v>8000</v>
      </c>
      <c r="G38">
        <f>+E37-E38</f>
        <v>11740</v>
      </c>
      <c r="H38">
        <f>+F37-F38</f>
        <v>19719</v>
      </c>
    </row>
    <row r="39" spans="1:8" x14ac:dyDescent="0.25">
      <c r="B39" t="s">
        <v>25</v>
      </c>
      <c r="C39">
        <v>1500</v>
      </c>
      <c r="D39">
        <v>4000</v>
      </c>
      <c r="E39">
        <v>2000</v>
      </c>
      <c r="F39">
        <v>10000</v>
      </c>
      <c r="G39">
        <f>+G38-E39</f>
        <v>9740</v>
      </c>
      <c r="H39">
        <f>+H38-F39</f>
        <v>9719</v>
      </c>
    </row>
    <row r="40" spans="1:8" x14ac:dyDescent="0.25">
      <c r="B40" s="2" t="s">
        <v>35</v>
      </c>
      <c r="C40">
        <v>1000</v>
      </c>
      <c r="D40">
        <v>4000</v>
      </c>
      <c r="E40">
        <v>2000</v>
      </c>
      <c r="F40">
        <v>4000</v>
      </c>
      <c r="G40">
        <f>+G39-E40</f>
        <v>7740</v>
      </c>
      <c r="H40">
        <f>+H39-F40</f>
        <v>5719</v>
      </c>
    </row>
    <row r="41" spans="1:8" x14ac:dyDescent="0.25">
      <c r="B41" t="s">
        <v>42</v>
      </c>
      <c r="C41">
        <v>125</v>
      </c>
      <c r="D41">
        <v>2000</v>
      </c>
      <c r="E41">
        <v>1000</v>
      </c>
      <c r="F41">
        <v>4000</v>
      </c>
      <c r="G41">
        <f>+G40-E41</f>
        <v>6740</v>
      </c>
      <c r="H41">
        <f>+H40-F41</f>
        <v>1719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2022-02-20T14:05:37Z</dcterms:created>
  <dcterms:modified xsi:type="dcterms:W3CDTF">2022-02-20T14:49:45Z</dcterms:modified>
</cp:coreProperties>
</file>