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etorgft15508245.sharepoint.com/sites/allamericansoles.com/Shared Documents/General/Production/Gantt Chart/"/>
    </mc:Choice>
  </mc:AlternateContent>
  <xr:revisionPtr revIDLastSave="54" documentId="13_ncr:1_{C77EAEF4-BFE0-467F-B0DF-86DA97AA57FE}" xr6:coauthVersionLast="47" xr6:coauthVersionMax="47" xr10:uidLastSave="{0FB63AB6-AF71-EC43-92E9-7D6B01AEBDFD}"/>
  <bookViews>
    <workbookView xWindow="0" yWindow="0" windowWidth="28800" windowHeight="18000" tabRatio="444" activeTab="1" xr2:uid="{00000000-000D-0000-FFFF-FFFF00000000}"/>
  </bookViews>
  <sheets>
    <sheet name="AS " sheetId="18" r:id="rId1"/>
    <sheet name="Shipped  " sheetId="19" r:id="rId2"/>
  </sheets>
  <definedNames>
    <definedName name="_xlnm._FilterDatabase" localSheetId="0" hidden="1">'AS '!$A$1:$Q$72</definedName>
    <definedName name="_xlnm._FilterDatabase" localSheetId="1" hidden="1">'Shipped  '!$A$1:$S$127</definedName>
    <definedName name="_xlnm.Print_Area" localSheetId="0">'AS '!$A$1:$N$72</definedName>
    <definedName name="_xlnm.Print_Area" localSheetId="1">'Shipped  '!$A$1:$P$130</definedName>
    <definedName name="_xlnm.Print_Titles" localSheetId="0">'AS '!$1:$2</definedName>
    <definedName name="_xlnm.Print_Titles" localSheetId="1">'Shipped  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8" l="1"/>
  <c r="K55" i="18"/>
  <c r="K54" i="18"/>
  <c r="K53" i="18"/>
  <c r="K21" i="18"/>
  <c r="K20" i="18"/>
  <c r="K9" i="18"/>
  <c r="K10" i="18"/>
  <c r="K18" i="18"/>
  <c r="K11" i="18"/>
  <c r="K12" i="18"/>
  <c r="K13" i="18"/>
  <c r="K14" i="18"/>
  <c r="K15" i="18"/>
  <c r="K16" i="18"/>
  <c r="K19" i="18"/>
  <c r="K17" i="18"/>
  <c r="K36" i="18"/>
  <c r="K39" i="18"/>
  <c r="K22" i="18"/>
  <c r="K23" i="18"/>
  <c r="K24" i="18"/>
  <c r="K25" i="18"/>
  <c r="K31" i="18"/>
  <c r="K32" i="18"/>
  <c r="K33" i="18"/>
  <c r="K34" i="18"/>
  <c r="K35" i="18"/>
  <c r="K26" i="18"/>
  <c r="K27" i="18"/>
  <c r="K28" i="18"/>
  <c r="K29" i="18"/>
  <c r="K30" i="18"/>
  <c r="K37" i="18"/>
  <c r="K38" i="18"/>
  <c r="K47" i="18"/>
  <c r="K57" i="18"/>
  <c r="K58" i="18"/>
  <c r="K59" i="18"/>
  <c r="K60" i="18"/>
  <c r="K61" i="18"/>
  <c r="K62" i="18"/>
  <c r="K63" i="18"/>
  <c r="K64" i="18"/>
  <c r="K65" i="18"/>
  <c r="K66" i="18"/>
  <c r="K67" i="18"/>
  <c r="K48" i="18"/>
  <c r="K50" i="18"/>
  <c r="K51" i="18"/>
  <c r="K52" i="18"/>
  <c r="K49" i="18"/>
  <c r="K40" i="18"/>
  <c r="K41" i="18"/>
  <c r="K42" i="18"/>
  <c r="K43" i="18"/>
  <c r="K44" i="18"/>
  <c r="K45" i="18"/>
  <c r="K46" i="18"/>
  <c r="K7" i="18"/>
  <c r="K8" i="18"/>
  <c r="E130" i="19" l="1"/>
  <c r="E72" i="18" l="1"/>
</calcChain>
</file>

<file path=xl/sharedStrings.xml><?xml version="1.0" encoding="utf-8"?>
<sst xmlns="http://schemas.openxmlformats.org/spreadsheetml/2006/main" count="906" uniqueCount="392">
  <si>
    <t>CUSTOMER PO#</t>
    <phoneticPr fontId="3" type="noConversion"/>
  </si>
  <si>
    <t>BRAND</t>
  </si>
  <si>
    <t>STYLE Name</t>
    <phoneticPr fontId="3" type="noConversion"/>
  </si>
  <si>
    <t xml:space="preserve">Photo </t>
    <phoneticPr fontId="3" type="noConversion"/>
  </si>
  <si>
    <t>PAIR</t>
  </si>
  <si>
    <t>WIP</t>
    <phoneticPr fontId="29" type="noConversion"/>
  </si>
  <si>
    <t>LH(NS/TA) 
XF</t>
    <phoneticPr fontId="3" type="noConversion"/>
  </si>
  <si>
    <t>ETD ShenZhen</t>
    <phoneticPr fontId="3" type="noConversion"/>
  </si>
  <si>
    <t>Est.ETA-SA</t>
    <phoneticPr fontId="3" type="noConversion"/>
  </si>
  <si>
    <t xml:space="preserve">AS XF </t>
    <phoneticPr fontId="3" type="noConversion"/>
  </si>
  <si>
    <t xml:space="preserve">Update AS XF </t>
    <phoneticPr fontId="3" type="noConversion"/>
  </si>
  <si>
    <t>Remark</t>
    <phoneticPr fontId="3" type="noConversion"/>
  </si>
  <si>
    <t>cutting</t>
    <phoneticPr fontId="3" type="noConversion"/>
  </si>
  <si>
    <t>STITCHING</t>
    <phoneticPr fontId="3" type="noConversion"/>
  </si>
  <si>
    <t>LAST</t>
    <phoneticPr fontId="3" type="noConversion"/>
  </si>
  <si>
    <t>339840-00</t>
  </si>
  <si>
    <t>Fire-Dex</t>
    <phoneticPr fontId="29" type="noConversion"/>
  </si>
  <si>
    <t>FDXL200
Waterproof</t>
    <phoneticPr fontId="29" type="noConversion"/>
  </si>
  <si>
    <t>OK</t>
    <phoneticPr fontId="29" type="noConversion"/>
  </si>
  <si>
    <r>
      <rPr>
        <sz val="12"/>
        <rFont val="Arial"/>
        <family val="2"/>
      </rPr>
      <t>3/26: 600 OK
3/27:396 OK</t>
    </r>
    <r>
      <rPr>
        <sz val="12"/>
        <color rgb="FFFF0000"/>
        <rFont val="Arial"/>
        <family val="2"/>
      </rPr>
      <t xml:space="preserve">
2026/4/1: 1314</t>
    </r>
    <phoneticPr fontId="29" type="noConversion"/>
  </si>
  <si>
    <t>2026/4/30
2026/5/1
2026/5/6</t>
    <phoneticPr fontId="29" type="noConversion"/>
  </si>
  <si>
    <t>5/1/2026 - 600 pairs
5/8/2026 - 1710 pairs</t>
  </si>
  <si>
    <t xml:space="preserve"> </t>
    <phoneticPr fontId="29" type="noConversion"/>
  </si>
  <si>
    <t>339842-00</t>
  </si>
  <si>
    <t>4/1:660
4/9:1278</t>
    <phoneticPr fontId="29" type="noConversion"/>
  </si>
  <si>
    <t>2025/5/6
2025/5/14</t>
    <phoneticPr fontId="29" type="noConversion"/>
  </si>
  <si>
    <t>5/8/2026 - 40 pairs
5/15/2026 - 1898 pairs</t>
  </si>
  <si>
    <t>PO175</t>
    <phoneticPr fontId="29" type="noConversion"/>
  </si>
  <si>
    <t>USBOOT</t>
    <phoneticPr fontId="29" type="noConversion"/>
  </si>
  <si>
    <t xml:space="preserve">6'' Driftlock (Bravo Soft toe ) Waterproof </t>
  </si>
  <si>
    <r>
      <t xml:space="preserve">3/30:78 Air OK
</t>
    </r>
    <r>
      <rPr>
        <sz val="12"/>
        <color rgb="FFED0000"/>
        <rFont val="Arial"/>
        <family val="2"/>
      </rPr>
      <t>4/9:522</t>
    </r>
    <phoneticPr fontId="29" type="noConversion"/>
  </si>
  <si>
    <t>2026/5/14
Ocean</t>
    <phoneticPr fontId="29" type="noConversion"/>
  </si>
  <si>
    <t>5/29/2026- 150 pairs &amp; 6/19/2026-150 pairs &amp; 7/31/2026-300 pairs</t>
  </si>
  <si>
    <t>Condor Wellington Waterproof</t>
  </si>
  <si>
    <r>
      <t xml:space="preserve">3/30:48 Air OK
</t>
    </r>
    <r>
      <rPr>
        <sz val="12"/>
        <color rgb="FFED0000"/>
        <rFont val="Arial"/>
        <family val="2"/>
      </rPr>
      <t>4/9:552</t>
    </r>
    <phoneticPr fontId="29" type="noConversion"/>
  </si>
  <si>
    <t xml:space="preserve">Western Steel Toe Waterproof </t>
  </si>
  <si>
    <t>TBA</t>
    <phoneticPr fontId="29" type="noConversion"/>
  </si>
  <si>
    <t xml:space="preserve">Need change outsole
Waiting for outsole testing result  , after pass ,we can order Size Label
   </t>
    <phoneticPr fontId="29" type="noConversion"/>
  </si>
  <si>
    <t>PO1173</t>
  </si>
  <si>
    <t>BRUNT</t>
    <phoneticPr fontId="29" type="noConversion"/>
  </si>
  <si>
    <t xml:space="preserve"> Ohman Welted USA (Comp Toe)</t>
  </si>
  <si>
    <t>Customer Required XF 2026/ 6/8</t>
    <phoneticPr fontId="29" type="noConversion"/>
  </si>
  <si>
    <t xml:space="preserve"> Ohman Welted USA (Soft Toe)</t>
  </si>
  <si>
    <t>PO1172</t>
  </si>
  <si>
    <t>Marin Welted USA 8"(Comp Toe)</t>
  </si>
  <si>
    <t>Customer Required XF 2026/ 6/5</t>
    <phoneticPr fontId="29" type="noConversion"/>
  </si>
  <si>
    <t>PO1225</t>
    <phoneticPr fontId="29" type="noConversion"/>
  </si>
  <si>
    <t>Marin Welted USA 8"(Comp Toe)  
Waterproof</t>
  </si>
  <si>
    <t>Customer Required XF 2026/6/19</t>
    <phoneticPr fontId="29" type="noConversion"/>
  </si>
  <si>
    <t>PO1226</t>
    <phoneticPr fontId="29" type="noConversion"/>
  </si>
  <si>
    <t xml:space="preserve">Marin Unlined Welted USA (Soft Toe)
 </t>
    <phoneticPr fontId="29" type="noConversion"/>
  </si>
  <si>
    <t xml:space="preserve">Marin Unlined Welted USA (Comp Toe)
 </t>
    <phoneticPr fontId="29" type="noConversion"/>
  </si>
  <si>
    <t>PO1224</t>
    <phoneticPr fontId="29" type="noConversion"/>
  </si>
  <si>
    <t>Marin Welted USA (Soft Toe)
Waterproof</t>
  </si>
  <si>
    <t>Marin Unlined Welted USA (Comp Toe)
Dark BRN</t>
  </si>
  <si>
    <t>PO1227</t>
    <phoneticPr fontId="29" type="noConversion"/>
  </si>
  <si>
    <t>Marin Welted USA (Comp Toe) Brunt Toe</t>
  </si>
  <si>
    <t>340055-00</t>
    <phoneticPr fontId="29" type="noConversion"/>
  </si>
  <si>
    <t>Cusomter request XF at 2026/5/1</t>
    <phoneticPr fontId="29" type="noConversion"/>
  </si>
  <si>
    <t>PO1228</t>
    <phoneticPr fontId="29" type="noConversion"/>
  </si>
  <si>
    <t>6' Ironmaster-Black</t>
  </si>
  <si>
    <t>6/19/2026 &amp; 7/31/2026 &amp; 8/28/2026</t>
    <phoneticPr fontId="29" type="noConversion"/>
  </si>
  <si>
    <t>Made In Cambodia</t>
    <phoneticPr fontId="29" type="noConversion"/>
  </si>
  <si>
    <t>6' Ironmaster-Copper</t>
  </si>
  <si>
    <t>CAT</t>
    <phoneticPr fontId="29" type="noConversion"/>
  </si>
  <si>
    <t>P91875
Waterproof</t>
    <phoneticPr fontId="29" type="noConversion"/>
  </si>
  <si>
    <t>6/12/2026-200 pairs
6/19/2026-1600 pairs</t>
  </si>
  <si>
    <t>Customer Required XF 2026/6/1</t>
    <phoneticPr fontId="29" type="noConversion"/>
  </si>
  <si>
    <t>Wolverine</t>
    <phoneticPr fontId="29" type="noConversion"/>
  </si>
  <si>
    <t>W260098
Waterproof</t>
    <phoneticPr fontId="29" type="noConversion"/>
  </si>
  <si>
    <t>W261123
Waterproof</t>
    <phoneticPr fontId="29" type="noConversion"/>
  </si>
  <si>
    <t>Repeat order</t>
    <phoneticPr fontId="29" type="noConversion"/>
  </si>
  <si>
    <t>PO1232</t>
    <phoneticPr fontId="29" type="noConversion"/>
  </si>
  <si>
    <t>Customer Required XF 2026/7/15</t>
    <phoneticPr fontId="29" type="noConversion"/>
  </si>
  <si>
    <t>PO1233</t>
    <phoneticPr fontId="29" type="noConversion"/>
  </si>
  <si>
    <t>Weinbrenner</t>
    <phoneticPr fontId="29" type="noConversion"/>
  </si>
  <si>
    <t>504/804-6301
Waterproof</t>
  </si>
  <si>
    <t>7/3/2026-1750pairs
7/10/2026-402 pairs</t>
  </si>
  <si>
    <t>Customer Required XF 2026/7/3</t>
    <phoneticPr fontId="29" type="noConversion"/>
  </si>
  <si>
    <t>PO1229</t>
    <phoneticPr fontId="29" type="noConversion"/>
  </si>
  <si>
    <t>PO1230</t>
    <phoneticPr fontId="29" type="noConversion"/>
  </si>
  <si>
    <t>PO1231</t>
    <phoneticPr fontId="29" type="noConversion"/>
  </si>
  <si>
    <t>340057-00</t>
    <phoneticPr fontId="29" type="noConversion"/>
  </si>
  <si>
    <t>7/31/2026 - 1250 pairs
8/7/2026 - 1348 pairs
(340057, 340244, 340420 as a group)</t>
  </si>
  <si>
    <t>Cusomter request XF at 2026/6/1</t>
    <phoneticPr fontId="29" type="noConversion"/>
  </si>
  <si>
    <t>340244-00</t>
    <phoneticPr fontId="29" type="noConversion"/>
  </si>
  <si>
    <t>FDXL90 
Waterproof</t>
    <phoneticPr fontId="29" type="noConversion"/>
  </si>
  <si>
    <t xml:space="preserve">New Style </t>
    <phoneticPr fontId="29" type="noConversion"/>
  </si>
  <si>
    <t>340420-00</t>
    <phoneticPr fontId="29" type="noConversion"/>
  </si>
  <si>
    <t>340386-00</t>
    <phoneticPr fontId="29" type="noConversion"/>
  </si>
  <si>
    <t>8/7/2026 - 650 pairs
8/14/2026 - 898 pairs</t>
  </si>
  <si>
    <t>Customer Required XF 2026/7/1</t>
    <phoneticPr fontId="29" type="noConversion"/>
  </si>
  <si>
    <t>PO1333</t>
  </si>
  <si>
    <t>Customer Required XF 2026/8/21</t>
    <phoneticPr fontId="29" type="noConversion"/>
  </si>
  <si>
    <t>Marin Unlined Welted USA (Soft Toe)
Dark BRN</t>
  </si>
  <si>
    <t>PO1334</t>
  </si>
  <si>
    <t xml:space="preserve">Marin Welted USA (Soft Toe)  </t>
  </si>
  <si>
    <t>PO1335</t>
  </si>
  <si>
    <t>PO1336</t>
  </si>
  <si>
    <t>PO1337</t>
  </si>
  <si>
    <t>Marin Welted USA  Brunt Toe(Comp Toe)</t>
  </si>
  <si>
    <t>340390-00</t>
    <phoneticPr fontId="29" type="noConversion"/>
  </si>
  <si>
    <t>Customer Required XF 2026/9/1</t>
    <phoneticPr fontId="29" type="noConversion"/>
  </si>
  <si>
    <t>Customer Required XF 2026/9/14</t>
    <phoneticPr fontId="29" type="noConversion"/>
  </si>
  <si>
    <t>Harley Davidson</t>
  </si>
  <si>
    <t>D96331</t>
  </si>
  <si>
    <t>New received on 3/24
Customer required XF is 7/6</t>
    <phoneticPr fontId="29" type="noConversion"/>
  </si>
  <si>
    <t>New order received on 3/4. Request LH XF at 7/1 and AS XF at 9/21</t>
    <phoneticPr fontId="29" type="noConversion"/>
  </si>
  <si>
    <t>340644-00</t>
  </si>
  <si>
    <t>Customer Required XF 2026/11/16</t>
    <phoneticPr fontId="29" type="noConversion"/>
  </si>
  <si>
    <t>Chippewa</t>
    <phoneticPr fontId="29" type="noConversion"/>
  </si>
  <si>
    <t>SL5405E</t>
  </si>
  <si>
    <t>7/24/2026-2500 pairs
8/28/2026-2600 pairs</t>
  </si>
  <si>
    <t xml:space="preserve">
Made In Cambodia
 </t>
    <phoneticPr fontId="29" type="noConversion"/>
  </si>
  <si>
    <t>SL5405EEE</t>
  </si>
  <si>
    <t>SL5410E</t>
  </si>
  <si>
    <t>SL5410EEE</t>
  </si>
  <si>
    <t>PO/2026/0013</t>
    <phoneticPr fontId="29" type="noConversion"/>
  </si>
  <si>
    <t>for Size 7-8.5# only
waiting for official PO ,order leahter only</t>
    <phoneticPr fontId="29" type="noConversion"/>
  </si>
  <si>
    <t>US BOOT</t>
  </si>
  <si>
    <t>6" JAMES - Chelsea Soft Toe</t>
  </si>
  <si>
    <t xml:space="preserve">Air Shipment </t>
    <phoneticPr fontId="29" type="noConversion"/>
  </si>
  <si>
    <t>DANE</t>
    <phoneticPr fontId="29" type="noConversion"/>
  </si>
  <si>
    <t>PO/2026/0014</t>
    <phoneticPr fontId="29" type="noConversion"/>
  </si>
  <si>
    <t>PO/2026/0015</t>
    <phoneticPr fontId="29" type="noConversion"/>
  </si>
  <si>
    <t>待定</t>
    <phoneticPr fontId="29" type="noConversion"/>
  </si>
  <si>
    <t>8‘’ Bravo</t>
    <phoneticPr fontId="29" type="noConversion"/>
  </si>
  <si>
    <t>Factory</t>
    <phoneticPr fontId="3" type="noConversion"/>
  </si>
  <si>
    <t>Order Received Date</t>
    <phoneticPr fontId="3" type="noConversion"/>
  </si>
  <si>
    <t>LH XF</t>
    <phoneticPr fontId="3" type="noConversion"/>
  </si>
  <si>
    <t>AS XF</t>
    <phoneticPr fontId="3" type="noConversion"/>
  </si>
  <si>
    <t>Container Type</t>
    <phoneticPr fontId="3" type="noConversion"/>
  </si>
  <si>
    <t>ETD-ShenZhen</t>
    <phoneticPr fontId="3" type="noConversion"/>
  </si>
  <si>
    <t>ETA-SA</t>
    <phoneticPr fontId="3" type="noConversion"/>
  </si>
  <si>
    <t>PACK</t>
    <phoneticPr fontId="3" type="noConversion"/>
  </si>
  <si>
    <t>101</t>
  </si>
  <si>
    <t>FADE</t>
    <phoneticPr fontId="3" type="noConversion"/>
  </si>
  <si>
    <t>1x40 HQ</t>
    <phoneticPr fontId="3" type="noConversion"/>
  </si>
  <si>
    <t>Shipped on 5/22
Already arrived at AS</t>
    <phoneticPr fontId="3" type="noConversion"/>
  </si>
  <si>
    <t>VANISH</t>
    <phoneticPr fontId="3" type="noConversion"/>
  </si>
  <si>
    <t xml:space="preserve">  40'  with other components  ,Shipped on 6/17</t>
    <phoneticPr fontId="3" type="noConversion"/>
  </si>
  <si>
    <t>PO181</t>
  </si>
  <si>
    <t>BRUNT</t>
    <phoneticPr fontId="3" type="noConversion"/>
  </si>
  <si>
    <t>Marin Welted USA (Soft Toe)</t>
  </si>
  <si>
    <t>Shipped on 6/13
Already arrived at AS on 7/22</t>
    <phoneticPr fontId="3" type="noConversion"/>
  </si>
  <si>
    <t>Marin Welted USA (Comp Toe)</t>
  </si>
  <si>
    <t>PO226</t>
  </si>
  <si>
    <t>Shipped on 7/23</t>
    <phoneticPr fontId="3" type="noConversion"/>
  </si>
  <si>
    <t>102</t>
  </si>
  <si>
    <t>US BOOT</t>
    <phoneticPr fontId="3" type="noConversion"/>
  </si>
  <si>
    <t>BRAVO</t>
  </si>
  <si>
    <t>1*40 HQ</t>
    <phoneticPr fontId="3" type="noConversion"/>
  </si>
  <si>
    <t>Shipped on 7/11</t>
    <phoneticPr fontId="3" type="noConversion"/>
  </si>
  <si>
    <t>By Express</t>
    <phoneticPr fontId="3" type="noConversion"/>
  </si>
  <si>
    <t>103</t>
    <phoneticPr fontId="3" type="noConversion"/>
  </si>
  <si>
    <t>1X20</t>
    <phoneticPr fontId="3" type="noConversion"/>
  </si>
  <si>
    <t>Shipped on 9/11</t>
    <phoneticPr fontId="3" type="noConversion"/>
  </si>
  <si>
    <t>PO314</t>
  </si>
  <si>
    <t>BRUNT</t>
  </si>
  <si>
    <t>Shipped on 10/8</t>
    <phoneticPr fontId="3" type="noConversion"/>
  </si>
  <si>
    <t>ECHO</t>
  </si>
  <si>
    <t>PO367</t>
  </si>
  <si>
    <t xml:space="preserve">1x40  </t>
    <phoneticPr fontId="3" type="noConversion"/>
  </si>
  <si>
    <t>Shipped on 10/17</t>
    <phoneticPr fontId="3" type="noConversion"/>
  </si>
  <si>
    <t>PO367</t>
    <phoneticPr fontId="3" type="noConversion"/>
  </si>
  <si>
    <t>Marin Welted USA (Comp Toe)</t>
    <phoneticPr fontId="3" type="noConversion"/>
  </si>
  <si>
    <t>We told Brunt AS XF at 12/25</t>
    <phoneticPr fontId="3" type="noConversion"/>
  </si>
  <si>
    <t xml:space="preserve">Shipped on 11/2 </t>
    <phoneticPr fontId="3" type="noConversion"/>
  </si>
  <si>
    <t>103</t>
  </si>
  <si>
    <t>PO416</t>
  </si>
  <si>
    <t>We told Brunt AS  XF at 1/10</t>
  </si>
  <si>
    <t>1*40''</t>
    <phoneticPr fontId="3" type="noConversion"/>
  </si>
  <si>
    <t>Shipped on 11/19</t>
    <phoneticPr fontId="3" type="noConversion"/>
  </si>
  <si>
    <t xml:space="preserve">1*40HQ
</t>
  </si>
  <si>
    <t>1/14 (LA)
1/17 (SA)</t>
    <phoneticPr fontId="3" type="noConversion"/>
  </si>
  <si>
    <t>Shipped on 12/12</t>
    <phoneticPr fontId="3" type="noConversion"/>
  </si>
  <si>
    <t>PO502</t>
  </si>
  <si>
    <t>PO511</t>
  </si>
  <si>
    <t>2/13 (HOUSTON)
2/19 (SAN ANTONIO)</t>
    <phoneticPr fontId="3" type="noConversion"/>
  </si>
  <si>
    <t>Shipped on 1/10</t>
    <phoneticPr fontId="3" type="noConversion"/>
  </si>
  <si>
    <t>3/10&amp;3/13</t>
    <phoneticPr fontId="3" type="noConversion"/>
  </si>
  <si>
    <t>PO509</t>
  </si>
  <si>
    <t>Marin Unlinde Welted USA (Comp Toe)</t>
  </si>
  <si>
    <t>2X40 HQ</t>
    <phoneticPr fontId="3" type="noConversion"/>
  </si>
  <si>
    <t>2/23
(LAX)
3/09
(SA)</t>
    <phoneticPr fontId="3" type="noConversion"/>
  </si>
  <si>
    <t>Shipped on 1/23</t>
    <phoneticPr fontId="3" type="noConversion"/>
  </si>
  <si>
    <t>Marin Unlinde Welted USA (Soft Toe)</t>
  </si>
  <si>
    <t>PO519</t>
  </si>
  <si>
    <t>1X40GP</t>
    <phoneticPr fontId="3" type="noConversion"/>
  </si>
  <si>
    <t>3/29
(LAX)
4/08
(SA)</t>
    <phoneticPr fontId="3" type="noConversion"/>
  </si>
  <si>
    <t>Shipped on 2/28</t>
    <phoneticPr fontId="3" type="noConversion"/>
  </si>
  <si>
    <t>PO617</t>
    <phoneticPr fontId="29" type="noConversion"/>
  </si>
  <si>
    <t>1x40HQ</t>
    <phoneticPr fontId="29" type="noConversion"/>
  </si>
  <si>
    <t>4/13
(LAX)
5/03
(SA)
Container Inspect</t>
    <phoneticPr fontId="3" type="noConversion"/>
  </si>
  <si>
    <t>Shipped on 3/13</t>
    <phoneticPr fontId="3" type="noConversion"/>
  </si>
  <si>
    <t>Shipped on 3/26</t>
    <phoneticPr fontId="29" type="noConversion"/>
  </si>
  <si>
    <t>Shipped on 4/03</t>
    <phoneticPr fontId="3" type="noConversion"/>
  </si>
  <si>
    <t>PO620</t>
    <phoneticPr fontId="29" type="noConversion"/>
  </si>
  <si>
    <t>DEWALT</t>
  </si>
  <si>
    <t>DXWP99990M</t>
  </si>
  <si>
    <t>1*40HQ</t>
    <phoneticPr fontId="3" type="noConversion"/>
  </si>
  <si>
    <t>6/18
(LAX)
6/28
(SA)</t>
    <phoneticPr fontId="3" type="noConversion"/>
  </si>
  <si>
    <t>Shipped on 5/23</t>
    <phoneticPr fontId="3" type="noConversion"/>
  </si>
  <si>
    <t>PO636</t>
  </si>
  <si>
    <t>WOLVERINE</t>
    <phoneticPr fontId="3" type="noConversion"/>
  </si>
  <si>
    <t>W261060</t>
    <phoneticPr fontId="3" type="noConversion"/>
  </si>
  <si>
    <t xml:space="preserve"> </t>
    <phoneticPr fontId="3" type="noConversion"/>
  </si>
  <si>
    <r>
      <t xml:space="preserve"> change to Woverrine Logo</t>
    </r>
    <r>
      <rPr>
        <sz val="9"/>
        <color theme="1"/>
        <rFont val="宋体"/>
        <family val="3"/>
        <charset val="134"/>
      </rPr>
      <t>，</t>
    </r>
    <r>
      <rPr>
        <sz val="9"/>
        <color theme="1"/>
        <rFont val="Arial"/>
        <family val="2"/>
      </rPr>
      <t xml:space="preserve"> Ship via Express</t>
    </r>
    <phoneticPr fontId="3" type="noConversion"/>
  </si>
  <si>
    <t>4700621699</t>
    <phoneticPr fontId="3" type="noConversion"/>
  </si>
  <si>
    <t>WOLVERINE</t>
  </si>
  <si>
    <t>W261060</t>
  </si>
  <si>
    <t>7/07
(LAX)
7/11
(AS)</t>
    <phoneticPr fontId="3" type="noConversion"/>
  </si>
  <si>
    <t>On Water</t>
    <phoneticPr fontId="29" type="noConversion"/>
  </si>
  <si>
    <t>PO636-New PO# is PO817</t>
    <phoneticPr fontId="29" type="noConversion"/>
  </si>
  <si>
    <t>Marin Welted USA (Soft Toe)  Waterproof</t>
    <phoneticPr fontId="3" type="noConversion"/>
  </si>
  <si>
    <t>Marin Welted USA (Comp Toe) Waterproof</t>
    <phoneticPr fontId="3" type="noConversion"/>
  </si>
  <si>
    <t>7/12
(LAX)
7/25
(AS)</t>
    <phoneticPr fontId="3" type="noConversion"/>
  </si>
  <si>
    <r>
      <t xml:space="preserve">On Water
</t>
    </r>
    <r>
      <rPr>
        <b/>
        <sz val="10"/>
        <color theme="1"/>
        <rFont val="Arial"/>
        <family val="2"/>
      </rPr>
      <t>(Container Inspecting by Customs)</t>
    </r>
    <phoneticPr fontId="29" type="noConversion"/>
  </si>
  <si>
    <t>7/26
(LAX)
8/08
(AS)</t>
    <phoneticPr fontId="3" type="noConversion"/>
  </si>
  <si>
    <t>PO639-New PO# is PO818</t>
  </si>
  <si>
    <t>Marin Welted USA 8'' (Comp Toe) Waterproof</t>
    <phoneticPr fontId="3" type="noConversion"/>
  </si>
  <si>
    <t xml:space="preserve"> </t>
  </si>
  <si>
    <t>2*40HQ</t>
    <phoneticPr fontId="3" type="noConversion"/>
  </si>
  <si>
    <t>8/04
(LAX)
8/18
(AS)</t>
    <phoneticPr fontId="3" type="noConversion"/>
  </si>
  <si>
    <r>
      <t>7/12</t>
    </r>
    <r>
      <rPr>
        <sz val="10"/>
        <color theme="1"/>
        <rFont val="宋体"/>
        <family val="3"/>
        <charset val="134"/>
      </rPr>
      <t>出富登</t>
    </r>
    <phoneticPr fontId="3" type="noConversion"/>
  </si>
  <si>
    <t xml:space="preserve">
4500230403
 </t>
    <phoneticPr fontId="3" type="noConversion"/>
  </si>
  <si>
    <t>Chippewa</t>
  </si>
  <si>
    <t>SL5405 
Waterproof</t>
  </si>
  <si>
    <r>
      <t>7/14</t>
    </r>
    <r>
      <rPr>
        <sz val="10"/>
        <color theme="1"/>
        <rFont val="宋体"/>
        <family val="3"/>
        <charset val="134"/>
      </rPr>
      <t>出富登</t>
    </r>
    <phoneticPr fontId="3" type="noConversion"/>
  </si>
  <si>
    <t>PO639-New PO# is PO818</t>
    <phoneticPr fontId="3" type="noConversion"/>
  </si>
  <si>
    <t>Marin Welted USA 8'' (Comp Toe) Waterproof</t>
  </si>
  <si>
    <t>8/15
(LAX)
8/20
(AS)</t>
    <phoneticPr fontId="3" type="noConversion"/>
  </si>
  <si>
    <r>
      <t>7/19</t>
    </r>
    <r>
      <rPr>
        <sz val="10"/>
        <color theme="1"/>
        <rFont val="宋体"/>
        <family val="3"/>
        <charset val="134"/>
      </rPr>
      <t>出富登</t>
    </r>
    <phoneticPr fontId="3" type="noConversion"/>
  </si>
  <si>
    <t>SL5405
Waterproof</t>
  </si>
  <si>
    <t xml:space="preserve">
4500230409
 </t>
    <phoneticPr fontId="3" type="noConversion"/>
  </si>
  <si>
    <t>SL5410
Waterproof</t>
  </si>
  <si>
    <t>SL5405
Waterproof</t>
    <phoneticPr fontId="29" type="noConversion"/>
  </si>
  <si>
    <t>2*40HQ</t>
    <phoneticPr fontId="29" type="noConversion"/>
  </si>
  <si>
    <t>8/28
(LAX)
9/7
(SA)</t>
    <phoneticPr fontId="29" type="noConversion"/>
  </si>
  <si>
    <r>
      <t>7/31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</si>
  <si>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SL5410
Waterproof</t>
    <phoneticPr fontId="29" type="noConversion"/>
  </si>
  <si>
    <r>
      <t>8/11</t>
    </r>
    <r>
      <rPr>
        <sz val="10"/>
        <color theme="1"/>
        <rFont val="細明體"/>
        <family val="2"/>
        <charset val="136"/>
      </rPr>
      <t>出富登</t>
    </r>
    <phoneticPr fontId="29" type="noConversion"/>
  </si>
  <si>
    <t>4500230405
4500230406</t>
    <phoneticPr fontId="29" type="noConversion"/>
  </si>
  <si>
    <t>SL5407
Waterproof</t>
    <phoneticPr fontId="29" type="noConversion"/>
  </si>
  <si>
    <t>SL5408
Waterproof</t>
    <phoneticPr fontId="29" type="noConversion"/>
  </si>
  <si>
    <t>PO721-New PO# is PO819</t>
  </si>
  <si>
    <t>Marin Welted USA (Comp Toe)
Waterproof</t>
  </si>
  <si>
    <t>4500230407
4500230408</t>
  </si>
  <si>
    <t>SL5408
Waterproof</t>
  </si>
  <si>
    <t>1X40HQ</t>
    <phoneticPr fontId="29" type="noConversion"/>
  </si>
  <si>
    <t>ETD: 2025/9/7</t>
    <phoneticPr fontId="29" type="noConversion"/>
  </si>
  <si>
    <t>ETA LA-9/27
ETA SA-10/10</t>
    <phoneticPr fontId="29" type="noConversion"/>
  </si>
  <si>
    <r>
      <t>8/30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</si>
  <si>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PO105</t>
  </si>
  <si>
    <t>DANE</t>
  </si>
  <si>
    <t>PO950</t>
  </si>
  <si>
    <t>1x40 HQ</t>
    <phoneticPr fontId="29" type="noConversion"/>
  </si>
  <si>
    <t>ETD:11/07</t>
    <phoneticPr fontId="29" type="noConversion"/>
  </si>
  <si>
    <t>ETA LA-11/23
ETA SA-12/03</t>
    <phoneticPr fontId="29" type="noConversion"/>
  </si>
  <si>
    <r>
      <t>10/16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</si>
  <si>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Marin Unlined Welted USA (Comp  Toe)
Dark BRN</t>
  </si>
  <si>
    <t>PO949</t>
  </si>
  <si>
    <t>671564 etc</t>
  </si>
  <si>
    <t>Weinbrenner</t>
  </si>
  <si>
    <t>ETD:10/24</t>
    <phoneticPr fontId="29" type="noConversion"/>
  </si>
  <si>
    <t>ETA LA-10/25
ETA SA-10/30</t>
    <phoneticPr fontId="29" type="noConversion"/>
  </si>
  <si>
    <t>Air
Already arrived at AS on 10/31</t>
    <phoneticPr fontId="29" type="noConversion"/>
  </si>
  <si>
    <t>ETD: 11/05</t>
    <phoneticPr fontId="29" type="noConversion"/>
  </si>
  <si>
    <t>ETA LA-11/24
ETA SA-12/07</t>
    <phoneticPr fontId="29" type="noConversion"/>
  </si>
  <si>
    <r>
      <t xml:space="preserve">10/23 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</si>
  <si>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PO160</t>
  </si>
  <si>
    <t xml:space="preserve">6''  Driftlock
(Bravo Soft Toe) Waterproof </t>
  </si>
  <si>
    <t>ETD:11/08</t>
    <phoneticPr fontId="29" type="noConversion"/>
  </si>
  <si>
    <t>ETA LA-11/25
ETA SA-12/08</t>
    <phoneticPr fontId="29" type="noConversion"/>
  </si>
  <si>
    <r>
      <t>10/31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</si>
  <si>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PO161</t>
  </si>
  <si>
    <t>Condor Wellington
Waterproof</t>
  </si>
  <si>
    <t>PO979</t>
  </si>
  <si>
    <t>ETD:11/15</t>
    <phoneticPr fontId="29" type="noConversion"/>
  </si>
  <si>
    <t>ETA LA-12/1
ETA SA-12/14</t>
    <phoneticPr fontId="29" type="noConversion"/>
  </si>
  <si>
    <r>
      <t>11/10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</si>
  <si>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339265-00</t>
  </si>
  <si>
    <t>Fire-Dex</t>
  </si>
  <si>
    <t>FDXL200
Waterproof</t>
  </si>
  <si>
    <t>PO163</t>
  </si>
  <si>
    <t>6" Handler Comp Toe
Waterproof</t>
  </si>
  <si>
    <t>PO164</t>
  </si>
  <si>
    <t>6'' Alpha</t>
  </si>
  <si>
    <t>FLIGHT NO.: KJ932
ETD: 14-NOV
HAWB#.: SL2511166SAT
MAWB#.: 994-32403943</t>
    <phoneticPr fontId="29" type="noConversion"/>
  </si>
  <si>
    <t>ETA SAT:11/21</t>
    <phoneticPr fontId="29" type="noConversion"/>
  </si>
  <si>
    <r>
      <t>11/12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</si>
  <si>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339265-00</t>
    <phoneticPr fontId="29" type="noConversion"/>
  </si>
  <si>
    <t>Air</t>
    <phoneticPr fontId="29" type="noConversion"/>
  </si>
  <si>
    <t>FLIGHT NO.: KJ934
ETD: 18-NOV
HAWB#.: SL2511235SAT
MAWB#.: 994-32407351</t>
    <phoneticPr fontId="29" type="noConversion"/>
  </si>
  <si>
    <r>
      <t xml:space="preserve">ETA: 5-7 </t>
    </r>
    <r>
      <rPr>
        <sz val="10"/>
        <color theme="1"/>
        <rFont val="宋体"/>
        <family val="3"/>
        <charset val="134"/>
      </rPr>
      <t>天
预计</t>
    </r>
    <r>
      <rPr>
        <sz val="10"/>
        <color theme="1"/>
        <rFont val="Arial"/>
        <family val="2"/>
      </rPr>
      <t>11/23-11/25</t>
    </r>
    <phoneticPr fontId="29" type="noConversion"/>
  </si>
  <si>
    <r>
      <t>11/15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</si>
  <si>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FLIGHT NO.: KJ934
ETD: 20-NOV
HAWB#.: SL2511258SAT
MAWB#.: 994-32407410</t>
    <phoneticPr fontId="29" type="noConversion"/>
  </si>
  <si>
    <r>
      <t xml:space="preserve">ETA: 5-7 </t>
    </r>
    <r>
      <rPr>
        <sz val="10"/>
        <color theme="1"/>
        <rFont val="宋体"/>
        <family val="3"/>
        <charset val="134"/>
      </rPr>
      <t>天
预计</t>
    </r>
    <r>
      <rPr>
        <sz val="10"/>
        <color theme="1"/>
        <rFont val="Arial"/>
        <family val="2"/>
      </rPr>
      <t>11/25-11/27</t>
    </r>
    <phoneticPr fontId="29" type="noConversion"/>
  </si>
  <si>
    <r>
      <t>11/18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</si>
  <si>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339472-00</t>
    <phoneticPr fontId="29" type="noConversion"/>
  </si>
  <si>
    <t>FLIGHT NO.: KJ934
ETD: 25-NOV
HAWB#.: SL2511316SAT
MAWB#.: 994-32414476</t>
    <phoneticPr fontId="29" type="noConversion"/>
  </si>
  <si>
    <r>
      <t xml:space="preserve">ETA: 5-7 </t>
    </r>
    <r>
      <rPr>
        <sz val="10"/>
        <color theme="1"/>
        <rFont val="宋体"/>
        <family val="3"/>
        <charset val="134"/>
      </rPr>
      <t>天
预计</t>
    </r>
    <r>
      <rPr>
        <sz val="10"/>
        <color theme="1"/>
        <rFont val="Arial"/>
        <family val="2"/>
      </rPr>
      <t>11/30-12/03</t>
    </r>
    <phoneticPr fontId="29" type="noConversion"/>
  </si>
  <si>
    <r>
      <t>11/21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</si>
  <si>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1X45''</t>
    <phoneticPr fontId="29" type="noConversion"/>
  </si>
  <si>
    <t>ATD: 12/6</t>
    <phoneticPr fontId="29" type="noConversion"/>
  </si>
  <si>
    <t>ETA LA:12/22
ETA SA:01/04</t>
    <phoneticPr fontId="29" type="noConversion"/>
  </si>
  <si>
    <r>
      <t>11/26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</si>
  <si>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339472-00</t>
  </si>
  <si>
    <t>PO174</t>
  </si>
  <si>
    <t>Barebones</t>
  </si>
  <si>
    <t xml:space="preserve">BBWDKB  Waterproof </t>
  </si>
  <si>
    <t>1*40HQ</t>
    <phoneticPr fontId="29" type="noConversion"/>
  </si>
  <si>
    <t>ATD: 12/9</t>
    <phoneticPr fontId="29" type="noConversion"/>
  </si>
  <si>
    <t>ETA LA:12/29
ETA SA:01/08</t>
    <phoneticPr fontId="29" type="noConversion"/>
  </si>
  <si>
    <r>
      <t>11/28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</si>
  <si>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PO162</t>
  </si>
  <si>
    <t>Western Steel Toe
Waterproof</t>
  </si>
  <si>
    <t>ETD:12/21</t>
    <phoneticPr fontId="29" type="noConversion"/>
  </si>
  <si>
    <t>ETA HOUSTON: 1/16
ETA SA: 1/21</t>
    <phoneticPr fontId="29" type="noConversion"/>
  </si>
  <si>
    <r>
      <t>12/17</t>
    </r>
    <r>
      <rPr>
        <b/>
        <sz val="10"/>
        <color theme="1"/>
        <rFont val="宋体"/>
        <family val="3"/>
        <charset val="134"/>
      </rPr>
      <t>出富登</t>
    </r>
    <phoneticPr fontId="29" type="noConversion"/>
  </si>
  <si>
    <t>PO170</t>
  </si>
  <si>
    <t>1*40 HQ</t>
    <phoneticPr fontId="29" type="noConversion"/>
  </si>
  <si>
    <t>ETD:12/21</t>
  </si>
  <si>
    <t>ETA HOUSTON: 1/16
ETA SA: 1/21</t>
  </si>
  <si>
    <r>
      <t>12/18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</si>
  <si>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PO979</t>
    <phoneticPr fontId="29" type="noConversion"/>
  </si>
  <si>
    <t>ETD:12/31</t>
    <phoneticPr fontId="29" type="noConversion"/>
  </si>
  <si>
    <t>ETA LAX: 1/18
ETA SA: 1/28</t>
    <phoneticPr fontId="29" type="noConversion"/>
  </si>
  <si>
    <r>
      <t>12/27</t>
    </r>
    <r>
      <rPr>
        <sz val="10"/>
        <color theme="1"/>
        <rFont val="細明體"/>
        <family val="2"/>
        <charset val="136"/>
      </rPr>
      <t>出富登</t>
    </r>
    <phoneticPr fontId="29" type="noConversion"/>
  </si>
  <si>
    <t>PO170</t>
    <phoneticPr fontId="29" type="noConversion"/>
  </si>
  <si>
    <t>US BOOT</t>
    <phoneticPr fontId="29" type="noConversion"/>
  </si>
  <si>
    <t>FLIGHT NO.: KJ934
ETD: 12/30
HAWB#.:DCG25127240
MAWB#.: 994-32428233</t>
    <phoneticPr fontId="29" type="noConversion"/>
  </si>
  <si>
    <r>
      <t xml:space="preserve">ETA: 6-8 </t>
    </r>
    <r>
      <rPr>
        <sz val="10"/>
        <color theme="1"/>
        <rFont val="宋体"/>
        <family val="3"/>
        <charset val="134"/>
      </rPr>
      <t>天
预计</t>
    </r>
    <r>
      <rPr>
        <sz val="10"/>
        <color theme="1"/>
        <rFont val="細明體"/>
        <family val="3"/>
        <charset val="136"/>
      </rPr>
      <t>01</t>
    </r>
    <r>
      <rPr>
        <sz val="10"/>
        <color theme="1"/>
        <rFont val="Arial"/>
        <family val="2"/>
      </rPr>
      <t>/06-01/08</t>
    </r>
    <phoneticPr fontId="29" type="noConversion"/>
  </si>
  <si>
    <r>
      <t>12/29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</si>
  <si>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PO171</t>
    <phoneticPr fontId="29" type="noConversion"/>
  </si>
  <si>
    <t>6" LOGAN - Chelsea Comp Toe</t>
    <phoneticPr fontId="29" type="noConversion"/>
  </si>
  <si>
    <t>Marin Welted USA (Comp Toe)
Waterproof</t>
    <phoneticPr fontId="3" type="noConversion"/>
  </si>
  <si>
    <t>ETD: 1/05</t>
    <phoneticPr fontId="29" type="noConversion"/>
  </si>
  <si>
    <t>ETA LAX: 1/24
ETA SA: 2/03</t>
    <phoneticPr fontId="29" type="noConversion"/>
  </si>
  <si>
    <r>
      <rPr>
        <sz val="10"/>
        <color theme="1"/>
        <rFont val="Arial"/>
        <family val="2"/>
      </rPr>
      <t>12/31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</si>
  <si>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PO171 / PO171 LOSS</t>
    <phoneticPr fontId="29" type="noConversion"/>
  </si>
  <si>
    <t>PO162</t>
    <phoneticPr fontId="29" type="noConversion"/>
  </si>
  <si>
    <t>Western Steel Toe
Waterproof</t>
    <phoneticPr fontId="29" type="noConversion"/>
  </si>
  <si>
    <t>ETD: 1/16</t>
    <phoneticPr fontId="29" type="noConversion"/>
  </si>
  <si>
    <t>ETA LAX: 1/31
ETA SA: 2/05</t>
    <phoneticPr fontId="29" type="noConversion"/>
  </si>
  <si>
    <r>
      <t>1/12</t>
    </r>
    <r>
      <rPr>
        <sz val="10"/>
        <color theme="1"/>
        <rFont val="細明體"/>
        <family val="2"/>
        <charset val="136"/>
      </rPr>
      <t>出富登</t>
    </r>
    <phoneticPr fontId="29" type="noConversion"/>
  </si>
  <si>
    <t>Harley Davidson</t>
    <phoneticPr fontId="29" type="noConversion"/>
  </si>
  <si>
    <t>D96331</t>
    <phoneticPr fontId="29" type="noConversion"/>
  </si>
  <si>
    <t>PO1047</t>
  </si>
  <si>
    <t>Marin Welted USA (Soft Toe)
Waterproof</t>
    <phoneticPr fontId="3" type="noConversion"/>
  </si>
  <si>
    <t>ETD:1/17</t>
    <phoneticPr fontId="29" type="noConversion"/>
  </si>
  <si>
    <t>ETA LAX: 2/3
ETA SA: 2/13</t>
    <phoneticPr fontId="29" type="noConversion"/>
  </si>
  <si>
    <r>
      <t>1/14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</si>
  <si>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1/40HQ</t>
    <phoneticPr fontId="29" type="noConversion"/>
  </si>
  <si>
    <t>ETD:1/30</t>
    <phoneticPr fontId="29" type="noConversion"/>
  </si>
  <si>
    <t>ETA LAX:2/13
ETA SA:2/23</t>
    <phoneticPr fontId="29" type="noConversion"/>
  </si>
  <si>
    <r>
      <t>1/26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</si>
  <si>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PO1048</t>
  </si>
  <si>
    <t>PO1049</t>
  </si>
  <si>
    <t>PO1082</t>
  </si>
  <si>
    <t xml:space="preserve">1x40HQ+1x20GP </t>
    <phoneticPr fontId="29" type="noConversion"/>
  </si>
  <si>
    <t>ETD:2/11</t>
    <phoneticPr fontId="29" type="noConversion"/>
  </si>
  <si>
    <t>ETA LAX:2/26
ETA SA:2/28</t>
    <phoneticPr fontId="29" type="noConversion"/>
  </si>
  <si>
    <r>
      <t>2/4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</si>
  <si>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D87321</t>
  </si>
  <si>
    <r>
      <t>2/5</t>
    </r>
    <r>
      <rPr>
        <sz val="10"/>
        <color theme="1"/>
        <rFont val="宋体"/>
        <family val="3"/>
        <charset val="134"/>
      </rPr>
      <t>出富登</t>
    </r>
    <phoneticPr fontId="29" type="noConversion"/>
  </si>
  <si>
    <t>PO1081</t>
  </si>
  <si>
    <t xml:space="preserve">Marin Unlined Welted USA (Soft Toe)
 </t>
  </si>
  <si>
    <t xml:space="preserve">Marin Unlined Welted USA (Comp Toe)
 </t>
  </si>
  <si>
    <t>PO1080</t>
  </si>
  <si>
    <t>PO1083</t>
  </si>
  <si>
    <t>Marin Welted USA  Brunt Toe(Comp Toe)
Waterproof</t>
  </si>
  <si>
    <t>1X40 HQ</t>
    <phoneticPr fontId="29" type="noConversion"/>
  </si>
  <si>
    <t>ETD:2/20</t>
    <phoneticPr fontId="29" type="noConversion"/>
  </si>
  <si>
    <t xml:space="preserve">ETA HOUSTON,TX: 3/20 </t>
    <phoneticPr fontId="29" type="noConversion"/>
  </si>
  <si>
    <r>
      <t>2/11</t>
    </r>
    <r>
      <rPr>
        <b/>
        <sz val="10"/>
        <color rgb="FFFF0000"/>
        <rFont val="宋体"/>
        <family val="3"/>
        <charset val="134"/>
      </rPr>
      <t>出富登</t>
    </r>
    <phoneticPr fontId="29" type="noConversion"/>
  </si>
  <si>
    <t>PO1123</t>
  </si>
  <si>
    <t>1X20</t>
    <phoneticPr fontId="29" type="noConversion"/>
  </si>
  <si>
    <t>PO1124</t>
  </si>
  <si>
    <t>ETD:3/15</t>
    <phoneticPr fontId="29" type="noConversion"/>
  </si>
  <si>
    <t>Eta Houston, TX, USA: 10/Ap</t>
    <phoneticPr fontId="29" type="noConversion"/>
  </si>
  <si>
    <r>
      <t>3/12</t>
    </r>
    <r>
      <rPr>
        <b/>
        <sz val="10"/>
        <color rgb="FFFF0000"/>
        <rFont val="宋体"/>
        <family val="3"/>
        <charset val="134"/>
      </rPr>
      <t>出富登</t>
    </r>
    <phoneticPr fontId="29" type="noConversion"/>
  </si>
  <si>
    <t>PO1125</t>
  </si>
  <si>
    <t>PO1126</t>
  </si>
  <si>
    <t>ETD:4/02
V.V.#EVER MODE V.1447-007E
CNTR#EGHU9231394/HQ</t>
    <phoneticPr fontId="29" type="noConversion"/>
  </si>
  <si>
    <t>ETA LAX:4/15
ETA AS:4/20</t>
    <phoneticPr fontId="29" type="noConversion"/>
  </si>
  <si>
    <r>
      <t>3/26</t>
    </r>
    <r>
      <rPr>
        <b/>
        <sz val="10"/>
        <color rgb="FFFF0000"/>
        <rFont val="宋体"/>
        <family val="3"/>
        <charset val="134"/>
      </rPr>
      <t>出富登</t>
    </r>
    <phoneticPr fontId="29" type="noConversion"/>
  </si>
  <si>
    <t>ETD:4/02
V.V.#EVER MODE V.1447-007E
CNTR#TLLU4252054/HQ</t>
    <phoneticPr fontId="29" type="noConversion"/>
  </si>
  <si>
    <r>
      <t>3/27</t>
    </r>
    <r>
      <rPr>
        <b/>
        <sz val="10"/>
        <color rgb="FFFF0000"/>
        <rFont val="宋体"/>
        <family val="3"/>
        <charset val="134"/>
      </rPr>
      <t>出富登</t>
    </r>
    <phoneticPr fontId="29" type="noConversion"/>
  </si>
  <si>
    <t>PO175</t>
  </si>
  <si>
    <t>USBOOT</t>
  </si>
  <si>
    <r>
      <t>3/30</t>
    </r>
    <r>
      <rPr>
        <b/>
        <sz val="10"/>
        <color rgb="FFFF0000"/>
        <rFont val="宋体"/>
        <family val="3"/>
        <charset val="134"/>
      </rPr>
      <t>出富登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</si>
</sst>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mm/dd/yy"/>
    <numFmt numFmtId="167" formatCode="_-* #,##0_-;\-* #,##0_-;_-* &quot;-&quot;??_-;_-@_-"/>
    <numFmt numFmtId="168" formatCode="m/d"/>
    <numFmt numFmtId="169" formatCode="yyyy/m/d;@"/>
    <numFmt numFmtId="170" formatCode="m/d;@"/>
  </numFmts>
  <fonts count="59"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7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sz val="12"/>
      <name val="新細明體"/>
      <family val="1"/>
    </font>
    <font>
      <sz val="12"/>
      <name val="宋体"/>
      <family val="1"/>
      <charset val="136"/>
    </font>
    <font>
      <sz val="12"/>
      <name val="宋体"/>
      <family val="1"/>
      <charset val="136"/>
    </font>
    <font>
      <sz val="10"/>
      <name val="宋体"/>
      <family val="3"/>
      <charset val="136"/>
    </font>
    <font>
      <sz val="9"/>
      <name val="Arial"/>
      <family val="2"/>
    </font>
    <font>
      <sz val="9"/>
      <name val="宋体"/>
      <family val="3"/>
      <charset val="134"/>
    </font>
    <font>
      <sz val="9"/>
      <name val="細明體"/>
      <family val="2"/>
      <charset val="136"/>
    </font>
    <font>
      <sz val="12"/>
      <name val="Arial"/>
      <family val="2"/>
    </font>
    <font>
      <b/>
      <sz val="18"/>
      <color rgb="FFFF000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2"/>
      <name val="宋体"/>
      <family val="3"/>
      <charset val="136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name val="宋体"/>
      <family val="3"/>
      <charset val="134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細明體"/>
      <family val="2"/>
      <charset val="136"/>
    </font>
    <font>
      <b/>
      <sz val="10"/>
      <color theme="1"/>
      <name val="宋体"/>
      <family val="3"/>
      <charset val="134"/>
    </font>
    <font>
      <sz val="12"/>
      <color theme="1"/>
      <name val="Arial"/>
      <family val="2"/>
    </font>
    <font>
      <sz val="7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細明體"/>
      <family val="3"/>
      <charset val="136"/>
    </font>
    <font>
      <sz val="10"/>
      <color theme="1"/>
      <name val="Arial"/>
      <family val="2"/>
      <charset val="134"/>
    </font>
    <font>
      <sz val="10"/>
      <color rgb="FFFF0000"/>
      <name val="Arial"/>
      <family val="2"/>
    </font>
    <font>
      <b/>
      <sz val="10"/>
      <color rgb="FFFF0000"/>
      <name val="宋体"/>
      <family val="3"/>
      <charset val="134"/>
    </font>
    <font>
      <sz val="18"/>
      <name val="Arial"/>
      <family val="2"/>
    </font>
    <font>
      <sz val="12"/>
      <color rgb="FFFF0000"/>
      <name val="宋体"/>
      <family val="3"/>
      <charset val="134"/>
    </font>
    <font>
      <sz val="12"/>
      <color rgb="FFED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5" fillId="0" borderId="0"/>
    <xf numFmtId="0" fontId="24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/>
    <xf numFmtId="165" fontId="2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5" fontId="26" fillId="0" borderId="0" applyFont="0" applyFill="0" applyBorder="0" applyAlignment="0" applyProtection="0">
      <alignment vertical="center"/>
    </xf>
    <xf numFmtId="165" fontId="25" fillId="0" borderId="0" applyFont="0" applyFill="0" applyBorder="0" applyAlignment="0" applyProtection="0">
      <alignment vertical="center"/>
    </xf>
  </cellStyleXfs>
  <cellXfs count="201">
    <xf numFmtId="0" fontId="0" fillId="0" borderId="0" xfId="0"/>
    <xf numFmtId="0" fontId="4" fillId="0" borderId="0" xfId="0" applyFont="1" applyAlignment="1">
      <alignment horizontal="center" vertical="center"/>
    </xf>
    <xf numFmtId="167" fontId="4" fillId="0" borderId="0" xfId="42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7" fontId="4" fillId="0" borderId="0" xfId="42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8" fillId="24" borderId="0" xfId="0" applyFont="1" applyFill="1" applyAlignment="1">
      <alignment horizontal="center" vertical="center"/>
    </xf>
    <xf numFmtId="168" fontId="23" fillId="25" borderId="10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8" fillId="27" borderId="12" xfId="0" applyFont="1" applyFill="1" applyBorder="1" applyAlignment="1">
      <alignment horizontal="center" vertical="center" wrapText="1"/>
    </xf>
    <xf numFmtId="0" fontId="28" fillId="27" borderId="12" xfId="0" applyFont="1" applyFill="1" applyBorder="1" applyAlignment="1">
      <alignment horizontal="center" vertical="center"/>
    </xf>
    <xf numFmtId="0" fontId="28" fillId="27" borderId="13" xfId="0" applyFont="1" applyFill="1" applyBorder="1" applyAlignment="1">
      <alignment horizontal="center" vertical="center"/>
    </xf>
    <xf numFmtId="169" fontId="28" fillId="27" borderId="18" xfId="0" applyNumberFormat="1" applyFont="1" applyFill="1" applyBorder="1" applyAlignment="1">
      <alignment horizontal="center" vertical="center"/>
    </xf>
    <xf numFmtId="0" fontId="28" fillId="27" borderId="12" xfId="0" quotePrefix="1" applyFont="1" applyFill="1" applyBorder="1" applyAlignment="1">
      <alignment horizontal="center" vertical="center"/>
    </xf>
    <xf numFmtId="167" fontId="28" fillId="27" borderId="12" xfId="42" applyNumberFormat="1" applyFont="1" applyFill="1" applyBorder="1" applyAlignment="1">
      <alignment horizontal="right" vertical="center"/>
    </xf>
    <xf numFmtId="169" fontId="28" fillId="27" borderId="12" xfId="0" applyNumberFormat="1" applyFont="1" applyFill="1" applyBorder="1" applyAlignment="1">
      <alignment horizontal="center" vertical="center"/>
    </xf>
    <xf numFmtId="0" fontId="28" fillId="28" borderId="12" xfId="0" quotePrefix="1" applyFont="1" applyFill="1" applyBorder="1" applyAlignment="1">
      <alignment horizontal="center" vertical="center"/>
    </xf>
    <xf numFmtId="0" fontId="28" fillId="28" borderId="12" xfId="0" applyFont="1" applyFill="1" applyBorder="1" applyAlignment="1">
      <alignment horizontal="center" vertical="center"/>
    </xf>
    <xf numFmtId="0" fontId="28" fillId="28" borderId="12" xfId="0" applyFont="1" applyFill="1" applyBorder="1" applyAlignment="1">
      <alignment horizontal="center" vertical="center" wrapText="1"/>
    </xf>
    <xf numFmtId="0" fontId="28" fillId="28" borderId="13" xfId="0" applyFont="1" applyFill="1" applyBorder="1" applyAlignment="1">
      <alignment horizontal="center" vertical="center"/>
    </xf>
    <xf numFmtId="169" fontId="28" fillId="28" borderId="18" xfId="0" applyNumberFormat="1" applyFont="1" applyFill="1" applyBorder="1" applyAlignment="1">
      <alignment horizontal="center" vertical="center"/>
    </xf>
    <xf numFmtId="0" fontId="28" fillId="24" borderId="0" xfId="0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 shrinkToFit="1"/>
    </xf>
    <xf numFmtId="167" fontId="28" fillId="0" borderId="0" xfId="42" applyNumberFormat="1" applyFont="1" applyFill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167" fontId="28" fillId="0" borderId="0" xfId="42" applyNumberFormat="1" applyFont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0" fontId="31" fillId="24" borderId="12" xfId="0" applyFont="1" applyFill="1" applyBorder="1" applyAlignment="1">
      <alignment horizontal="center" vertical="center"/>
    </xf>
    <xf numFmtId="169" fontId="31" fillId="0" borderId="12" xfId="0" applyNumberFormat="1" applyFont="1" applyBorder="1" applyAlignment="1">
      <alignment horizontal="center" vertical="center" wrapText="1"/>
    </xf>
    <xf numFmtId="169" fontId="31" fillId="0" borderId="12" xfId="0" applyNumberFormat="1" applyFont="1" applyBorder="1" applyAlignment="1">
      <alignment horizontal="center" vertical="center"/>
    </xf>
    <xf numFmtId="169" fontId="31" fillId="24" borderId="12" xfId="0" applyNumberFormat="1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/>
    </xf>
    <xf numFmtId="167" fontId="32" fillId="0" borderId="0" xfId="0" applyNumberFormat="1" applyFont="1" applyAlignment="1">
      <alignment vertical="center" shrinkToFit="1"/>
    </xf>
    <xf numFmtId="168" fontId="33" fillId="25" borderId="12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24" borderId="0" xfId="0" applyFont="1" applyFill="1" applyAlignment="1">
      <alignment horizontal="left" vertical="center"/>
    </xf>
    <xf numFmtId="0" fontId="30" fillId="24" borderId="0" xfId="0" applyFont="1" applyFill="1" applyAlignment="1">
      <alignment horizontal="left" vertical="center"/>
    </xf>
    <xf numFmtId="0" fontId="5" fillId="27" borderId="12" xfId="0" quotePrefix="1" applyFont="1" applyFill="1" applyBorder="1" applyAlignment="1">
      <alignment horizontal="center" vertical="center" wrapText="1"/>
    </xf>
    <xf numFmtId="0" fontId="5" fillId="27" borderId="12" xfId="0" applyFont="1" applyFill="1" applyBorder="1" applyAlignment="1">
      <alignment horizontal="center" vertical="center"/>
    </xf>
    <xf numFmtId="0" fontId="5" fillId="27" borderId="12" xfId="0" applyFont="1" applyFill="1" applyBorder="1" applyAlignment="1">
      <alignment horizontal="center" vertical="center" wrapText="1"/>
    </xf>
    <xf numFmtId="0" fontId="31" fillId="27" borderId="12" xfId="0" applyFont="1" applyFill="1" applyBorder="1" applyAlignment="1">
      <alignment horizontal="center" vertical="center" wrapText="1"/>
    </xf>
    <xf numFmtId="0" fontId="31" fillId="27" borderId="12" xfId="0" applyFont="1" applyFill="1" applyBorder="1" applyAlignment="1">
      <alignment horizontal="center" vertical="center"/>
    </xf>
    <xf numFmtId="169" fontId="31" fillId="27" borderId="12" xfId="0" applyNumberFormat="1" applyFont="1" applyFill="1" applyBorder="1" applyAlignment="1">
      <alignment horizontal="center" vertical="center"/>
    </xf>
    <xf numFmtId="167" fontId="28" fillId="27" borderId="12" xfId="42" applyNumberFormat="1" applyFont="1" applyFill="1" applyBorder="1" applyAlignment="1">
      <alignment vertical="center"/>
    </xf>
    <xf numFmtId="0" fontId="5" fillId="27" borderId="13" xfId="0" applyFont="1" applyFill="1" applyBorder="1" applyAlignment="1">
      <alignment horizontal="center" vertical="center"/>
    </xf>
    <xf numFmtId="169" fontId="5" fillId="27" borderId="15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/>
    </xf>
    <xf numFmtId="168" fontId="36" fillId="0" borderId="0" xfId="0" applyNumberFormat="1" applyFont="1" applyAlignment="1">
      <alignment horizontal="left" vertical="center"/>
    </xf>
    <xf numFmtId="0" fontId="31" fillId="27" borderId="13" xfId="0" applyFont="1" applyFill="1" applyBorder="1" applyAlignment="1">
      <alignment horizontal="center" vertical="center" wrapText="1"/>
    </xf>
    <xf numFmtId="0" fontId="5" fillId="27" borderId="15" xfId="0" quotePrefix="1" applyFont="1" applyFill="1" applyBorder="1" applyAlignment="1">
      <alignment horizontal="center" vertical="center" wrapText="1"/>
    </xf>
    <xf numFmtId="0" fontId="31" fillId="24" borderId="12" xfId="0" applyFont="1" applyFill="1" applyBorder="1" applyAlignment="1">
      <alignment horizontal="center" vertical="center" wrapText="1"/>
    </xf>
    <xf numFmtId="0" fontId="31" fillId="0" borderId="12" xfId="0" applyFont="1" applyBorder="1"/>
    <xf numFmtId="0" fontId="3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67" fontId="38" fillId="0" borderId="0" xfId="0" applyNumberFormat="1" applyFont="1" applyAlignment="1">
      <alignment horizontal="center" vertical="center" shrinkToFit="1"/>
    </xf>
    <xf numFmtId="167" fontId="31" fillId="0" borderId="0" xfId="42" applyNumberFormat="1" applyFont="1" applyFill="1" applyAlignment="1">
      <alignment horizontal="center" vertical="center"/>
    </xf>
    <xf numFmtId="168" fontId="31" fillId="0" borderId="0" xfId="0" applyNumberFormat="1" applyFont="1" applyAlignment="1">
      <alignment horizontal="center" vertical="center"/>
    </xf>
    <xf numFmtId="170" fontId="31" fillId="24" borderId="12" xfId="0" applyNumberFormat="1" applyFont="1" applyFill="1" applyBorder="1" applyAlignment="1">
      <alignment horizontal="center" vertical="center"/>
    </xf>
    <xf numFmtId="14" fontId="36" fillId="24" borderId="0" xfId="0" applyNumberFormat="1" applyFont="1" applyFill="1" applyAlignment="1">
      <alignment horizontal="left" vertical="center"/>
    </xf>
    <xf numFmtId="14" fontId="28" fillId="24" borderId="0" xfId="0" applyNumberFormat="1" applyFont="1" applyFill="1" applyAlignment="1">
      <alignment horizontal="center" vertical="center"/>
    </xf>
    <xf numFmtId="169" fontId="40" fillId="0" borderId="12" xfId="0" applyNumberFormat="1" applyFont="1" applyBorder="1" applyAlignment="1">
      <alignment horizontal="center" vertical="center"/>
    </xf>
    <xf numFmtId="169" fontId="28" fillId="27" borderId="20" xfId="0" applyNumberFormat="1" applyFont="1" applyFill="1" applyBorder="1" applyAlignment="1">
      <alignment horizontal="center" vertical="center" wrapText="1"/>
    </xf>
    <xf numFmtId="169" fontId="5" fillId="27" borderId="12" xfId="0" applyNumberFormat="1" applyFont="1" applyFill="1" applyBorder="1" applyAlignment="1">
      <alignment horizontal="center" vertical="center" wrapText="1"/>
    </xf>
    <xf numFmtId="169" fontId="5" fillId="27" borderId="12" xfId="0" applyNumberFormat="1" applyFont="1" applyFill="1" applyBorder="1" applyAlignment="1">
      <alignment horizontal="center" vertical="center"/>
    </xf>
    <xf numFmtId="169" fontId="28" fillId="27" borderId="12" xfId="0" applyNumberFormat="1" applyFont="1" applyFill="1" applyBorder="1" applyAlignment="1">
      <alignment horizontal="center" vertical="center" wrapText="1"/>
    </xf>
    <xf numFmtId="169" fontId="43" fillId="27" borderId="12" xfId="0" applyNumberFormat="1" applyFont="1" applyFill="1" applyBorder="1" applyAlignment="1">
      <alignment horizontal="center" vertical="center"/>
    </xf>
    <xf numFmtId="169" fontId="44" fillId="27" borderId="12" xfId="0" applyNumberFormat="1" applyFont="1" applyFill="1" applyBorder="1" applyAlignment="1">
      <alignment horizontal="center" vertical="center"/>
    </xf>
    <xf numFmtId="169" fontId="43" fillId="27" borderId="12" xfId="0" applyNumberFormat="1" applyFont="1" applyFill="1" applyBorder="1" applyAlignment="1">
      <alignment horizontal="center" vertical="center" wrapText="1"/>
    </xf>
    <xf numFmtId="169" fontId="44" fillId="27" borderId="12" xfId="0" applyNumberFormat="1" applyFont="1" applyFill="1" applyBorder="1" applyAlignment="1">
      <alignment vertical="center"/>
    </xf>
    <xf numFmtId="169" fontId="43" fillId="27" borderId="20" xfId="0" applyNumberFormat="1" applyFont="1" applyFill="1" applyBorder="1" applyAlignment="1">
      <alignment horizontal="center" vertical="center" wrapText="1"/>
    </xf>
    <xf numFmtId="169" fontId="45" fillId="27" borderId="20" xfId="0" applyNumberFormat="1" applyFont="1" applyFill="1" applyBorder="1" applyAlignment="1">
      <alignment horizontal="center" vertical="center" wrapText="1"/>
    </xf>
    <xf numFmtId="169" fontId="43" fillId="28" borderId="12" xfId="0" applyNumberFormat="1" applyFont="1" applyFill="1" applyBorder="1" applyAlignment="1">
      <alignment horizontal="center" vertical="center" wrapText="1"/>
    </xf>
    <xf numFmtId="169" fontId="43" fillId="27" borderId="12" xfId="0" applyNumberFormat="1" applyFont="1" applyFill="1" applyBorder="1" applyAlignment="1">
      <alignment vertical="center" wrapText="1"/>
    </xf>
    <xf numFmtId="169" fontId="42" fillId="27" borderId="12" xfId="0" applyNumberFormat="1" applyFont="1" applyFill="1" applyBorder="1" applyAlignment="1">
      <alignment horizontal="center" vertical="center" wrapText="1"/>
    </xf>
    <xf numFmtId="169" fontId="44" fillId="27" borderId="12" xfId="0" applyNumberFormat="1" applyFont="1" applyFill="1" applyBorder="1" applyAlignment="1">
      <alignment horizontal="center" vertical="center" wrapText="1"/>
    </xf>
    <xf numFmtId="169" fontId="44" fillId="27" borderId="20" xfId="0" applyNumberFormat="1" applyFont="1" applyFill="1" applyBorder="1" applyAlignment="1">
      <alignment horizontal="center" vertical="center"/>
    </xf>
    <xf numFmtId="169" fontId="42" fillId="27" borderId="20" xfId="0" applyNumberFormat="1" applyFont="1" applyFill="1" applyBorder="1" applyAlignment="1">
      <alignment horizontal="center" vertical="center"/>
    </xf>
    <xf numFmtId="169" fontId="44" fillId="27" borderId="20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1" fillId="27" borderId="12" xfId="0" applyFont="1" applyFill="1" applyBorder="1"/>
    <xf numFmtId="0" fontId="5" fillId="27" borderId="13" xfId="0" applyFont="1" applyFill="1" applyBorder="1" applyAlignment="1">
      <alignment horizontal="center" vertical="center" wrapText="1"/>
    </xf>
    <xf numFmtId="169" fontId="5" fillId="27" borderId="20" xfId="0" applyNumberFormat="1" applyFont="1" applyFill="1" applyBorder="1" applyAlignment="1">
      <alignment horizontal="center" vertical="center" wrapText="1"/>
    </xf>
    <xf numFmtId="0" fontId="54" fillId="27" borderId="12" xfId="0" applyFont="1" applyFill="1" applyBorder="1" applyAlignment="1">
      <alignment horizontal="center" vertical="center" wrapText="1"/>
    </xf>
    <xf numFmtId="0" fontId="5" fillId="27" borderId="12" xfId="0" applyFont="1" applyFill="1" applyBorder="1"/>
    <xf numFmtId="169" fontId="39" fillId="24" borderId="12" xfId="0" applyNumberFormat="1" applyFont="1" applyFill="1" applyBorder="1" applyAlignment="1">
      <alignment horizontal="center" vertical="center" wrapText="1"/>
    </xf>
    <xf numFmtId="169" fontId="51" fillId="27" borderId="20" xfId="0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170" fontId="31" fillId="30" borderId="12" xfId="0" applyNumberFormat="1" applyFont="1" applyFill="1" applyBorder="1" applyAlignment="1">
      <alignment horizontal="center" vertical="center"/>
    </xf>
    <xf numFmtId="0" fontId="31" fillId="30" borderId="12" xfId="0" applyFont="1" applyFill="1" applyBorder="1" applyAlignment="1">
      <alignment horizontal="center" vertical="center"/>
    </xf>
    <xf numFmtId="0" fontId="31" fillId="30" borderId="12" xfId="0" applyFont="1" applyFill="1" applyBorder="1" applyAlignment="1">
      <alignment horizontal="center" vertical="center" wrapText="1"/>
    </xf>
    <xf numFmtId="0" fontId="31" fillId="30" borderId="12" xfId="0" applyFont="1" applyFill="1" applyBorder="1"/>
    <xf numFmtId="169" fontId="31" fillId="30" borderId="12" xfId="0" applyNumberFormat="1" applyFont="1" applyFill="1" applyBorder="1" applyAlignment="1">
      <alignment horizontal="center" vertical="center" wrapText="1"/>
    </xf>
    <xf numFmtId="169" fontId="40" fillId="30" borderId="12" xfId="0" applyNumberFormat="1" applyFont="1" applyFill="1" applyBorder="1" applyAlignment="1">
      <alignment horizontal="center" vertical="center"/>
    </xf>
    <xf numFmtId="169" fontId="31" fillId="30" borderId="12" xfId="0" applyNumberFormat="1" applyFont="1" applyFill="1" applyBorder="1" applyAlignment="1">
      <alignment horizontal="center" vertical="center"/>
    </xf>
    <xf numFmtId="169" fontId="51" fillId="27" borderId="20" xfId="0" applyNumberFormat="1" applyFont="1" applyFill="1" applyBorder="1" applyAlignment="1">
      <alignment horizontal="center" vertical="center" wrapText="1"/>
    </xf>
    <xf numFmtId="14" fontId="56" fillId="24" borderId="0" xfId="0" applyNumberFormat="1" applyFont="1" applyFill="1" applyAlignment="1">
      <alignment horizontal="center" vertical="center"/>
    </xf>
    <xf numFmtId="169" fontId="57" fillId="0" borderId="12" xfId="0" applyNumberFormat="1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 wrapText="1"/>
    </xf>
    <xf numFmtId="169" fontId="39" fillId="0" borderId="12" xfId="0" applyNumberFormat="1" applyFont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169" fontId="58" fillId="24" borderId="12" xfId="0" applyNumberFormat="1" applyFont="1" applyFill="1" applyBorder="1" applyAlignment="1">
      <alignment horizontal="center" vertical="center" wrapText="1"/>
    </xf>
    <xf numFmtId="0" fontId="31" fillId="31" borderId="12" xfId="0" applyFont="1" applyFill="1" applyBorder="1" applyAlignment="1">
      <alignment horizontal="center" vertical="center"/>
    </xf>
    <xf numFmtId="0" fontId="31" fillId="31" borderId="12" xfId="0" applyFont="1" applyFill="1" applyBorder="1" applyAlignment="1">
      <alignment horizontal="center" vertical="center" wrapText="1"/>
    </xf>
    <xf numFmtId="0" fontId="31" fillId="31" borderId="12" xfId="0" applyFont="1" applyFill="1" applyBorder="1"/>
    <xf numFmtId="170" fontId="31" fillId="31" borderId="12" xfId="0" applyNumberFormat="1" applyFont="1" applyFill="1" applyBorder="1" applyAlignment="1">
      <alignment horizontal="center" vertical="center"/>
    </xf>
    <xf numFmtId="169" fontId="39" fillId="31" borderId="12" xfId="0" applyNumberFormat="1" applyFont="1" applyFill="1" applyBorder="1" applyAlignment="1">
      <alignment horizontal="center" vertical="center" wrapText="1"/>
    </xf>
    <xf numFmtId="169" fontId="57" fillId="31" borderId="12" xfId="0" applyNumberFormat="1" applyFont="1" applyFill="1" applyBorder="1" applyAlignment="1">
      <alignment horizontal="center" vertical="center"/>
    </xf>
    <xf numFmtId="169" fontId="31" fillId="31" borderId="12" xfId="0" applyNumberFormat="1" applyFont="1" applyFill="1" applyBorder="1" applyAlignment="1">
      <alignment horizontal="center" vertical="center"/>
    </xf>
    <xf numFmtId="169" fontId="31" fillId="31" borderId="12" xfId="0" applyNumberFormat="1" applyFont="1" applyFill="1" applyBorder="1" applyAlignment="1">
      <alignment horizontal="center" vertical="center" wrapText="1"/>
    </xf>
    <xf numFmtId="0" fontId="40" fillId="31" borderId="12" xfId="0" applyFont="1" applyFill="1" applyBorder="1" applyAlignment="1">
      <alignment horizontal="center" vertical="center"/>
    </xf>
    <xf numFmtId="169" fontId="40" fillId="31" borderId="12" xfId="0" applyNumberFormat="1" applyFont="1" applyFill="1" applyBorder="1" applyAlignment="1">
      <alignment horizontal="center" vertical="center"/>
    </xf>
    <xf numFmtId="0" fontId="57" fillId="0" borderId="12" xfId="0" applyFont="1" applyBorder="1" applyAlignment="1">
      <alignment horizontal="center" vertical="center"/>
    </xf>
    <xf numFmtId="169" fontId="31" fillId="29" borderId="12" xfId="0" applyNumberFormat="1" applyFont="1" applyFill="1" applyBorder="1" applyAlignment="1">
      <alignment horizontal="center" vertical="center" wrapText="1"/>
    </xf>
    <xf numFmtId="169" fontId="31" fillId="29" borderId="12" xfId="0" applyNumberFormat="1" applyFont="1" applyFill="1" applyBorder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 wrapText="1"/>
    </xf>
    <xf numFmtId="0" fontId="31" fillId="32" borderId="12" xfId="0" applyFont="1" applyFill="1" applyBorder="1"/>
    <xf numFmtId="170" fontId="31" fillId="32" borderId="12" xfId="0" applyNumberFormat="1" applyFont="1" applyFill="1" applyBorder="1" applyAlignment="1">
      <alignment horizontal="center" vertical="center"/>
    </xf>
    <xf numFmtId="169" fontId="31" fillId="32" borderId="12" xfId="0" applyNumberFormat="1" applyFont="1" applyFill="1" applyBorder="1" applyAlignment="1">
      <alignment horizontal="center" vertical="center" wrapText="1"/>
    </xf>
    <xf numFmtId="169" fontId="31" fillId="32" borderId="12" xfId="0" applyNumberFormat="1" applyFont="1" applyFill="1" applyBorder="1" applyAlignment="1">
      <alignment horizontal="center" vertical="center"/>
    </xf>
    <xf numFmtId="170" fontId="31" fillId="0" borderId="12" xfId="0" applyNumberFormat="1" applyFont="1" applyBorder="1" applyAlignment="1">
      <alignment horizontal="center" vertical="center"/>
    </xf>
    <xf numFmtId="169" fontId="57" fillId="32" borderId="12" xfId="0" applyNumberFormat="1" applyFont="1" applyFill="1" applyBorder="1" applyAlignment="1">
      <alignment horizontal="left" vertical="center" wrapText="1"/>
    </xf>
    <xf numFmtId="167" fontId="33" fillId="25" borderId="12" xfId="42" applyNumberFormat="1" applyFont="1" applyFill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 wrapText="1"/>
    </xf>
    <xf numFmtId="168" fontId="33" fillId="25" borderId="12" xfId="0" applyNumberFormat="1" applyFont="1" applyFill="1" applyBorder="1" applyAlignment="1">
      <alignment horizontal="center" vertical="center" wrapText="1"/>
    </xf>
    <xf numFmtId="167" fontId="33" fillId="29" borderId="12" xfId="42" applyNumberFormat="1" applyFont="1" applyFill="1" applyBorder="1" applyAlignment="1">
      <alignment horizontal="center" vertical="center" wrapText="1"/>
    </xf>
    <xf numFmtId="166" fontId="23" fillId="25" borderId="16" xfId="0" applyNumberFormat="1" applyFont="1" applyFill="1" applyBorder="1" applyAlignment="1">
      <alignment horizontal="center" vertical="center" wrapText="1"/>
    </xf>
    <xf numFmtId="166" fontId="23" fillId="25" borderId="19" xfId="0" applyNumberFormat="1" applyFont="1" applyFill="1" applyBorder="1" applyAlignment="1">
      <alignment horizontal="center" vertical="center" wrapText="1"/>
    </xf>
    <xf numFmtId="169" fontId="23" fillId="26" borderId="17" xfId="0" applyNumberFormat="1" applyFont="1" applyFill="1" applyBorder="1" applyAlignment="1">
      <alignment horizontal="center" vertical="center" wrapText="1"/>
    </xf>
    <xf numFmtId="169" fontId="23" fillId="26" borderId="18" xfId="0" applyNumberFormat="1" applyFont="1" applyFill="1" applyBorder="1" applyAlignment="1">
      <alignment horizontal="center" vertical="center" wrapText="1"/>
    </xf>
    <xf numFmtId="167" fontId="23" fillId="25" borderId="10" xfId="42" applyNumberFormat="1" applyFont="1" applyFill="1" applyBorder="1" applyAlignment="1">
      <alignment horizontal="center" vertical="center" wrapText="1"/>
    </xf>
    <xf numFmtId="167" fontId="23" fillId="25" borderId="11" xfId="42" applyNumberFormat="1" applyFont="1" applyFill="1" applyBorder="1" applyAlignment="1">
      <alignment horizontal="center" vertical="center" wrapText="1"/>
    </xf>
    <xf numFmtId="167" fontId="41" fillId="25" borderId="10" xfId="42" applyNumberFormat="1" applyFont="1" applyFill="1" applyBorder="1" applyAlignment="1">
      <alignment horizontal="center" vertical="center" wrapText="1"/>
    </xf>
    <xf numFmtId="167" fontId="41" fillId="25" borderId="11" xfId="42" applyNumberFormat="1" applyFont="1" applyFill="1" applyBorder="1" applyAlignment="1">
      <alignment horizontal="center" vertical="center" wrapText="1"/>
    </xf>
    <xf numFmtId="167" fontId="42" fillId="25" borderId="10" xfId="42" applyNumberFormat="1" applyFont="1" applyFill="1" applyBorder="1" applyAlignment="1">
      <alignment horizontal="center" vertical="center" wrapText="1"/>
    </xf>
    <xf numFmtId="167" fontId="42" fillId="25" borderId="11" xfId="42" applyNumberFormat="1" applyFont="1" applyFill="1" applyBorder="1" applyAlignment="1">
      <alignment horizontal="center" vertical="center" wrapText="1"/>
    </xf>
    <xf numFmtId="0" fontId="23" fillId="25" borderId="10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center" vertical="center" wrapText="1"/>
    </xf>
    <xf numFmtId="168" fontId="23" fillId="25" borderId="14" xfId="0" applyNumberFormat="1" applyFont="1" applyFill="1" applyBorder="1" applyAlignment="1">
      <alignment horizontal="center" vertical="center" wrapText="1"/>
    </xf>
    <xf numFmtId="168" fontId="23" fillId="25" borderId="15" xfId="0" applyNumberFormat="1" applyFont="1" applyFill="1" applyBorder="1" applyAlignment="1">
      <alignment horizontal="center" vertical="center" wrapText="1"/>
    </xf>
    <xf numFmtId="169" fontId="44" fillId="27" borderId="10" xfId="0" applyNumberFormat="1" applyFont="1" applyFill="1" applyBorder="1" applyAlignment="1">
      <alignment horizontal="center" vertical="center"/>
    </xf>
    <xf numFmtId="169" fontId="44" fillId="27" borderId="11" xfId="0" applyNumberFormat="1" applyFont="1" applyFill="1" applyBorder="1" applyAlignment="1">
      <alignment horizontal="center" vertical="center"/>
    </xf>
    <xf numFmtId="169" fontId="44" fillId="27" borderId="20" xfId="0" applyNumberFormat="1" applyFont="1" applyFill="1" applyBorder="1" applyAlignment="1">
      <alignment horizontal="center" vertical="center"/>
    </xf>
    <xf numFmtId="169" fontId="43" fillId="27" borderId="10" xfId="0" applyNumberFormat="1" applyFont="1" applyFill="1" applyBorder="1" applyAlignment="1">
      <alignment horizontal="center" vertical="center"/>
    </xf>
    <xf numFmtId="169" fontId="43" fillId="27" borderId="11" xfId="0" applyNumberFormat="1" applyFont="1" applyFill="1" applyBorder="1" applyAlignment="1">
      <alignment horizontal="center" vertical="center"/>
    </xf>
    <xf numFmtId="169" fontId="43" fillId="27" borderId="20" xfId="0" applyNumberFormat="1" applyFont="1" applyFill="1" applyBorder="1" applyAlignment="1">
      <alignment horizontal="center" vertical="center"/>
    </xf>
    <xf numFmtId="169" fontId="43" fillId="27" borderId="10" xfId="0" applyNumberFormat="1" applyFont="1" applyFill="1" applyBorder="1" applyAlignment="1">
      <alignment horizontal="center" vertical="center" wrapText="1"/>
    </xf>
    <xf numFmtId="169" fontId="44" fillId="27" borderId="10" xfId="0" applyNumberFormat="1" applyFont="1" applyFill="1" applyBorder="1" applyAlignment="1">
      <alignment horizontal="center" vertical="center" wrapText="1"/>
    </xf>
    <xf numFmtId="169" fontId="44" fillId="27" borderId="20" xfId="0" applyNumberFormat="1" applyFont="1" applyFill="1" applyBorder="1" applyAlignment="1">
      <alignment horizontal="center" vertical="center" wrapText="1"/>
    </xf>
    <xf numFmtId="169" fontId="43" fillId="27" borderId="20" xfId="0" applyNumberFormat="1" applyFont="1" applyFill="1" applyBorder="1" applyAlignment="1">
      <alignment horizontal="center" vertical="center" wrapText="1"/>
    </xf>
    <xf numFmtId="169" fontId="28" fillId="27" borderId="10" xfId="0" applyNumberFormat="1" applyFont="1" applyFill="1" applyBorder="1" applyAlignment="1">
      <alignment horizontal="center" vertical="center"/>
    </xf>
    <xf numFmtId="169" fontId="28" fillId="27" borderId="20" xfId="0" applyNumberFormat="1" applyFont="1" applyFill="1" applyBorder="1" applyAlignment="1">
      <alignment horizontal="center" vertical="center"/>
    </xf>
    <xf numFmtId="169" fontId="44" fillId="28" borderId="10" xfId="0" applyNumberFormat="1" applyFont="1" applyFill="1" applyBorder="1" applyAlignment="1">
      <alignment horizontal="center" vertical="center" wrapText="1"/>
    </xf>
    <xf numFmtId="169" fontId="44" fillId="28" borderId="20" xfId="0" applyNumberFormat="1" applyFont="1" applyFill="1" applyBorder="1" applyAlignment="1">
      <alignment horizontal="center" vertical="center" wrapText="1"/>
    </xf>
    <xf numFmtId="169" fontId="44" fillId="28" borderId="10" xfId="0" applyNumberFormat="1" applyFont="1" applyFill="1" applyBorder="1" applyAlignment="1">
      <alignment horizontal="center" vertical="center"/>
    </xf>
    <xf numFmtId="169" fontId="44" fillId="28" borderId="20" xfId="0" applyNumberFormat="1" applyFont="1" applyFill="1" applyBorder="1" applyAlignment="1">
      <alignment horizontal="center" vertical="center"/>
    </xf>
    <xf numFmtId="169" fontId="43" fillId="28" borderId="10" xfId="0" applyNumberFormat="1" applyFont="1" applyFill="1" applyBorder="1" applyAlignment="1">
      <alignment horizontal="center" vertical="center" wrapText="1"/>
    </xf>
    <xf numFmtId="169" fontId="43" fillId="28" borderId="20" xfId="0" applyNumberFormat="1" applyFont="1" applyFill="1" applyBorder="1" applyAlignment="1">
      <alignment horizontal="center" vertical="center" wrapText="1"/>
    </xf>
    <xf numFmtId="169" fontId="44" fillId="27" borderId="12" xfId="0" applyNumberFormat="1" applyFont="1" applyFill="1" applyBorder="1" applyAlignment="1">
      <alignment horizontal="center" vertical="center" wrapText="1"/>
    </xf>
    <xf numFmtId="169" fontId="44" fillId="27" borderId="12" xfId="0" applyNumberFormat="1" applyFont="1" applyFill="1" applyBorder="1" applyAlignment="1">
      <alignment horizontal="center" vertical="center"/>
    </xf>
    <xf numFmtId="169" fontId="43" fillId="27" borderId="12" xfId="0" applyNumberFormat="1" applyFont="1" applyFill="1" applyBorder="1" applyAlignment="1">
      <alignment horizontal="center" vertical="center" wrapText="1"/>
    </xf>
    <xf numFmtId="169" fontId="44" fillId="27" borderId="11" xfId="0" applyNumberFormat="1" applyFont="1" applyFill="1" applyBorder="1" applyAlignment="1">
      <alignment horizontal="center" vertical="center" wrapText="1"/>
    </xf>
    <xf numFmtId="169" fontId="42" fillId="27" borderId="10" xfId="0" applyNumberFormat="1" applyFont="1" applyFill="1" applyBorder="1" applyAlignment="1">
      <alignment horizontal="center" vertical="center" wrapText="1"/>
    </xf>
    <xf numFmtId="169" fontId="42" fillId="27" borderId="11" xfId="0" applyNumberFormat="1" applyFont="1" applyFill="1" applyBorder="1" applyAlignment="1">
      <alignment horizontal="center" vertical="center" wrapText="1"/>
    </xf>
    <xf numFmtId="169" fontId="42" fillId="27" borderId="20" xfId="0" applyNumberFormat="1" applyFont="1" applyFill="1" applyBorder="1" applyAlignment="1">
      <alignment horizontal="center" vertical="center" wrapText="1"/>
    </xf>
    <xf numFmtId="169" fontId="43" fillId="27" borderId="11" xfId="0" applyNumberFormat="1" applyFont="1" applyFill="1" applyBorder="1" applyAlignment="1">
      <alignment horizontal="center" vertical="center" wrapText="1"/>
    </xf>
    <xf numFmtId="169" fontId="28" fillId="27" borderId="10" xfId="0" applyNumberFormat="1" applyFont="1" applyFill="1" applyBorder="1" applyAlignment="1">
      <alignment horizontal="center" vertical="center" wrapText="1"/>
    </xf>
    <xf numFmtId="169" fontId="28" fillId="27" borderId="20" xfId="0" applyNumberFormat="1" applyFont="1" applyFill="1" applyBorder="1" applyAlignment="1">
      <alignment horizontal="center" vertical="center" wrapText="1"/>
    </xf>
    <xf numFmtId="169" fontId="42" fillId="27" borderId="11" xfId="0" applyNumberFormat="1" applyFont="1" applyFill="1" applyBorder="1" applyAlignment="1">
      <alignment horizontal="center" vertical="center"/>
    </xf>
    <xf numFmtId="169" fontId="42" fillId="27" borderId="20" xfId="0" applyNumberFormat="1" applyFont="1" applyFill="1" applyBorder="1" applyAlignment="1">
      <alignment horizontal="center" vertical="center"/>
    </xf>
    <xf numFmtId="169" fontId="42" fillId="27" borderId="10" xfId="0" applyNumberFormat="1" applyFont="1" applyFill="1" applyBorder="1" applyAlignment="1">
      <alignment horizontal="center" vertical="center"/>
    </xf>
    <xf numFmtId="169" fontId="51" fillId="27" borderId="10" xfId="0" applyNumberFormat="1" applyFont="1" applyFill="1" applyBorder="1" applyAlignment="1">
      <alignment horizontal="center" vertical="center"/>
    </xf>
    <xf numFmtId="169" fontId="51" fillId="27" borderId="11" xfId="0" applyNumberFormat="1" applyFont="1" applyFill="1" applyBorder="1" applyAlignment="1">
      <alignment horizontal="center" vertical="center"/>
    </xf>
    <xf numFmtId="169" fontId="51" fillId="27" borderId="20" xfId="0" applyNumberFormat="1" applyFont="1" applyFill="1" applyBorder="1" applyAlignment="1">
      <alignment horizontal="center" vertical="center"/>
    </xf>
    <xf numFmtId="169" fontId="51" fillId="27" borderId="10" xfId="0" applyNumberFormat="1" applyFont="1" applyFill="1" applyBorder="1" applyAlignment="1">
      <alignment horizontal="center" vertical="center" wrapText="1"/>
    </xf>
    <xf numFmtId="169" fontId="51" fillId="27" borderId="11" xfId="0" applyNumberFormat="1" applyFont="1" applyFill="1" applyBorder="1" applyAlignment="1">
      <alignment horizontal="center" vertical="center" wrapText="1"/>
    </xf>
    <xf numFmtId="169" fontId="51" fillId="27" borderId="20" xfId="0" applyNumberFormat="1" applyFont="1" applyFill="1" applyBorder="1" applyAlignment="1">
      <alignment horizontal="center" vertical="center" wrapText="1"/>
    </xf>
    <xf numFmtId="169" fontId="5" fillId="27" borderId="10" xfId="0" applyNumberFormat="1" applyFont="1" applyFill="1" applyBorder="1" applyAlignment="1">
      <alignment horizontal="center" vertical="center" wrapText="1"/>
    </xf>
    <xf numFmtId="169" fontId="5" fillId="27" borderId="20" xfId="0" applyNumberFormat="1" applyFont="1" applyFill="1" applyBorder="1" applyAlignment="1">
      <alignment horizontal="center" vertical="center" wrapText="1"/>
    </xf>
    <xf numFmtId="169" fontId="5" fillId="27" borderId="11" xfId="0" applyNumberFormat="1" applyFont="1" applyFill="1" applyBorder="1" applyAlignment="1">
      <alignment horizontal="center" vertical="center" wrapText="1"/>
    </xf>
    <xf numFmtId="169" fontId="53" fillId="27" borderId="10" xfId="0" applyNumberFormat="1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 wrapText="1"/>
    </xf>
    <xf numFmtId="0" fontId="31" fillId="0" borderId="12" xfId="0" applyFont="1" applyFill="1" applyBorder="1"/>
    <xf numFmtId="170" fontId="31" fillId="0" borderId="12" xfId="0" applyNumberFormat="1" applyFont="1" applyFill="1" applyBorder="1" applyAlignment="1">
      <alignment horizontal="center" vertical="center"/>
    </xf>
    <xf numFmtId="169" fontId="31" fillId="0" borderId="12" xfId="0" applyNumberFormat="1" applyFont="1" applyFill="1" applyBorder="1" applyAlignment="1">
      <alignment horizontal="center" vertical="center" wrapText="1"/>
    </xf>
    <xf numFmtId="169" fontId="57" fillId="0" borderId="12" xfId="0" applyNumberFormat="1" applyFont="1" applyFill="1" applyBorder="1" applyAlignment="1">
      <alignment horizontal="left" vertical="center" wrapText="1"/>
    </xf>
    <xf numFmtId="169" fontId="31" fillId="0" borderId="12" xfId="0" applyNumberFormat="1" applyFont="1" applyFill="1" applyBorder="1" applyAlignment="1">
      <alignment horizontal="center" vertical="center"/>
    </xf>
    <xf numFmtId="169" fontId="40" fillId="0" borderId="12" xfId="0" applyNumberFormat="1" applyFont="1" applyFill="1" applyBorder="1" applyAlignment="1">
      <alignment horizontal="center" vertical="center"/>
    </xf>
    <xf numFmtId="169" fontId="39" fillId="0" borderId="12" xfId="0" applyNumberFormat="1" applyFont="1" applyFill="1" applyBorder="1" applyAlignment="1">
      <alignment horizontal="center" vertical="center" wrapText="1"/>
    </xf>
  </cellXfs>
  <cellStyles count="5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Comma" xfId="42" builtinId="3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xr:uid="{00000000-0005-0000-0000-000023000000}"/>
    <cellStyle name="Normal" xfId="0" builtinId="0"/>
    <cellStyle name="Normal 10" xfId="46" xr:uid="{00000000-0005-0000-0000-000024000000}"/>
    <cellStyle name="Normal 2" xfId="43" xr:uid="{00000000-0005-0000-0000-000025000000}"/>
    <cellStyle name="Note" xfId="37" xr:uid="{00000000-0005-0000-0000-000026000000}"/>
    <cellStyle name="Output" xfId="38" xr:uid="{00000000-0005-0000-0000-000027000000}"/>
    <cellStyle name="Title" xfId="39" xr:uid="{00000000-0005-0000-0000-000028000000}"/>
    <cellStyle name="Total" xfId="40" xr:uid="{00000000-0005-0000-0000-000029000000}"/>
    <cellStyle name="Warning Text" xfId="41" xr:uid="{00000000-0005-0000-0000-00002A000000}"/>
    <cellStyle name="一般 2" xfId="44" xr:uid="{00000000-0005-0000-0000-00002C000000}"/>
    <cellStyle name="一般 2 2" xfId="47" xr:uid="{00000000-0005-0000-0000-00002D000000}"/>
    <cellStyle name="一般 3" xfId="45" xr:uid="{00000000-0005-0000-0000-00002E000000}"/>
    <cellStyle name="千分位 13" xfId="48" xr:uid="{00000000-0005-0000-0000-000030000000}"/>
    <cellStyle name="千分位 13 2" xfId="50" xr:uid="{00000000-0005-0000-0000-000031000000}"/>
    <cellStyle name="千分位 13 2 2" xfId="51" xr:uid="{00000000-0005-0000-0000-000032000000}"/>
    <cellStyle name="貨幣 2" xfId="49" xr:uid="{00000000-0005-0000-0000-000033000000}"/>
  </cellStyles>
  <dxfs count="0"/>
  <tableStyles count="0" defaultTableStyle="TableStyleMedium9" defaultPivotStyle="PivotStyleLight16"/>
  <colors>
    <mruColors>
      <color rgb="FF99CCFF"/>
      <color rgb="FFFFCCFF"/>
      <color rgb="FFCCFF99"/>
      <color rgb="FF0000FF"/>
      <color rgb="FFFFFF99"/>
      <color rgb="FFFF3300"/>
      <color rgb="FFCC3300"/>
      <color rgb="FF99CC00"/>
      <color rgb="FFFF9999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jpeg"/><Relationship Id="rId18" Type="http://schemas.openxmlformats.org/officeDocument/2006/relationships/image" Target="../media/image17.JP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jpeg"/><Relationship Id="rId17" Type="http://schemas.openxmlformats.org/officeDocument/2006/relationships/image" Target="../media/image16.jpeg"/><Relationship Id="rId2" Type="http://schemas.openxmlformats.org/officeDocument/2006/relationships/image" Target="../media/image2.png"/><Relationship Id="rId16" Type="http://schemas.openxmlformats.org/officeDocument/2006/relationships/image" Target="../media/image15.jpe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cid:image003.png@01DBFA2D.4D295BB0" TargetMode="External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14.jpe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18.png"/><Relationship Id="rId18" Type="http://schemas.openxmlformats.org/officeDocument/2006/relationships/image" Target="../media/image9.png"/><Relationship Id="rId26" Type="http://schemas.openxmlformats.org/officeDocument/2006/relationships/image" Target="../media/image32.png"/><Relationship Id="rId3" Type="http://schemas.openxmlformats.org/officeDocument/2006/relationships/image" Target="../media/image21.png"/><Relationship Id="rId21" Type="http://schemas.openxmlformats.org/officeDocument/2006/relationships/image" Target="../media/image30.png"/><Relationship Id="rId7" Type="http://schemas.openxmlformats.org/officeDocument/2006/relationships/image" Target="../media/image25.png"/><Relationship Id="rId12" Type="http://schemas.openxmlformats.org/officeDocument/2006/relationships/image" Target="../media/image27.jpeg"/><Relationship Id="rId17" Type="http://schemas.openxmlformats.org/officeDocument/2006/relationships/image" Target="cid:image003.png@01DBFA2D.4D295BB0" TargetMode="External"/><Relationship Id="rId25" Type="http://schemas.openxmlformats.org/officeDocument/2006/relationships/image" Target="../media/image19.png"/><Relationship Id="rId2" Type="http://schemas.openxmlformats.org/officeDocument/2006/relationships/image" Target="../media/image20.png"/><Relationship Id="rId16" Type="http://schemas.openxmlformats.org/officeDocument/2006/relationships/image" Target="../media/image5.png"/><Relationship Id="rId20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24.png"/><Relationship Id="rId11" Type="http://schemas.openxmlformats.org/officeDocument/2006/relationships/image" Target="../media/image16.jpeg"/><Relationship Id="rId24" Type="http://schemas.openxmlformats.org/officeDocument/2006/relationships/image" Target="../media/image17.JPG"/><Relationship Id="rId5" Type="http://schemas.openxmlformats.org/officeDocument/2006/relationships/image" Target="../media/image23.png"/><Relationship Id="rId15" Type="http://schemas.openxmlformats.org/officeDocument/2006/relationships/image" Target="../media/image29.png"/><Relationship Id="rId23" Type="http://schemas.openxmlformats.org/officeDocument/2006/relationships/image" Target="../media/image8.png"/><Relationship Id="rId10" Type="http://schemas.openxmlformats.org/officeDocument/2006/relationships/image" Target="../media/image15.jpeg"/><Relationship Id="rId19" Type="http://schemas.openxmlformats.org/officeDocument/2006/relationships/image" Target="../media/image10.png"/><Relationship Id="rId4" Type="http://schemas.openxmlformats.org/officeDocument/2006/relationships/image" Target="../media/image22.png"/><Relationship Id="rId9" Type="http://schemas.openxmlformats.org/officeDocument/2006/relationships/image" Target="../media/image6.png"/><Relationship Id="rId14" Type="http://schemas.openxmlformats.org/officeDocument/2006/relationships/image" Target="../media/image28.png"/><Relationship Id="rId22" Type="http://schemas.openxmlformats.org/officeDocument/2006/relationships/image" Target="../media/image31.png"/><Relationship Id="rId27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296159</xdr:colOff>
      <xdr:row>2</xdr:row>
      <xdr:rowOff>0</xdr:rowOff>
    </xdr:from>
    <xdr:to>
      <xdr:col>3</xdr:col>
      <xdr:colOff>1321278</xdr:colOff>
      <xdr:row>2</xdr:row>
      <xdr:rowOff>0</xdr:rowOff>
    </xdr:to>
    <xdr:pic>
      <xdr:nvPicPr>
        <xdr:cNvPr id="4" name="图片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909" y="3632418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442838</xdr:colOff>
      <xdr:row>2</xdr:row>
      <xdr:rowOff>232586</xdr:rowOff>
    </xdr:from>
    <xdr:to>
      <xdr:col>3</xdr:col>
      <xdr:colOff>1120028</xdr:colOff>
      <xdr:row>2</xdr:row>
      <xdr:rowOff>1063829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8588" y="24711836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482774</xdr:colOff>
      <xdr:row>16</xdr:row>
      <xdr:rowOff>260958</xdr:rowOff>
    </xdr:from>
    <xdr:to>
      <xdr:col>3</xdr:col>
      <xdr:colOff>1159964</xdr:colOff>
      <xdr:row>16</xdr:row>
      <xdr:rowOff>1092201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8524" y="27235758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436499</xdr:colOff>
      <xdr:row>35</xdr:row>
      <xdr:rowOff>177209</xdr:rowOff>
    </xdr:from>
    <xdr:to>
      <xdr:col>3</xdr:col>
      <xdr:colOff>1113689</xdr:colOff>
      <xdr:row>35</xdr:row>
      <xdr:rowOff>1008452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2249" y="32143109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187612</xdr:colOff>
      <xdr:row>21</xdr:row>
      <xdr:rowOff>204193</xdr:rowOff>
    </xdr:from>
    <xdr:to>
      <xdr:col>3</xdr:col>
      <xdr:colOff>1467921</xdr:colOff>
      <xdr:row>21</xdr:row>
      <xdr:rowOff>1035032</xdr:rowOff>
    </xdr:to>
    <xdr:pic>
      <xdr:nvPicPr>
        <xdr:cNvPr id="18" name="Picture 605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3362" y="28426768"/>
          <a:ext cx="1280309" cy="830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238395</xdr:colOff>
      <xdr:row>22</xdr:row>
      <xdr:rowOff>346362</xdr:rowOff>
    </xdr:from>
    <xdr:to>
      <xdr:col>3</xdr:col>
      <xdr:colOff>1272820</xdr:colOff>
      <xdr:row>22</xdr:row>
      <xdr:rowOff>1108267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34145" y="29816712"/>
          <a:ext cx="1034425" cy="761905"/>
        </a:xfrm>
        <a:prstGeom prst="rect">
          <a:avLst/>
        </a:prstGeom>
      </xdr:spPr>
    </xdr:pic>
    <xdr:clientData/>
  </xdr:twoCellAnchor>
  <xdr:twoCellAnchor>
    <xdr:from>
      <xdr:col>3</xdr:col>
      <xdr:colOff>202046</xdr:colOff>
      <xdr:row>23</xdr:row>
      <xdr:rowOff>230909</xdr:rowOff>
    </xdr:from>
    <xdr:to>
      <xdr:col>3</xdr:col>
      <xdr:colOff>1236471</xdr:colOff>
      <xdr:row>23</xdr:row>
      <xdr:rowOff>992814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97796" y="30949034"/>
          <a:ext cx="1034425" cy="761905"/>
        </a:xfrm>
        <a:prstGeom prst="rect">
          <a:avLst/>
        </a:prstGeom>
      </xdr:spPr>
    </xdr:pic>
    <xdr:clientData/>
  </xdr:twoCellAnchor>
  <xdr:twoCellAnchor>
    <xdr:from>
      <xdr:col>3</xdr:col>
      <xdr:colOff>379971</xdr:colOff>
      <xdr:row>28</xdr:row>
      <xdr:rowOff>142933</xdr:rowOff>
    </xdr:from>
    <xdr:to>
      <xdr:col>3</xdr:col>
      <xdr:colOff>1139122</xdr:colOff>
      <xdr:row>28</xdr:row>
      <xdr:rowOff>1082385</xdr:rowOff>
    </xdr:to>
    <xdr:pic>
      <xdr:nvPicPr>
        <xdr:cNvPr id="27" name="图片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074" y="42261700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385506</xdr:colOff>
      <xdr:row>28</xdr:row>
      <xdr:rowOff>0</xdr:rowOff>
    </xdr:from>
    <xdr:to>
      <xdr:col>3</xdr:col>
      <xdr:colOff>1144657</xdr:colOff>
      <xdr:row>28</xdr:row>
      <xdr:rowOff>0</xdr:rowOff>
    </xdr:to>
    <xdr:pic>
      <xdr:nvPicPr>
        <xdr:cNvPr id="28" name="图片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406115">
          <a:off x="4481256" y="34636015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487140</xdr:colOff>
      <xdr:row>3</xdr:row>
      <xdr:rowOff>177207</xdr:rowOff>
    </xdr:from>
    <xdr:to>
      <xdr:col>3</xdr:col>
      <xdr:colOff>1164330</xdr:colOff>
      <xdr:row>3</xdr:row>
      <xdr:rowOff>1008450</xdr:rowOff>
    </xdr:to>
    <xdr:pic>
      <xdr:nvPicPr>
        <xdr:cNvPr id="29" name="图片 2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2890" y="25904232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299041</xdr:colOff>
      <xdr:row>9</xdr:row>
      <xdr:rowOff>166134</xdr:rowOff>
    </xdr:from>
    <xdr:to>
      <xdr:col>3</xdr:col>
      <xdr:colOff>1180103</xdr:colOff>
      <xdr:row>9</xdr:row>
      <xdr:rowOff>1096448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94791" y="35875359"/>
          <a:ext cx="881062" cy="930314"/>
        </a:xfrm>
        <a:prstGeom prst="rect">
          <a:avLst/>
        </a:prstGeom>
      </xdr:spPr>
    </xdr:pic>
    <xdr:clientData/>
  </xdr:twoCellAnchor>
  <xdr:twoCellAnchor>
    <xdr:from>
      <xdr:col>3</xdr:col>
      <xdr:colOff>197320</xdr:colOff>
      <xdr:row>8</xdr:row>
      <xdr:rowOff>276889</xdr:rowOff>
    </xdr:from>
    <xdr:to>
      <xdr:col>3</xdr:col>
      <xdr:colOff>1460008</xdr:colOff>
      <xdr:row>8</xdr:row>
      <xdr:rowOff>1097097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93070" y="37233889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155058</xdr:colOff>
      <xdr:row>7</xdr:row>
      <xdr:rowOff>177209</xdr:rowOff>
    </xdr:from>
    <xdr:to>
      <xdr:col>3</xdr:col>
      <xdr:colOff>1417746</xdr:colOff>
      <xdr:row>7</xdr:row>
      <xdr:rowOff>997417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50808" y="38381984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243663</xdr:colOff>
      <xdr:row>6</xdr:row>
      <xdr:rowOff>210435</xdr:rowOff>
    </xdr:from>
    <xdr:to>
      <xdr:col>3</xdr:col>
      <xdr:colOff>1203258</xdr:colOff>
      <xdr:row>6</xdr:row>
      <xdr:rowOff>1095835</xdr:rowOff>
    </xdr:to>
    <xdr:pic>
      <xdr:nvPicPr>
        <xdr:cNvPr id="33" name="图片 8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39413" y="39662985"/>
          <a:ext cx="959595" cy="885400"/>
        </a:xfrm>
        <a:prstGeom prst="rect">
          <a:avLst/>
        </a:prstGeom>
      </xdr:spPr>
    </xdr:pic>
    <xdr:clientData/>
  </xdr:twoCellAnchor>
  <xdr:twoCellAnchor>
    <xdr:from>
      <xdr:col>3</xdr:col>
      <xdr:colOff>332267</xdr:colOff>
      <xdr:row>4</xdr:row>
      <xdr:rowOff>143983</xdr:rowOff>
    </xdr:from>
    <xdr:to>
      <xdr:col>3</xdr:col>
      <xdr:colOff>1342405</xdr:colOff>
      <xdr:row>4</xdr:row>
      <xdr:rowOff>1110202</xdr:rowOff>
    </xdr:to>
    <xdr:pic>
      <xdr:nvPicPr>
        <xdr:cNvPr id="34" name="图片 6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28017" y="40844308"/>
          <a:ext cx="1010138" cy="966219"/>
        </a:xfrm>
        <a:prstGeom prst="rect">
          <a:avLst/>
        </a:prstGeom>
      </xdr:spPr>
    </xdr:pic>
    <xdr:clientData/>
  </xdr:twoCellAnchor>
  <xdr:twoCellAnchor>
    <xdr:from>
      <xdr:col>3</xdr:col>
      <xdr:colOff>343343</xdr:colOff>
      <xdr:row>5</xdr:row>
      <xdr:rowOff>132907</xdr:rowOff>
    </xdr:from>
    <xdr:to>
      <xdr:col>3</xdr:col>
      <xdr:colOff>1264970</xdr:colOff>
      <xdr:row>5</xdr:row>
      <xdr:rowOff>1180211</xdr:rowOff>
    </xdr:to>
    <xdr:pic>
      <xdr:nvPicPr>
        <xdr:cNvPr id="35" name="图片 7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39093" y="42081007"/>
          <a:ext cx="921627" cy="1047304"/>
        </a:xfrm>
        <a:prstGeom prst="rect">
          <a:avLst/>
        </a:prstGeom>
      </xdr:spPr>
    </xdr:pic>
    <xdr:clientData/>
  </xdr:twoCellAnchor>
  <xdr:twoCellAnchor>
    <xdr:from>
      <xdr:col>3</xdr:col>
      <xdr:colOff>206525</xdr:colOff>
      <xdr:row>19</xdr:row>
      <xdr:rowOff>310115</xdr:rowOff>
    </xdr:from>
    <xdr:to>
      <xdr:col>3</xdr:col>
      <xdr:colOff>1446470</xdr:colOff>
      <xdr:row>19</xdr:row>
      <xdr:rowOff>1120848</xdr:rowOff>
    </xdr:to>
    <xdr:pic>
      <xdr:nvPicPr>
        <xdr:cNvPr id="36" name="图片 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3" t="14651" r="7957" b="18153"/>
        <a:stretch>
          <a:fillRect/>
        </a:stretch>
      </xdr:blipFill>
      <xdr:spPr bwMode="auto">
        <a:xfrm>
          <a:off x="4302275" y="43505990"/>
          <a:ext cx="1239945" cy="810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97467</xdr:colOff>
      <xdr:row>20</xdr:row>
      <xdr:rowOff>254738</xdr:rowOff>
    </xdr:from>
    <xdr:to>
      <xdr:col>3</xdr:col>
      <xdr:colOff>1498305</xdr:colOff>
      <xdr:row>20</xdr:row>
      <xdr:rowOff>1045534</xdr:rowOff>
    </xdr:to>
    <xdr:pic>
      <xdr:nvPicPr>
        <xdr:cNvPr id="37" name="图片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3217" y="44698388"/>
          <a:ext cx="1400838" cy="79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365343</xdr:colOff>
      <xdr:row>29</xdr:row>
      <xdr:rowOff>208768</xdr:rowOff>
    </xdr:from>
    <xdr:to>
      <xdr:col>3</xdr:col>
      <xdr:colOff>1124494</xdr:colOff>
      <xdr:row>29</xdr:row>
      <xdr:rowOff>1148220</xdr:rowOff>
    </xdr:to>
    <xdr:pic>
      <xdr:nvPicPr>
        <xdr:cNvPr id="40" name="图片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446" y="41074932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443630</xdr:colOff>
      <xdr:row>46</xdr:row>
      <xdr:rowOff>0</xdr:rowOff>
    </xdr:from>
    <xdr:to>
      <xdr:col>3</xdr:col>
      <xdr:colOff>1120820</xdr:colOff>
      <xdr:row>46</xdr:row>
      <xdr:rowOff>0</xdr:rowOff>
    </xdr:to>
    <xdr:pic>
      <xdr:nvPicPr>
        <xdr:cNvPr id="6" name="图片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3733" y="44845788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378391</xdr:colOff>
      <xdr:row>46</xdr:row>
      <xdr:rowOff>247911</xdr:rowOff>
    </xdr:from>
    <xdr:to>
      <xdr:col>3</xdr:col>
      <xdr:colOff>1055581</xdr:colOff>
      <xdr:row>46</xdr:row>
      <xdr:rowOff>1079154</xdr:rowOff>
    </xdr:to>
    <xdr:pic>
      <xdr:nvPicPr>
        <xdr:cNvPr id="39" name="图片 2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8494" y="46124486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313151</xdr:colOff>
      <xdr:row>13</xdr:row>
      <xdr:rowOff>260959</xdr:rowOff>
    </xdr:from>
    <xdr:to>
      <xdr:col>3</xdr:col>
      <xdr:colOff>1338270</xdr:colOff>
      <xdr:row>13</xdr:row>
      <xdr:rowOff>940489</xdr:rowOff>
    </xdr:to>
    <xdr:pic>
      <xdr:nvPicPr>
        <xdr:cNvPr id="5" name="图片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3254" y="42379726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208767</xdr:colOff>
      <xdr:row>14</xdr:row>
      <xdr:rowOff>313151</xdr:rowOff>
    </xdr:from>
    <xdr:to>
      <xdr:col>3</xdr:col>
      <xdr:colOff>1233886</xdr:colOff>
      <xdr:row>14</xdr:row>
      <xdr:rowOff>992681</xdr:rowOff>
    </xdr:to>
    <xdr:pic>
      <xdr:nvPicPr>
        <xdr:cNvPr id="7" name="图片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870" y="43684521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287055</xdr:colOff>
      <xdr:row>10</xdr:row>
      <xdr:rowOff>208767</xdr:rowOff>
    </xdr:from>
    <xdr:to>
      <xdr:col>3</xdr:col>
      <xdr:colOff>1168117</xdr:colOff>
      <xdr:row>10</xdr:row>
      <xdr:rowOff>1139081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97158" y="44832740"/>
          <a:ext cx="881062" cy="930314"/>
        </a:xfrm>
        <a:prstGeom prst="rect">
          <a:avLst/>
        </a:prstGeom>
      </xdr:spPr>
    </xdr:pic>
    <xdr:clientData/>
  </xdr:twoCellAnchor>
  <xdr:twoCellAnchor>
    <xdr:from>
      <xdr:col>3</xdr:col>
      <xdr:colOff>221815</xdr:colOff>
      <xdr:row>11</xdr:row>
      <xdr:rowOff>378390</xdr:rowOff>
    </xdr:from>
    <xdr:to>
      <xdr:col>3</xdr:col>
      <xdr:colOff>1246934</xdr:colOff>
      <xdr:row>11</xdr:row>
      <xdr:rowOff>1057920</xdr:rowOff>
    </xdr:to>
    <xdr:pic>
      <xdr:nvPicPr>
        <xdr:cNvPr id="13" name="图片 1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1918" y="46254965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247911</xdr:colOff>
      <xdr:row>12</xdr:row>
      <xdr:rowOff>300103</xdr:rowOff>
    </xdr:from>
    <xdr:to>
      <xdr:col>3</xdr:col>
      <xdr:colOff>1273030</xdr:colOff>
      <xdr:row>12</xdr:row>
      <xdr:rowOff>979633</xdr:rowOff>
    </xdr:to>
    <xdr:pic>
      <xdr:nvPicPr>
        <xdr:cNvPr id="41" name="图片 1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8014" y="47429281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65240</xdr:colOff>
      <xdr:row>15</xdr:row>
      <xdr:rowOff>247911</xdr:rowOff>
    </xdr:from>
    <xdr:to>
      <xdr:col>3</xdr:col>
      <xdr:colOff>1434902</xdr:colOff>
      <xdr:row>15</xdr:row>
      <xdr:rowOff>1157117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75343" y="48629692"/>
          <a:ext cx="1369662" cy="909206"/>
        </a:xfrm>
        <a:prstGeom prst="rect">
          <a:avLst/>
        </a:prstGeom>
      </xdr:spPr>
    </xdr:pic>
    <xdr:clientData/>
  </xdr:twoCellAnchor>
  <xdr:twoCellAnchor>
    <xdr:from>
      <xdr:col>3</xdr:col>
      <xdr:colOff>143528</xdr:colOff>
      <xdr:row>18</xdr:row>
      <xdr:rowOff>182671</xdr:rowOff>
    </xdr:from>
    <xdr:to>
      <xdr:col>3</xdr:col>
      <xdr:colOff>1406216</xdr:colOff>
      <xdr:row>18</xdr:row>
      <xdr:rowOff>1002879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53631" y="49817055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104383</xdr:colOff>
      <xdr:row>17</xdr:row>
      <xdr:rowOff>247911</xdr:rowOff>
    </xdr:from>
    <xdr:to>
      <xdr:col>3</xdr:col>
      <xdr:colOff>1367071</xdr:colOff>
      <xdr:row>17</xdr:row>
      <xdr:rowOff>1068119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14486" y="51134897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313150</xdr:colOff>
      <xdr:row>30</xdr:row>
      <xdr:rowOff>404486</xdr:rowOff>
    </xdr:from>
    <xdr:to>
      <xdr:col>3</xdr:col>
      <xdr:colOff>1338269</xdr:colOff>
      <xdr:row>30</xdr:row>
      <xdr:rowOff>1084016</xdr:rowOff>
    </xdr:to>
    <xdr:pic>
      <xdr:nvPicPr>
        <xdr:cNvPr id="45" name="图片 1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3253" y="52544075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195719</xdr:colOff>
      <xdr:row>31</xdr:row>
      <xdr:rowOff>313151</xdr:rowOff>
    </xdr:from>
    <xdr:to>
      <xdr:col>3</xdr:col>
      <xdr:colOff>1220838</xdr:colOff>
      <xdr:row>31</xdr:row>
      <xdr:rowOff>992681</xdr:rowOff>
    </xdr:to>
    <xdr:pic>
      <xdr:nvPicPr>
        <xdr:cNvPr id="46" name="图片 1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822" y="53705343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313150</xdr:colOff>
      <xdr:row>32</xdr:row>
      <xdr:rowOff>274007</xdr:rowOff>
    </xdr:from>
    <xdr:to>
      <xdr:col>3</xdr:col>
      <xdr:colOff>1194212</xdr:colOff>
      <xdr:row>32</xdr:row>
      <xdr:rowOff>1204321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3253" y="54918802"/>
          <a:ext cx="881062" cy="930314"/>
        </a:xfrm>
        <a:prstGeom prst="rect">
          <a:avLst/>
        </a:prstGeom>
      </xdr:spPr>
    </xdr:pic>
    <xdr:clientData/>
  </xdr:twoCellAnchor>
  <xdr:twoCellAnchor>
    <xdr:from>
      <xdr:col>3</xdr:col>
      <xdr:colOff>195719</xdr:colOff>
      <xdr:row>33</xdr:row>
      <xdr:rowOff>234863</xdr:rowOff>
    </xdr:from>
    <xdr:to>
      <xdr:col>3</xdr:col>
      <xdr:colOff>1220838</xdr:colOff>
      <xdr:row>33</xdr:row>
      <xdr:rowOff>914393</xdr:rowOff>
    </xdr:to>
    <xdr:pic>
      <xdr:nvPicPr>
        <xdr:cNvPr id="48" name="图片 1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822" y="56132260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169623</xdr:colOff>
      <xdr:row>34</xdr:row>
      <xdr:rowOff>195720</xdr:rowOff>
    </xdr:from>
    <xdr:to>
      <xdr:col>3</xdr:col>
      <xdr:colOff>1194742</xdr:colOff>
      <xdr:row>34</xdr:row>
      <xdr:rowOff>875250</xdr:rowOff>
    </xdr:to>
    <xdr:pic>
      <xdr:nvPicPr>
        <xdr:cNvPr id="49" name="图片 1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9726" y="57345720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143527</xdr:colOff>
      <xdr:row>25</xdr:row>
      <xdr:rowOff>190997</xdr:rowOff>
    </xdr:from>
    <xdr:to>
      <xdr:col>3</xdr:col>
      <xdr:colOff>1382709</xdr:colOff>
      <xdr:row>25</xdr:row>
      <xdr:rowOff>1013588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53630" y="58593600"/>
          <a:ext cx="1239182" cy="822591"/>
        </a:xfrm>
        <a:prstGeom prst="rect">
          <a:avLst/>
        </a:prstGeom>
      </xdr:spPr>
    </xdr:pic>
    <xdr:clientData/>
  </xdr:twoCellAnchor>
  <xdr:twoCellAnchor>
    <xdr:from>
      <xdr:col>3</xdr:col>
      <xdr:colOff>143528</xdr:colOff>
      <xdr:row>26</xdr:row>
      <xdr:rowOff>156575</xdr:rowOff>
    </xdr:from>
    <xdr:to>
      <xdr:col>3</xdr:col>
      <xdr:colOff>1406216</xdr:colOff>
      <xdr:row>26</xdr:row>
      <xdr:rowOff>976783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53631" y="59811780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156576</xdr:colOff>
      <xdr:row>27</xdr:row>
      <xdr:rowOff>287054</xdr:rowOff>
    </xdr:from>
    <xdr:to>
      <xdr:col>3</xdr:col>
      <xdr:colOff>1419264</xdr:colOff>
      <xdr:row>27</xdr:row>
      <xdr:rowOff>1107262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6679" y="61194862"/>
          <a:ext cx="1262688" cy="820208"/>
        </a:xfrm>
        <a:prstGeom prst="rect">
          <a:avLst/>
        </a:prstGeom>
      </xdr:spPr>
    </xdr:pic>
    <xdr:clientData/>
  </xdr:twoCellAnchor>
  <xdr:twoCellAnchor editAs="oneCell">
    <xdr:from>
      <xdr:col>3</xdr:col>
      <xdr:colOff>294393</xdr:colOff>
      <xdr:row>36</xdr:row>
      <xdr:rowOff>117431</xdr:rowOff>
    </xdr:from>
    <xdr:to>
      <xdr:col>3</xdr:col>
      <xdr:colOff>1278698</xdr:colOff>
      <xdr:row>36</xdr:row>
      <xdr:rowOff>1226507</xdr:rowOff>
    </xdr:to>
    <xdr:pic>
      <xdr:nvPicPr>
        <xdr:cNvPr id="50" name="图片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1" t="13247" r="6494" b="11055"/>
        <a:stretch>
          <a:fillRect/>
        </a:stretch>
      </xdr:blipFill>
      <xdr:spPr bwMode="auto">
        <a:xfrm>
          <a:off x="4404496" y="62277842"/>
          <a:ext cx="984305" cy="110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287055</xdr:colOff>
      <xdr:row>37</xdr:row>
      <xdr:rowOff>78288</xdr:rowOff>
    </xdr:from>
    <xdr:to>
      <xdr:col>3</xdr:col>
      <xdr:colOff>1271360</xdr:colOff>
      <xdr:row>37</xdr:row>
      <xdr:rowOff>1187364</xdr:rowOff>
    </xdr:to>
    <xdr:pic>
      <xdr:nvPicPr>
        <xdr:cNvPr id="54" name="图片 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1" t="13247" r="6494" b="11055"/>
        <a:stretch>
          <a:fillRect/>
        </a:stretch>
      </xdr:blipFill>
      <xdr:spPr bwMode="auto">
        <a:xfrm>
          <a:off x="4397158" y="63491302"/>
          <a:ext cx="984305" cy="110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234863</xdr:colOff>
      <xdr:row>24</xdr:row>
      <xdr:rowOff>234863</xdr:rowOff>
    </xdr:from>
    <xdr:to>
      <xdr:col>3</xdr:col>
      <xdr:colOff>1269288</xdr:colOff>
      <xdr:row>24</xdr:row>
      <xdr:rowOff>996768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44966" y="64900479"/>
          <a:ext cx="1034425" cy="761905"/>
        </a:xfrm>
        <a:prstGeom prst="rect">
          <a:avLst/>
        </a:prstGeom>
      </xdr:spPr>
    </xdr:pic>
    <xdr:clientData/>
  </xdr:twoCellAnchor>
  <xdr:twoCellAnchor>
    <xdr:from>
      <xdr:col>3</xdr:col>
      <xdr:colOff>234863</xdr:colOff>
      <xdr:row>56</xdr:row>
      <xdr:rowOff>221815</xdr:rowOff>
    </xdr:from>
    <xdr:to>
      <xdr:col>3</xdr:col>
      <xdr:colOff>1194458</xdr:colOff>
      <xdr:row>56</xdr:row>
      <xdr:rowOff>1107215</xdr:rowOff>
    </xdr:to>
    <xdr:pic>
      <xdr:nvPicPr>
        <xdr:cNvPr id="55" name="图片 8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44966" y="66140034"/>
          <a:ext cx="959595" cy="885400"/>
        </a:xfrm>
        <a:prstGeom prst="rect">
          <a:avLst/>
        </a:prstGeom>
      </xdr:spPr>
    </xdr:pic>
    <xdr:clientData/>
  </xdr:twoCellAnchor>
  <xdr:twoCellAnchor>
    <xdr:from>
      <xdr:col>3</xdr:col>
      <xdr:colOff>221815</xdr:colOff>
      <xdr:row>57</xdr:row>
      <xdr:rowOff>156575</xdr:rowOff>
    </xdr:from>
    <xdr:to>
      <xdr:col>3</xdr:col>
      <xdr:colOff>1231953</xdr:colOff>
      <xdr:row>57</xdr:row>
      <xdr:rowOff>1122794</xdr:rowOff>
    </xdr:to>
    <xdr:pic>
      <xdr:nvPicPr>
        <xdr:cNvPr id="57" name="图片 6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31918" y="67327397"/>
          <a:ext cx="1010138" cy="966219"/>
        </a:xfrm>
        <a:prstGeom prst="rect">
          <a:avLst/>
        </a:prstGeom>
      </xdr:spPr>
    </xdr:pic>
    <xdr:clientData/>
  </xdr:twoCellAnchor>
  <xdr:twoCellAnchor>
    <xdr:from>
      <xdr:col>3</xdr:col>
      <xdr:colOff>247911</xdr:colOff>
      <xdr:row>58</xdr:row>
      <xdr:rowOff>117432</xdr:rowOff>
    </xdr:from>
    <xdr:to>
      <xdr:col>3</xdr:col>
      <xdr:colOff>1169538</xdr:colOff>
      <xdr:row>58</xdr:row>
      <xdr:rowOff>1164736</xdr:rowOff>
    </xdr:to>
    <xdr:pic>
      <xdr:nvPicPr>
        <xdr:cNvPr id="58" name="图片 7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58014" y="68540857"/>
          <a:ext cx="921627" cy="1047304"/>
        </a:xfrm>
        <a:prstGeom prst="rect">
          <a:avLst/>
        </a:prstGeom>
      </xdr:spPr>
    </xdr:pic>
    <xdr:clientData/>
  </xdr:twoCellAnchor>
  <xdr:twoCellAnchor>
    <xdr:from>
      <xdr:col>3</xdr:col>
      <xdr:colOff>384307</xdr:colOff>
      <xdr:row>38</xdr:row>
      <xdr:rowOff>177209</xdr:rowOff>
    </xdr:from>
    <xdr:to>
      <xdr:col>3</xdr:col>
      <xdr:colOff>1061497</xdr:colOff>
      <xdr:row>38</xdr:row>
      <xdr:rowOff>1008452</xdr:rowOff>
    </xdr:to>
    <xdr:pic>
      <xdr:nvPicPr>
        <xdr:cNvPr id="60" name="图片 1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4410" y="22254332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391438</xdr:colOff>
      <xdr:row>47</xdr:row>
      <xdr:rowOff>208767</xdr:rowOff>
    </xdr:from>
    <xdr:to>
      <xdr:col>3</xdr:col>
      <xdr:colOff>1150589</xdr:colOff>
      <xdr:row>47</xdr:row>
      <xdr:rowOff>1148219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10BBE7C3-5888-4B6F-98C5-3A4D0F78A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1541" y="59863972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391438</xdr:colOff>
      <xdr:row>52</xdr:row>
      <xdr:rowOff>117432</xdr:rowOff>
    </xdr:from>
    <xdr:ext cx="887455" cy="923925"/>
    <xdr:pic>
      <xdr:nvPicPr>
        <xdr:cNvPr id="10" name="图片 2">
          <a:extLst>
            <a:ext uri="{FF2B5EF4-FFF2-40B4-BE49-F238E27FC236}">
              <a16:creationId xmlns:a16="http://schemas.microsoft.com/office/drawing/2014/main" id="{5F748E6D-DE73-427A-85E2-6B066B01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1541" y="61025240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352295</xdr:colOff>
      <xdr:row>53</xdr:row>
      <xdr:rowOff>182671</xdr:rowOff>
    </xdr:from>
    <xdr:ext cx="887455" cy="923925"/>
    <xdr:pic>
      <xdr:nvPicPr>
        <xdr:cNvPr id="11" name="图片 2">
          <a:extLst>
            <a:ext uri="{FF2B5EF4-FFF2-40B4-BE49-F238E27FC236}">
              <a16:creationId xmlns:a16="http://schemas.microsoft.com/office/drawing/2014/main" id="{258AEA3A-DFE6-42BA-95C2-B845D6CC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2398" y="62343082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247911</xdr:colOff>
      <xdr:row>54</xdr:row>
      <xdr:rowOff>195719</xdr:rowOff>
    </xdr:from>
    <xdr:to>
      <xdr:col>3</xdr:col>
      <xdr:colOff>1208032</xdr:colOff>
      <xdr:row>54</xdr:row>
      <xdr:rowOff>1195844</xdr:rowOff>
    </xdr:to>
    <xdr:pic>
      <xdr:nvPicPr>
        <xdr:cNvPr id="12" name="图片 5">
          <a:extLst>
            <a:ext uri="{FF2B5EF4-FFF2-40B4-BE49-F238E27FC236}">
              <a16:creationId xmlns:a16="http://schemas.microsoft.com/office/drawing/2014/main" id="{8BA945D6-BD7F-4F3A-996E-986E274B8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8014" y="63608733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247911</xdr:colOff>
      <xdr:row>55</xdr:row>
      <xdr:rowOff>130479</xdr:rowOff>
    </xdr:from>
    <xdr:to>
      <xdr:col>3</xdr:col>
      <xdr:colOff>1208032</xdr:colOff>
      <xdr:row>55</xdr:row>
      <xdr:rowOff>1130604</xdr:rowOff>
    </xdr:to>
    <xdr:pic>
      <xdr:nvPicPr>
        <xdr:cNvPr id="14" name="图片 5">
          <a:extLst>
            <a:ext uri="{FF2B5EF4-FFF2-40B4-BE49-F238E27FC236}">
              <a16:creationId xmlns:a16="http://schemas.microsoft.com/office/drawing/2014/main" id="{99422F8B-AFF4-443F-90B2-79127DD0C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8014" y="64796095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365343</xdr:colOff>
      <xdr:row>49</xdr:row>
      <xdr:rowOff>234863</xdr:rowOff>
    </xdr:from>
    <xdr:to>
      <xdr:col>3</xdr:col>
      <xdr:colOff>1124494</xdr:colOff>
      <xdr:row>49</xdr:row>
      <xdr:rowOff>1174315</xdr:rowOff>
    </xdr:to>
    <xdr:pic>
      <xdr:nvPicPr>
        <xdr:cNvPr id="15" name="图片 2">
          <a:extLst>
            <a:ext uri="{FF2B5EF4-FFF2-40B4-BE49-F238E27FC236}">
              <a16:creationId xmlns:a16="http://schemas.microsoft.com/office/drawing/2014/main" id="{E52DF5D2-5B38-44CB-B290-BE6B5E46A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446" y="66153082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352295</xdr:colOff>
      <xdr:row>50</xdr:row>
      <xdr:rowOff>117431</xdr:rowOff>
    </xdr:from>
    <xdr:to>
      <xdr:col>3</xdr:col>
      <xdr:colOff>1111446</xdr:colOff>
      <xdr:row>50</xdr:row>
      <xdr:rowOff>1056883</xdr:rowOff>
    </xdr:to>
    <xdr:pic>
      <xdr:nvPicPr>
        <xdr:cNvPr id="21" name="图片 2">
          <a:extLst>
            <a:ext uri="{FF2B5EF4-FFF2-40B4-BE49-F238E27FC236}">
              <a16:creationId xmlns:a16="http://schemas.microsoft.com/office/drawing/2014/main" id="{5FDB8D0B-414E-472F-A9EF-6289E004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2398" y="67288253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495822</xdr:colOff>
      <xdr:row>51</xdr:row>
      <xdr:rowOff>221815</xdr:rowOff>
    </xdr:from>
    <xdr:to>
      <xdr:col>3</xdr:col>
      <xdr:colOff>1173012</xdr:colOff>
      <xdr:row>51</xdr:row>
      <xdr:rowOff>1053058</xdr:rowOff>
    </xdr:to>
    <xdr:pic>
      <xdr:nvPicPr>
        <xdr:cNvPr id="23" name="图片 24">
          <a:extLst>
            <a:ext uri="{FF2B5EF4-FFF2-40B4-BE49-F238E27FC236}">
              <a16:creationId xmlns:a16="http://schemas.microsoft.com/office/drawing/2014/main" id="{81EAF01F-56B1-4112-8BD1-6F1FA5E4E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5925" y="68645240"/>
          <a:ext cx="677190" cy="831243"/>
        </a:xfrm>
        <a:prstGeom prst="rect">
          <a:avLst/>
        </a:prstGeom>
      </xdr:spPr>
    </xdr:pic>
    <xdr:clientData/>
  </xdr:twoCellAnchor>
  <xdr:twoCellAnchor editAs="oneCell">
    <xdr:from>
      <xdr:col>3</xdr:col>
      <xdr:colOff>417534</xdr:colOff>
      <xdr:row>59</xdr:row>
      <xdr:rowOff>208767</xdr:rowOff>
    </xdr:from>
    <xdr:to>
      <xdr:col>3</xdr:col>
      <xdr:colOff>1298546</xdr:colOff>
      <xdr:row>59</xdr:row>
      <xdr:rowOff>1150889</xdr:rowOff>
    </xdr:to>
    <xdr:pic>
      <xdr:nvPicPr>
        <xdr:cNvPr id="24" name="Picture 5">
          <a:extLst>
            <a:ext uri="{FF2B5EF4-FFF2-40B4-BE49-F238E27FC236}">
              <a16:creationId xmlns:a16="http://schemas.microsoft.com/office/drawing/2014/main" id="{9D547CD2-9EA3-490A-BF53-F0E59E3D4D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118" t="27432" r="6849" b="26865"/>
        <a:stretch>
          <a:fillRect/>
        </a:stretch>
      </xdr:blipFill>
      <xdr:spPr>
        <a:xfrm>
          <a:off x="4527637" y="54853562"/>
          <a:ext cx="881012" cy="942122"/>
        </a:xfrm>
        <a:prstGeom prst="rect">
          <a:avLst/>
        </a:prstGeom>
      </xdr:spPr>
    </xdr:pic>
    <xdr:clientData fLocksWithSheet="0"/>
  </xdr:twoCellAnchor>
  <xdr:twoCellAnchor>
    <xdr:from>
      <xdr:col>3</xdr:col>
      <xdr:colOff>260959</xdr:colOff>
      <xdr:row>61</xdr:row>
      <xdr:rowOff>208767</xdr:rowOff>
    </xdr:from>
    <xdr:to>
      <xdr:col>3</xdr:col>
      <xdr:colOff>1271097</xdr:colOff>
      <xdr:row>61</xdr:row>
      <xdr:rowOff>1174986</xdr:rowOff>
    </xdr:to>
    <xdr:pic>
      <xdr:nvPicPr>
        <xdr:cNvPr id="25" name="图片 69">
          <a:extLst>
            <a:ext uri="{FF2B5EF4-FFF2-40B4-BE49-F238E27FC236}">
              <a16:creationId xmlns:a16="http://schemas.microsoft.com/office/drawing/2014/main" id="{C97CADCF-BA56-4C21-B501-4F25D214E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71062" y="56106164"/>
          <a:ext cx="1010138" cy="966219"/>
        </a:xfrm>
        <a:prstGeom prst="rect">
          <a:avLst/>
        </a:prstGeom>
      </xdr:spPr>
    </xdr:pic>
    <xdr:clientData/>
  </xdr:twoCellAnchor>
  <xdr:twoCellAnchor editAs="oneCell">
    <xdr:from>
      <xdr:col>3</xdr:col>
      <xdr:colOff>352294</xdr:colOff>
      <xdr:row>62</xdr:row>
      <xdr:rowOff>182672</xdr:rowOff>
    </xdr:from>
    <xdr:to>
      <xdr:col>3</xdr:col>
      <xdr:colOff>1233306</xdr:colOff>
      <xdr:row>62</xdr:row>
      <xdr:rowOff>1124794</xdr:rowOff>
    </xdr:to>
    <xdr:pic>
      <xdr:nvPicPr>
        <xdr:cNvPr id="38" name="Picture 5">
          <a:extLst>
            <a:ext uri="{FF2B5EF4-FFF2-40B4-BE49-F238E27FC236}">
              <a16:creationId xmlns:a16="http://schemas.microsoft.com/office/drawing/2014/main" id="{53E293AB-9A5E-4A2F-89BA-0C0BFC401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118" t="27432" r="6849" b="26865"/>
        <a:stretch>
          <a:fillRect/>
        </a:stretch>
      </xdr:blipFill>
      <xdr:spPr>
        <a:xfrm>
          <a:off x="4462397" y="57332672"/>
          <a:ext cx="881012" cy="942122"/>
        </a:xfrm>
        <a:prstGeom prst="rect">
          <a:avLst/>
        </a:prstGeom>
      </xdr:spPr>
    </xdr:pic>
    <xdr:clientData fLocksWithSheet="0"/>
  </xdr:twoCellAnchor>
  <xdr:twoCellAnchor>
    <xdr:from>
      <xdr:col>3</xdr:col>
      <xdr:colOff>300103</xdr:colOff>
      <xdr:row>63</xdr:row>
      <xdr:rowOff>208767</xdr:rowOff>
    </xdr:from>
    <xdr:to>
      <xdr:col>3</xdr:col>
      <xdr:colOff>1259698</xdr:colOff>
      <xdr:row>63</xdr:row>
      <xdr:rowOff>1094167</xdr:rowOff>
    </xdr:to>
    <xdr:pic>
      <xdr:nvPicPr>
        <xdr:cNvPr id="61" name="图片 88">
          <a:extLst>
            <a:ext uri="{FF2B5EF4-FFF2-40B4-BE49-F238E27FC236}">
              <a16:creationId xmlns:a16="http://schemas.microsoft.com/office/drawing/2014/main" id="{6B63AB36-C97B-4010-9294-083A6757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10206" y="58611370"/>
          <a:ext cx="959595" cy="885400"/>
        </a:xfrm>
        <a:prstGeom prst="rect">
          <a:avLst/>
        </a:prstGeom>
      </xdr:spPr>
    </xdr:pic>
    <xdr:clientData/>
  </xdr:twoCellAnchor>
  <xdr:twoCellAnchor editAs="oneCell">
    <xdr:from>
      <xdr:col>3</xdr:col>
      <xdr:colOff>352295</xdr:colOff>
      <xdr:row>64</xdr:row>
      <xdr:rowOff>247911</xdr:rowOff>
    </xdr:from>
    <xdr:to>
      <xdr:col>3</xdr:col>
      <xdr:colOff>1233307</xdr:colOff>
      <xdr:row>64</xdr:row>
      <xdr:rowOff>1190033</xdr:rowOff>
    </xdr:to>
    <xdr:pic>
      <xdr:nvPicPr>
        <xdr:cNvPr id="62" name="Picture 5">
          <a:extLst>
            <a:ext uri="{FF2B5EF4-FFF2-40B4-BE49-F238E27FC236}">
              <a16:creationId xmlns:a16="http://schemas.microsoft.com/office/drawing/2014/main" id="{2F40AF3C-D755-4C61-BFC4-BE99700C9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118" t="27432" r="6849" b="26865"/>
        <a:stretch>
          <a:fillRect/>
        </a:stretch>
      </xdr:blipFill>
      <xdr:spPr>
        <a:xfrm>
          <a:off x="4462398" y="59903116"/>
          <a:ext cx="881012" cy="942122"/>
        </a:xfrm>
        <a:prstGeom prst="rect">
          <a:avLst/>
        </a:prstGeom>
      </xdr:spPr>
    </xdr:pic>
    <xdr:clientData fLocksWithSheet="0"/>
  </xdr:twoCellAnchor>
  <xdr:twoCellAnchor>
    <xdr:from>
      <xdr:col>3</xdr:col>
      <xdr:colOff>260958</xdr:colOff>
      <xdr:row>65</xdr:row>
      <xdr:rowOff>117431</xdr:rowOff>
    </xdr:from>
    <xdr:to>
      <xdr:col>3</xdr:col>
      <xdr:colOff>1220553</xdr:colOff>
      <xdr:row>65</xdr:row>
      <xdr:rowOff>1002831</xdr:rowOff>
    </xdr:to>
    <xdr:pic>
      <xdr:nvPicPr>
        <xdr:cNvPr id="63" name="图片 88">
          <a:extLst>
            <a:ext uri="{FF2B5EF4-FFF2-40B4-BE49-F238E27FC236}">
              <a16:creationId xmlns:a16="http://schemas.microsoft.com/office/drawing/2014/main" id="{37C267E3-C4E2-4E15-8479-5CC9418F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1061" y="61025239"/>
          <a:ext cx="959595" cy="8854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247911</xdr:colOff>
      <xdr:row>60</xdr:row>
      <xdr:rowOff>260958</xdr:rowOff>
    </xdr:from>
    <xdr:to>
      <xdr:col>3</xdr:col>
      <xdr:colOff>1338881</xdr:colOff>
      <xdr:row>60</xdr:row>
      <xdr:rowOff>1070154</xdr:rowOff>
    </xdr:to>
    <xdr:pic>
      <xdr:nvPicPr>
        <xdr:cNvPr id="64" name="图片 59">
          <a:extLst>
            <a:ext uri="{FF2B5EF4-FFF2-40B4-BE49-F238E27FC236}">
              <a16:creationId xmlns:a16="http://schemas.microsoft.com/office/drawing/2014/main" id="{049CD164-80A4-4A23-BDED-EEC4F2A53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58014" y="56158355"/>
          <a:ext cx="1090970" cy="809196"/>
        </a:xfrm>
        <a:prstGeom prst="rect">
          <a:avLst/>
        </a:prstGeom>
      </xdr:spPr>
    </xdr:pic>
    <xdr:clientData/>
  </xdr:twoCellAnchor>
  <xdr:twoCellAnchor>
    <xdr:from>
      <xdr:col>3</xdr:col>
      <xdr:colOff>221816</xdr:colOff>
      <xdr:row>48</xdr:row>
      <xdr:rowOff>182671</xdr:rowOff>
    </xdr:from>
    <xdr:to>
      <xdr:col>3</xdr:col>
      <xdr:colOff>1345546</xdr:colOff>
      <xdr:row>48</xdr:row>
      <xdr:rowOff>1120387</xdr:rowOff>
    </xdr:to>
    <xdr:pic>
      <xdr:nvPicPr>
        <xdr:cNvPr id="22" name="图片 17">
          <a:extLst>
            <a:ext uri="{FF2B5EF4-FFF2-40B4-BE49-F238E27FC236}">
              <a16:creationId xmlns:a16="http://schemas.microsoft.com/office/drawing/2014/main" id="{BBB43D41-ED31-42A2-8C2B-F5418E0A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31919" y="76121712"/>
          <a:ext cx="1123730" cy="937716"/>
        </a:xfrm>
        <a:prstGeom prst="rect">
          <a:avLst/>
        </a:prstGeom>
      </xdr:spPr>
    </xdr:pic>
    <xdr:clientData/>
  </xdr:twoCellAnchor>
  <xdr:twoCellAnchor>
    <xdr:from>
      <xdr:col>3</xdr:col>
      <xdr:colOff>169623</xdr:colOff>
      <xdr:row>43</xdr:row>
      <xdr:rowOff>156575</xdr:rowOff>
    </xdr:from>
    <xdr:to>
      <xdr:col>3</xdr:col>
      <xdr:colOff>1432311</xdr:colOff>
      <xdr:row>43</xdr:row>
      <xdr:rowOff>976783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FE6AD46-7781-47DA-B51B-822CBBD27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79726" y="29305685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156575</xdr:colOff>
      <xdr:row>44</xdr:row>
      <xdr:rowOff>182671</xdr:rowOff>
    </xdr:from>
    <xdr:to>
      <xdr:col>3</xdr:col>
      <xdr:colOff>1419263</xdr:colOff>
      <xdr:row>44</xdr:row>
      <xdr:rowOff>1002879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DC91A59-1BF8-4E3B-B315-00DD6847B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6678" y="30584383"/>
          <a:ext cx="1262688" cy="820208"/>
        </a:xfrm>
        <a:prstGeom prst="rect">
          <a:avLst/>
        </a:prstGeom>
      </xdr:spPr>
    </xdr:pic>
    <xdr:clientData/>
  </xdr:twoCellAnchor>
  <xdr:twoCellAnchor>
    <xdr:from>
      <xdr:col>3</xdr:col>
      <xdr:colOff>169624</xdr:colOff>
      <xdr:row>41</xdr:row>
      <xdr:rowOff>274007</xdr:rowOff>
    </xdr:from>
    <xdr:to>
      <xdr:col>3</xdr:col>
      <xdr:colOff>1408806</xdr:colOff>
      <xdr:row>41</xdr:row>
      <xdr:rowOff>1096598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65E48A11-B79B-46F9-9D4F-B7FE179D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79727" y="77465651"/>
          <a:ext cx="1239182" cy="822591"/>
        </a:xfrm>
        <a:prstGeom prst="rect">
          <a:avLst/>
        </a:prstGeom>
      </xdr:spPr>
    </xdr:pic>
    <xdr:clientData/>
  </xdr:twoCellAnchor>
  <xdr:twoCellAnchor>
    <xdr:from>
      <xdr:col>3</xdr:col>
      <xdr:colOff>130479</xdr:colOff>
      <xdr:row>40</xdr:row>
      <xdr:rowOff>169623</xdr:rowOff>
    </xdr:from>
    <xdr:to>
      <xdr:col>3</xdr:col>
      <xdr:colOff>1369661</xdr:colOff>
      <xdr:row>40</xdr:row>
      <xdr:rowOff>992214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1E4DCC2D-68E8-46DB-9CFA-3A0FE2F25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40582" y="76108664"/>
          <a:ext cx="1239182" cy="822591"/>
        </a:xfrm>
        <a:prstGeom prst="rect">
          <a:avLst/>
        </a:prstGeom>
      </xdr:spPr>
    </xdr:pic>
    <xdr:clientData/>
  </xdr:twoCellAnchor>
  <xdr:twoCellAnchor>
    <xdr:from>
      <xdr:col>3</xdr:col>
      <xdr:colOff>104384</xdr:colOff>
      <xdr:row>39</xdr:row>
      <xdr:rowOff>208768</xdr:rowOff>
    </xdr:from>
    <xdr:to>
      <xdr:col>3</xdr:col>
      <xdr:colOff>1343566</xdr:colOff>
      <xdr:row>39</xdr:row>
      <xdr:rowOff>1031359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4E9D56F7-60C3-44A5-B769-C7FB69ACF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14487" y="74895206"/>
          <a:ext cx="1239182" cy="822591"/>
        </a:xfrm>
        <a:prstGeom prst="rect">
          <a:avLst/>
        </a:prstGeom>
      </xdr:spPr>
    </xdr:pic>
    <xdr:clientData/>
  </xdr:twoCellAnchor>
  <xdr:twoCellAnchor>
    <xdr:from>
      <xdr:col>3</xdr:col>
      <xdr:colOff>130480</xdr:colOff>
      <xdr:row>45</xdr:row>
      <xdr:rowOff>182672</xdr:rowOff>
    </xdr:from>
    <xdr:to>
      <xdr:col>3</xdr:col>
      <xdr:colOff>1369662</xdr:colOff>
      <xdr:row>45</xdr:row>
      <xdr:rowOff>1005263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6AF2D806-FC92-4BC3-A4E2-A6D25DF8B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40583" y="82384727"/>
          <a:ext cx="1239182" cy="822591"/>
        </a:xfrm>
        <a:prstGeom prst="rect">
          <a:avLst/>
        </a:prstGeom>
      </xdr:spPr>
    </xdr:pic>
    <xdr:clientData/>
  </xdr:twoCellAnchor>
  <xdr:twoCellAnchor>
    <xdr:from>
      <xdr:col>3</xdr:col>
      <xdr:colOff>221815</xdr:colOff>
      <xdr:row>42</xdr:row>
      <xdr:rowOff>130480</xdr:rowOff>
    </xdr:from>
    <xdr:to>
      <xdr:col>3</xdr:col>
      <xdr:colOff>1102877</xdr:colOff>
      <xdr:row>42</xdr:row>
      <xdr:rowOff>1060794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522D3AFF-59FF-44AA-AEF2-50D7AE112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31918" y="78574727"/>
          <a:ext cx="881062" cy="930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129689</xdr:colOff>
      <xdr:row>5</xdr:row>
      <xdr:rowOff>95250</xdr:rowOff>
    </xdr:from>
    <xdr:to>
      <xdr:col>3</xdr:col>
      <xdr:colOff>1154808</xdr:colOff>
      <xdr:row>5</xdr:row>
      <xdr:rowOff>774780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0D2CF6F-9122-4055-9876-7F1E5BB0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2964" y="3200400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164523</xdr:colOff>
      <xdr:row>6</xdr:row>
      <xdr:rowOff>103910</xdr:rowOff>
    </xdr:from>
    <xdr:to>
      <xdr:col>3</xdr:col>
      <xdr:colOff>1189642</xdr:colOff>
      <xdr:row>6</xdr:row>
      <xdr:rowOff>783440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53B4C38-B1AB-4F9B-8668-9F39D9B74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798" y="4047260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161085</xdr:colOff>
      <xdr:row>2</xdr:row>
      <xdr:rowOff>112568</xdr:rowOff>
    </xdr:from>
    <xdr:to>
      <xdr:col>3</xdr:col>
      <xdr:colOff>1106168</xdr:colOff>
      <xdr:row>2</xdr:row>
      <xdr:rowOff>689848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AD95536-C842-415B-964C-59EB6570C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4360" y="703118"/>
          <a:ext cx="945083" cy="577280"/>
        </a:xfrm>
        <a:prstGeom prst="rect">
          <a:avLst/>
        </a:prstGeom>
      </xdr:spPr>
    </xdr:pic>
    <xdr:clientData/>
  </xdr:twoCellAnchor>
  <xdr:twoCellAnchor editAs="oneCell">
    <xdr:from>
      <xdr:col>3</xdr:col>
      <xdr:colOff>218633</xdr:colOff>
      <xdr:row>3</xdr:row>
      <xdr:rowOff>77932</xdr:rowOff>
    </xdr:from>
    <xdr:to>
      <xdr:col>3</xdr:col>
      <xdr:colOff>1060351</xdr:colOff>
      <xdr:row>3</xdr:row>
      <xdr:rowOff>753896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2E6EEB5-AAA7-425F-8E03-A40E247A2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1908" y="1506682"/>
          <a:ext cx="841718" cy="675964"/>
        </a:xfrm>
        <a:prstGeom prst="rect">
          <a:avLst/>
        </a:prstGeom>
      </xdr:spPr>
    </xdr:pic>
    <xdr:clientData/>
  </xdr:twoCellAnchor>
  <xdr:twoCellAnchor editAs="oneCell">
    <xdr:from>
      <xdr:col>3</xdr:col>
      <xdr:colOff>155864</xdr:colOff>
      <xdr:row>7</xdr:row>
      <xdr:rowOff>95251</xdr:rowOff>
    </xdr:from>
    <xdr:to>
      <xdr:col>3</xdr:col>
      <xdr:colOff>1180983</xdr:colOff>
      <xdr:row>7</xdr:row>
      <xdr:rowOff>774781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BD089F9-1A2D-4A28-8FFC-7E50C6A3B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9139" y="4876801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164523</xdr:colOff>
      <xdr:row>8</xdr:row>
      <xdr:rowOff>95250</xdr:rowOff>
    </xdr:from>
    <xdr:to>
      <xdr:col>3</xdr:col>
      <xdr:colOff>1189642</xdr:colOff>
      <xdr:row>8</xdr:row>
      <xdr:rowOff>774780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54E3C10-683F-4703-A662-440FB6188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798" y="5715000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164523</xdr:colOff>
      <xdr:row>4</xdr:row>
      <xdr:rowOff>138546</xdr:rowOff>
    </xdr:from>
    <xdr:to>
      <xdr:col>3</xdr:col>
      <xdr:colOff>1109606</xdr:colOff>
      <xdr:row>4</xdr:row>
      <xdr:rowOff>715826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6520BD4-B1F4-4FA8-9261-196C5703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7798" y="2405496"/>
          <a:ext cx="945083" cy="577280"/>
        </a:xfrm>
        <a:prstGeom prst="rect">
          <a:avLst/>
        </a:prstGeom>
      </xdr:spPr>
    </xdr:pic>
    <xdr:clientData/>
  </xdr:twoCellAnchor>
  <xdr:oneCellAnchor>
    <xdr:from>
      <xdr:col>3</xdr:col>
      <xdr:colOff>77802</xdr:colOff>
      <xdr:row>10</xdr:row>
      <xdr:rowOff>51954</xdr:rowOff>
    </xdr:from>
    <xdr:ext cx="1114214" cy="768691"/>
    <xdr:pic>
      <xdr:nvPicPr>
        <xdr:cNvPr id="9" name="图片 8">
          <a:extLst>
            <a:ext uri="{FF2B5EF4-FFF2-40B4-BE49-F238E27FC236}">
              <a16:creationId xmlns:a16="http://schemas.microsoft.com/office/drawing/2014/main" id="{49A00851-0777-488D-B27D-961E48A42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1077" y="7348104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77802</xdr:colOff>
      <xdr:row>11</xdr:row>
      <xdr:rowOff>51954</xdr:rowOff>
    </xdr:from>
    <xdr:ext cx="1114214" cy="768691"/>
    <xdr:pic>
      <xdr:nvPicPr>
        <xdr:cNvPr id="10" name="图片 9">
          <a:extLst>
            <a:ext uri="{FF2B5EF4-FFF2-40B4-BE49-F238E27FC236}">
              <a16:creationId xmlns:a16="http://schemas.microsoft.com/office/drawing/2014/main" id="{B7C47659-AD89-433F-85E2-28B5F9148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1077" y="8186304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77802</xdr:colOff>
      <xdr:row>9</xdr:row>
      <xdr:rowOff>51954</xdr:rowOff>
    </xdr:from>
    <xdr:ext cx="1114214" cy="768691"/>
    <xdr:pic>
      <xdr:nvPicPr>
        <xdr:cNvPr id="11" name="图片 10">
          <a:extLst>
            <a:ext uri="{FF2B5EF4-FFF2-40B4-BE49-F238E27FC236}">
              <a16:creationId xmlns:a16="http://schemas.microsoft.com/office/drawing/2014/main" id="{F5292B2C-2830-4606-B95E-F7824BBE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1077" y="6509904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103909</xdr:colOff>
      <xdr:row>12</xdr:row>
      <xdr:rowOff>112567</xdr:rowOff>
    </xdr:from>
    <xdr:ext cx="1114214" cy="768691"/>
    <xdr:pic>
      <xdr:nvPicPr>
        <xdr:cNvPr id="12" name="图片 11">
          <a:extLst>
            <a:ext uri="{FF2B5EF4-FFF2-40B4-BE49-F238E27FC236}">
              <a16:creationId xmlns:a16="http://schemas.microsoft.com/office/drawing/2014/main" id="{57052340-7A0A-4BAB-9E03-ACC2AAB45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7184" y="9085117"/>
          <a:ext cx="1114214" cy="768691"/>
        </a:xfrm>
        <a:prstGeom prst="rect">
          <a:avLst/>
        </a:prstGeom>
      </xdr:spPr>
    </xdr:pic>
    <xdr:clientData/>
  </xdr:oneCellAnchor>
  <xdr:twoCellAnchor editAs="oneCell">
    <xdr:from>
      <xdr:col>3</xdr:col>
      <xdr:colOff>147205</xdr:colOff>
      <xdr:row>13</xdr:row>
      <xdr:rowOff>225136</xdr:rowOff>
    </xdr:from>
    <xdr:to>
      <xdr:col>3</xdr:col>
      <xdr:colOff>1172324</xdr:colOff>
      <xdr:row>13</xdr:row>
      <xdr:rowOff>904666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BD710EE-3A4C-4372-BE53-51D2BE04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480" y="10312111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129887</xdr:colOff>
      <xdr:row>14</xdr:row>
      <xdr:rowOff>285750</xdr:rowOff>
    </xdr:from>
    <xdr:to>
      <xdr:col>3</xdr:col>
      <xdr:colOff>1155006</xdr:colOff>
      <xdr:row>14</xdr:row>
      <xdr:rowOff>965280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C11D742-6507-4A26-83F7-3B8340E1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3162" y="11487150"/>
          <a:ext cx="1025119" cy="679530"/>
        </a:xfrm>
        <a:prstGeom prst="rect">
          <a:avLst/>
        </a:prstGeom>
      </xdr:spPr>
    </xdr:pic>
    <xdr:clientData/>
  </xdr:twoCellAnchor>
  <xdr:oneCellAnchor>
    <xdr:from>
      <xdr:col>3</xdr:col>
      <xdr:colOff>199160</xdr:colOff>
      <xdr:row>15</xdr:row>
      <xdr:rowOff>225136</xdr:rowOff>
    </xdr:from>
    <xdr:ext cx="956276" cy="738286"/>
    <xdr:pic>
      <xdr:nvPicPr>
        <xdr:cNvPr id="15" name="图片 14">
          <a:extLst>
            <a:ext uri="{FF2B5EF4-FFF2-40B4-BE49-F238E27FC236}">
              <a16:creationId xmlns:a16="http://schemas.microsoft.com/office/drawing/2014/main" id="{7647789A-87DD-4952-91CC-ADB0340A0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2435" y="12540961"/>
          <a:ext cx="956276" cy="738286"/>
        </a:xfrm>
        <a:prstGeom prst="rect">
          <a:avLst/>
        </a:prstGeom>
      </xdr:spPr>
    </xdr:pic>
    <xdr:clientData/>
  </xdr:oneCellAnchor>
  <xdr:oneCellAnchor>
    <xdr:from>
      <xdr:col>3</xdr:col>
      <xdr:colOff>147205</xdr:colOff>
      <xdr:row>16</xdr:row>
      <xdr:rowOff>181841</xdr:rowOff>
    </xdr:from>
    <xdr:ext cx="1025119" cy="679530"/>
    <xdr:pic>
      <xdr:nvPicPr>
        <xdr:cNvPr id="16" name="图片 15">
          <a:extLst>
            <a:ext uri="{FF2B5EF4-FFF2-40B4-BE49-F238E27FC236}">
              <a16:creationId xmlns:a16="http://schemas.microsoft.com/office/drawing/2014/main" id="{F805F75F-5324-458F-846A-52A21D5A1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480" y="13612091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147205</xdr:colOff>
      <xdr:row>17</xdr:row>
      <xdr:rowOff>363682</xdr:rowOff>
    </xdr:from>
    <xdr:ext cx="1025119" cy="679530"/>
    <xdr:pic>
      <xdr:nvPicPr>
        <xdr:cNvPr id="17" name="图片 16">
          <a:extLst>
            <a:ext uri="{FF2B5EF4-FFF2-40B4-BE49-F238E27FC236}">
              <a16:creationId xmlns:a16="http://schemas.microsoft.com/office/drawing/2014/main" id="{8969B933-9C86-4E9B-B66B-890D3CFC0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480" y="1490835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69273</xdr:colOff>
      <xdr:row>18</xdr:row>
      <xdr:rowOff>103909</xdr:rowOff>
    </xdr:from>
    <xdr:ext cx="1114214" cy="768691"/>
    <xdr:pic>
      <xdr:nvPicPr>
        <xdr:cNvPr id="18" name="图片 17">
          <a:extLst>
            <a:ext uri="{FF2B5EF4-FFF2-40B4-BE49-F238E27FC236}">
              <a16:creationId xmlns:a16="http://schemas.microsoft.com/office/drawing/2014/main" id="{3381ABA5-FD5D-4908-A3B6-57C5FF5F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2548" y="15896359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103909</xdr:colOff>
      <xdr:row>19</xdr:row>
      <xdr:rowOff>147205</xdr:rowOff>
    </xdr:from>
    <xdr:ext cx="1025119" cy="679530"/>
    <xdr:pic>
      <xdr:nvPicPr>
        <xdr:cNvPr id="19" name="图片 18">
          <a:extLst>
            <a:ext uri="{FF2B5EF4-FFF2-40B4-BE49-F238E27FC236}">
              <a16:creationId xmlns:a16="http://schemas.microsoft.com/office/drawing/2014/main" id="{66330391-C17E-4C9F-AD55-FB3D225E0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7184" y="17187430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121227</xdr:colOff>
      <xdr:row>20</xdr:row>
      <xdr:rowOff>199159</xdr:rowOff>
    </xdr:from>
    <xdr:ext cx="1025119" cy="679530"/>
    <xdr:pic>
      <xdr:nvPicPr>
        <xdr:cNvPr id="20" name="图片 19">
          <a:extLst>
            <a:ext uri="{FF2B5EF4-FFF2-40B4-BE49-F238E27FC236}">
              <a16:creationId xmlns:a16="http://schemas.microsoft.com/office/drawing/2014/main" id="{A178210E-90B8-4D3A-806D-4865C612D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4502" y="18353809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162358</xdr:colOff>
      <xdr:row>22</xdr:row>
      <xdr:rowOff>151534</xdr:rowOff>
    </xdr:from>
    <xdr:ext cx="1025119" cy="679530"/>
    <xdr:pic>
      <xdr:nvPicPr>
        <xdr:cNvPr id="21" name="图片 20">
          <a:extLst>
            <a:ext uri="{FF2B5EF4-FFF2-40B4-BE49-F238E27FC236}">
              <a16:creationId xmlns:a16="http://schemas.microsoft.com/office/drawing/2014/main" id="{324DDAFA-40BF-431A-8DFC-DFB9691DA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633" y="20535034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151534</xdr:colOff>
      <xdr:row>21</xdr:row>
      <xdr:rowOff>216477</xdr:rowOff>
    </xdr:from>
    <xdr:ext cx="956276" cy="738286"/>
    <xdr:pic>
      <xdr:nvPicPr>
        <xdr:cNvPr id="22" name="图片 21">
          <a:extLst>
            <a:ext uri="{FF2B5EF4-FFF2-40B4-BE49-F238E27FC236}">
              <a16:creationId xmlns:a16="http://schemas.microsoft.com/office/drawing/2014/main" id="{3FC6D4E7-BD3A-4740-BC42-CE8C8183B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4809" y="19485552"/>
          <a:ext cx="956276" cy="738286"/>
        </a:xfrm>
        <a:prstGeom prst="rect">
          <a:avLst/>
        </a:prstGeom>
      </xdr:spPr>
    </xdr:pic>
    <xdr:clientData/>
  </xdr:oneCellAnchor>
  <xdr:oneCellAnchor>
    <xdr:from>
      <xdr:col>3</xdr:col>
      <xdr:colOff>119063</xdr:colOff>
      <xdr:row>23</xdr:row>
      <xdr:rowOff>216477</xdr:rowOff>
    </xdr:from>
    <xdr:ext cx="1025119" cy="679530"/>
    <xdr:pic>
      <xdr:nvPicPr>
        <xdr:cNvPr id="23" name="图片 22">
          <a:extLst>
            <a:ext uri="{FF2B5EF4-FFF2-40B4-BE49-F238E27FC236}">
              <a16:creationId xmlns:a16="http://schemas.microsoft.com/office/drawing/2014/main" id="{64AECC1A-0335-45FE-BEC2-1869AEB80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2338" y="21714402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64943</xdr:colOff>
      <xdr:row>24</xdr:row>
      <xdr:rowOff>227301</xdr:rowOff>
    </xdr:from>
    <xdr:ext cx="1025119" cy="679530"/>
    <xdr:pic>
      <xdr:nvPicPr>
        <xdr:cNvPr id="24" name="图片 23">
          <a:extLst>
            <a:ext uri="{FF2B5EF4-FFF2-40B4-BE49-F238E27FC236}">
              <a16:creationId xmlns:a16="http://schemas.microsoft.com/office/drawing/2014/main" id="{876AE6A1-0454-4060-965B-4C06ADD26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8218" y="22839651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86591</xdr:colOff>
      <xdr:row>25</xdr:row>
      <xdr:rowOff>108239</xdr:rowOff>
    </xdr:from>
    <xdr:to>
      <xdr:col>3</xdr:col>
      <xdr:colOff>1256905</xdr:colOff>
      <xdr:row>25</xdr:row>
      <xdr:rowOff>948822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14D31BD5-7B18-4B21-B5D1-C632E97AC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866" y="23835014"/>
          <a:ext cx="1170314" cy="840583"/>
        </a:xfrm>
        <a:prstGeom prst="rect">
          <a:avLst/>
        </a:prstGeom>
      </xdr:spPr>
    </xdr:pic>
    <xdr:clientData/>
  </xdr:twoCellAnchor>
  <xdr:twoCellAnchor editAs="oneCell">
    <xdr:from>
      <xdr:col>3</xdr:col>
      <xdr:colOff>54119</xdr:colOff>
      <xdr:row>26</xdr:row>
      <xdr:rowOff>129886</xdr:rowOff>
    </xdr:from>
    <xdr:to>
      <xdr:col>3</xdr:col>
      <xdr:colOff>1224433</xdr:colOff>
      <xdr:row>26</xdr:row>
      <xdr:rowOff>970469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920AE8CB-6234-47E7-9AC7-703909B0B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7394" y="24971086"/>
          <a:ext cx="1170314" cy="840583"/>
        </a:xfrm>
        <a:prstGeom prst="rect">
          <a:avLst/>
        </a:prstGeom>
      </xdr:spPr>
    </xdr:pic>
    <xdr:clientData/>
  </xdr:twoCellAnchor>
  <xdr:oneCellAnchor>
    <xdr:from>
      <xdr:col>3</xdr:col>
      <xdr:colOff>140711</xdr:colOff>
      <xdr:row>27</xdr:row>
      <xdr:rowOff>259772</xdr:rowOff>
    </xdr:from>
    <xdr:ext cx="1025119" cy="679530"/>
    <xdr:pic>
      <xdr:nvPicPr>
        <xdr:cNvPr id="27" name="图片 26">
          <a:extLst>
            <a:ext uri="{FF2B5EF4-FFF2-40B4-BE49-F238E27FC236}">
              <a16:creationId xmlns:a16="http://schemas.microsoft.com/office/drawing/2014/main" id="{B7A7CCD5-93CD-4DBB-83B7-A7F390E35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986" y="2621539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140709</xdr:colOff>
      <xdr:row>28</xdr:row>
      <xdr:rowOff>194829</xdr:rowOff>
    </xdr:from>
    <xdr:ext cx="1025119" cy="679530"/>
    <xdr:pic>
      <xdr:nvPicPr>
        <xdr:cNvPr id="28" name="图片 27">
          <a:extLst>
            <a:ext uri="{FF2B5EF4-FFF2-40B4-BE49-F238E27FC236}">
              <a16:creationId xmlns:a16="http://schemas.microsoft.com/office/drawing/2014/main" id="{006413D5-350B-4EF2-9D5F-7F1B9E4D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984" y="27264879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108239</xdr:colOff>
      <xdr:row>29</xdr:row>
      <xdr:rowOff>194830</xdr:rowOff>
    </xdr:from>
    <xdr:ext cx="1025119" cy="679530"/>
    <xdr:pic>
      <xdr:nvPicPr>
        <xdr:cNvPr id="29" name="图片 28">
          <a:extLst>
            <a:ext uri="{FF2B5EF4-FFF2-40B4-BE49-F238E27FC236}">
              <a16:creationId xmlns:a16="http://schemas.microsoft.com/office/drawing/2014/main" id="{DAB5271F-7C37-4416-B92C-BC88522B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4" y="28379305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140710</xdr:colOff>
      <xdr:row>30</xdr:row>
      <xdr:rowOff>173182</xdr:rowOff>
    </xdr:from>
    <xdr:ext cx="956276" cy="738286"/>
    <xdr:pic>
      <xdr:nvPicPr>
        <xdr:cNvPr id="30" name="图片 29">
          <a:extLst>
            <a:ext uri="{FF2B5EF4-FFF2-40B4-BE49-F238E27FC236}">
              <a16:creationId xmlns:a16="http://schemas.microsoft.com/office/drawing/2014/main" id="{429F7AF2-162C-45EC-B245-86DFEDDE8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83985" y="29472082"/>
          <a:ext cx="956276" cy="738286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31</xdr:row>
      <xdr:rowOff>295275</xdr:rowOff>
    </xdr:from>
    <xdr:ext cx="1025119" cy="679530"/>
    <xdr:pic>
      <xdr:nvPicPr>
        <xdr:cNvPr id="31" name="图片 6">
          <a:extLst>
            <a:ext uri="{FF2B5EF4-FFF2-40B4-BE49-F238E27FC236}">
              <a16:creationId xmlns:a16="http://schemas.microsoft.com/office/drawing/2014/main" id="{C78B54DA-58D8-4BBA-A084-E2ECE6C41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0708600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162357</xdr:colOff>
      <xdr:row>32</xdr:row>
      <xdr:rowOff>227301</xdr:rowOff>
    </xdr:from>
    <xdr:ext cx="1025119" cy="679530"/>
    <xdr:pic>
      <xdr:nvPicPr>
        <xdr:cNvPr id="32" name="图片 9">
          <a:extLst>
            <a:ext uri="{FF2B5EF4-FFF2-40B4-BE49-F238E27FC236}">
              <a16:creationId xmlns:a16="http://schemas.microsoft.com/office/drawing/2014/main" id="{54BFBE84-15C6-4952-A776-DD608DD57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632" y="31888401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33</xdr:row>
      <xdr:rowOff>228600</xdr:rowOff>
    </xdr:from>
    <xdr:ext cx="1025119" cy="679530"/>
    <xdr:pic>
      <xdr:nvPicPr>
        <xdr:cNvPr id="33" name="图片 6">
          <a:extLst>
            <a:ext uri="{FF2B5EF4-FFF2-40B4-BE49-F238E27FC236}">
              <a16:creationId xmlns:a16="http://schemas.microsoft.com/office/drawing/2014/main" id="{5410B35C-F3E1-4D90-9EB7-99550E9F9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3137475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184006</xdr:colOff>
      <xdr:row>34</xdr:row>
      <xdr:rowOff>205653</xdr:rowOff>
    </xdr:from>
    <xdr:to>
      <xdr:col>3</xdr:col>
      <xdr:colOff>1208223</xdr:colOff>
      <xdr:row>34</xdr:row>
      <xdr:rowOff>882368</xdr:rowOff>
    </xdr:to>
    <xdr:pic>
      <xdr:nvPicPr>
        <xdr:cNvPr id="34" name="圖片 34">
          <a:extLst>
            <a:ext uri="{FF2B5EF4-FFF2-40B4-BE49-F238E27FC236}">
              <a16:creationId xmlns:a16="http://schemas.microsoft.com/office/drawing/2014/main" id="{81F3B3B8-F3D8-48B9-92B0-5292E0812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7281" y="34228953"/>
          <a:ext cx="1024217" cy="676715"/>
        </a:xfrm>
        <a:prstGeom prst="rect">
          <a:avLst/>
        </a:prstGeom>
      </xdr:spPr>
    </xdr:pic>
    <xdr:clientData/>
  </xdr:twoCellAnchor>
  <xdr:oneCellAnchor>
    <xdr:from>
      <xdr:col>3</xdr:col>
      <xdr:colOff>182859</xdr:colOff>
      <xdr:row>35</xdr:row>
      <xdr:rowOff>169672</xdr:rowOff>
    </xdr:from>
    <xdr:ext cx="1025119" cy="679530"/>
    <xdr:pic>
      <xdr:nvPicPr>
        <xdr:cNvPr id="35" name="图片 6">
          <a:extLst>
            <a:ext uri="{FF2B5EF4-FFF2-40B4-BE49-F238E27FC236}">
              <a16:creationId xmlns:a16="http://schemas.microsoft.com/office/drawing/2014/main" id="{CDB37179-CCE8-432F-9C93-4919AD60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6134" y="3530739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36</xdr:row>
      <xdr:rowOff>219075</xdr:rowOff>
    </xdr:from>
    <xdr:ext cx="1025119" cy="679530"/>
    <xdr:pic>
      <xdr:nvPicPr>
        <xdr:cNvPr id="36" name="图片 9">
          <a:extLst>
            <a:ext uri="{FF2B5EF4-FFF2-40B4-BE49-F238E27FC236}">
              <a16:creationId xmlns:a16="http://schemas.microsoft.com/office/drawing/2014/main" id="{F1945A69-9440-46E2-9FE6-98F32D68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6604575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37</xdr:row>
      <xdr:rowOff>238125</xdr:rowOff>
    </xdr:from>
    <xdr:ext cx="1025119" cy="679530"/>
    <xdr:pic>
      <xdr:nvPicPr>
        <xdr:cNvPr id="37" name="图片 10">
          <a:extLst>
            <a:ext uri="{FF2B5EF4-FFF2-40B4-BE49-F238E27FC236}">
              <a16:creationId xmlns:a16="http://schemas.microsoft.com/office/drawing/2014/main" id="{233BF925-2DBD-45EE-83FA-8665DCE95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7871400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43295</xdr:colOff>
      <xdr:row>38</xdr:row>
      <xdr:rowOff>270597</xdr:rowOff>
    </xdr:from>
    <xdr:ext cx="1025119" cy="679530"/>
    <xdr:pic>
      <xdr:nvPicPr>
        <xdr:cNvPr id="38" name="图片 11">
          <a:extLst>
            <a:ext uri="{FF2B5EF4-FFF2-40B4-BE49-F238E27FC236}">
              <a16:creationId xmlns:a16="http://schemas.microsoft.com/office/drawing/2014/main" id="{558EA1C2-0600-4E1E-9DE7-2ADBD5D1A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570" y="3915164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129886</xdr:colOff>
      <xdr:row>39</xdr:row>
      <xdr:rowOff>259773</xdr:rowOff>
    </xdr:from>
    <xdr:ext cx="1079223" cy="733017"/>
    <xdr:pic>
      <xdr:nvPicPr>
        <xdr:cNvPr id="39" name="图片 13">
          <a:extLst>
            <a:ext uri="{FF2B5EF4-FFF2-40B4-BE49-F238E27FC236}">
              <a16:creationId xmlns:a16="http://schemas.microsoft.com/office/drawing/2014/main" id="{4FB02404-E9F0-40E8-962B-633F432C7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3161" y="40388598"/>
          <a:ext cx="1079223" cy="733017"/>
        </a:xfrm>
        <a:prstGeom prst="rect">
          <a:avLst/>
        </a:prstGeom>
      </xdr:spPr>
    </xdr:pic>
    <xdr:clientData/>
  </xdr:oneCellAnchor>
  <xdr:oneCellAnchor>
    <xdr:from>
      <xdr:col>3</xdr:col>
      <xdr:colOff>108239</xdr:colOff>
      <xdr:row>40</xdr:row>
      <xdr:rowOff>248949</xdr:rowOff>
    </xdr:from>
    <xdr:ext cx="1025119" cy="679530"/>
    <xdr:pic>
      <xdr:nvPicPr>
        <xdr:cNvPr id="40" name="图片 11">
          <a:extLst>
            <a:ext uri="{FF2B5EF4-FFF2-40B4-BE49-F238E27FC236}">
              <a16:creationId xmlns:a16="http://schemas.microsoft.com/office/drawing/2014/main" id="{F71933B2-3DB3-469D-92DC-1767B819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4" y="41625549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106732</xdr:colOff>
      <xdr:row>41</xdr:row>
      <xdr:rowOff>230950</xdr:rowOff>
    </xdr:from>
    <xdr:to>
      <xdr:col>3</xdr:col>
      <xdr:colOff>1130921</xdr:colOff>
      <xdr:row>41</xdr:row>
      <xdr:rowOff>842283</xdr:rowOff>
    </xdr:to>
    <xdr:pic>
      <xdr:nvPicPr>
        <xdr:cNvPr id="41" name="图片 1">
          <a:extLst>
            <a:ext uri="{FF2B5EF4-FFF2-40B4-BE49-F238E27FC236}">
              <a16:creationId xmlns:a16="http://schemas.microsoft.com/office/drawing/2014/main" id="{01C6D885-9989-4F1B-8F10-5C1CE33B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50007" y="42855325"/>
          <a:ext cx="1024189" cy="611333"/>
        </a:xfrm>
        <a:prstGeom prst="rect">
          <a:avLst/>
        </a:prstGeom>
      </xdr:spPr>
    </xdr:pic>
    <xdr:clientData/>
  </xdr:twoCellAnchor>
  <xdr:oneCellAnchor>
    <xdr:from>
      <xdr:col>3</xdr:col>
      <xdr:colOff>83344</xdr:colOff>
      <xdr:row>43</xdr:row>
      <xdr:rowOff>250031</xdr:rowOff>
    </xdr:from>
    <xdr:ext cx="1025119" cy="679530"/>
    <xdr:pic>
      <xdr:nvPicPr>
        <xdr:cNvPr id="42" name="图片 17">
          <a:extLst>
            <a:ext uri="{FF2B5EF4-FFF2-40B4-BE49-F238E27FC236}">
              <a16:creationId xmlns:a16="http://schemas.microsoft.com/office/drawing/2014/main" id="{6135707E-CDEB-474C-A96E-FBA6EC370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6619" y="45236606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130970</xdr:colOff>
      <xdr:row>44</xdr:row>
      <xdr:rowOff>297656</xdr:rowOff>
    </xdr:from>
    <xdr:ext cx="1025119" cy="679530"/>
    <xdr:pic>
      <xdr:nvPicPr>
        <xdr:cNvPr id="43" name="图片 18">
          <a:extLst>
            <a:ext uri="{FF2B5EF4-FFF2-40B4-BE49-F238E27FC236}">
              <a16:creationId xmlns:a16="http://schemas.microsoft.com/office/drawing/2014/main" id="{464DE488-9EF9-46E6-B6B4-389FF4FC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245" y="46532006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130969</xdr:colOff>
      <xdr:row>45</xdr:row>
      <xdr:rowOff>309562</xdr:rowOff>
    </xdr:from>
    <xdr:ext cx="1025119" cy="679530"/>
    <xdr:pic>
      <xdr:nvPicPr>
        <xdr:cNvPr id="44" name="图片 19">
          <a:extLst>
            <a:ext uri="{FF2B5EF4-FFF2-40B4-BE49-F238E27FC236}">
              <a16:creationId xmlns:a16="http://schemas.microsoft.com/office/drawing/2014/main" id="{94D88361-D52B-4E00-8D36-1CD2463A9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244" y="4779168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130968</xdr:colOff>
      <xdr:row>42</xdr:row>
      <xdr:rowOff>250031</xdr:rowOff>
    </xdr:from>
    <xdr:ext cx="1024189" cy="706583"/>
    <xdr:pic>
      <xdr:nvPicPr>
        <xdr:cNvPr id="45" name="图片 11">
          <a:extLst>
            <a:ext uri="{FF2B5EF4-FFF2-40B4-BE49-F238E27FC236}">
              <a16:creationId xmlns:a16="http://schemas.microsoft.com/office/drawing/2014/main" id="{D4B4E29D-612A-42ED-A849-90C595948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4243" y="43988831"/>
          <a:ext cx="1024189" cy="706583"/>
        </a:xfrm>
        <a:prstGeom prst="rect">
          <a:avLst/>
        </a:prstGeom>
      </xdr:spPr>
    </xdr:pic>
    <xdr:clientData/>
  </xdr:oneCellAnchor>
  <xdr:oneCellAnchor>
    <xdr:from>
      <xdr:col>3</xdr:col>
      <xdr:colOff>212904</xdr:colOff>
      <xdr:row>46</xdr:row>
      <xdr:rowOff>229164</xdr:rowOff>
    </xdr:from>
    <xdr:ext cx="1025119" cy="679530"/>
    <xdr:pic>
      <xdr:nvPicPr>
        <xdr:cNvPr id="46" name="图片 11">
          <a:extLst>
            <a:ext uri="{FF2B5EF4-FFF2-40B4-BE49-F238E27FC236}">
              <a16:creationId xmlns:a16="http://schemas.microsoft.com/office/drawing/2014/main" id="{A24F7AF5-0CBA-4AF5-B976-2A184DD3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179" y="48959064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151534</xdr:colOff>
      <xdr:row>47</xdr:row>
      <xdr:rowOff>173181</xdr:rowOff>
    </xdr:from>
    <xdr:ext cx="881062" cy="930314"/>
    <xdr:pic>
      <xdr:nvPicPr>
        <xdr:cNvPr id="47" name="图片 46">
          <a:extLst>
            <a:ext uri="{FF2B5EF4-FFF2-40B4-BE49-F238E27FC236}">
              <a16:creationId xmlns:a16="http://schemas.microsoft.com/office/drawing/2014/main" id="{6BDF8BAD-60F0-4E62-ACF2-ED2BBF022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4809" y="50150856"/>
          <a:ext cx="881062" cy="930314"/>
        </a:xfrm>
        <a:prstGeom prst="rect">
          <a:avLst/>
        </a:prstGeom>
      </xdr:spPr>
    </xdr:pic>
    <xdr:clientData/>
  </xdr:oneCellAnchor>
  <xdr:twoCellAnchor editAs="oneCell">
    <xdr:from>
      <xdr:col>3</xdr:col>
      <xdr:colOff>184006</xdr:colOff>
      <xdr:row>48</xdr:row>
      <xdr:rowOff>97414</xdr:rowOff>
    </xdr:from>
    <xdr:to>
      <xdr:col>3</xdr:col>
      <xdr:colOff>1071461</xdr:colOff>
      <xdr:row>48</xdr:row>
      <xdr:rowOff>1021339</xdr:rowOff>
    </xdr:to>
    <xdr:pic>
      <xdr:nvPicPr>
        <xdr:cNvPr id="48" name="图片 2">
          <a:extLst>
            <a:ext uri="{FF2B5EF4-FFF2-40B4-BE49-F238E27FC236}">
              <a16:creationId xmlns:a16="http://schemas.microsoft.com/office/drawing/2014/main" id="{B5ECF2D9-2BBE-4148-8543-588ABB366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51322864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173182</xdr:colOff>
      <xdr:row>49</xdr:row>
      <xdr:rowOff>86591</xdr:rowOff>
    </xdr:from>
    <xdr:ext cx="881062" cy="930314"/>
    <xdr:pic>
      <xdr:nvPicPr>
        <xdr:cNvPr id="49" name="图片 48">
          <a:extLst>
            <a:ext uri="{FF2B5EF4-FFF2-40B4-BE49-F238E27FC236}">
              <a16:creationId xmlns:a16="http://schemas.microsoft.com/office/drawing/2014/main" id="{D8853DAF-4CCD-4806-8092-C3714A63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6457" y="52559816"/>
          <a:ext cx="881062" cy="930314"/>
        </a:xfrm>
        <a:prstGeom prst="rect">
          <a:avLst/>
        </a:prstGeom>
      </xdr:spPr>
    </xdr:pic>
    <xdr:clientData/>
  </xdr:oneCellAnchor>
  <xdr:oneCellAnchor>
    <xdr:from>
      <xdr:col>3</xdr:col>
      <xdr:colOff>184006</xdr:colOff>
      <xdr:row>50</xdr:row>
      <xdr:rowOff>97414</xdr:rowOff>
    </xdr:from>
    <xdr:ext cx="887455" cy="923925"/>
    <xdr:pic>
      <xdr:nvPicPr>
        <xdr:cNvPr id="50" name="图片 2">
          <a:extLst>
            <a:ext uri="{FF2B5EF4-FFF2-40B4-BE49-F238E27FC236}">
              <a16:creationId xmlns:a16="http://schemas.microsoft.com/office/drawing/2014/main" id="{539B367D-3A3A-4179-95B5-1E36BCB95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53818414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184006</xdr:colOff>
      <xdr:row>51</xdr:row>
      <xdr:rowOff>140711</xdr:rowOff>
    </xdr:from>
    <xdr:ext cx="887455" cy="923925"/>
    <xdr:pic>
      <xdr:nvPicPr>
        <xdr:cNvPr id="51" name="图片 2">
          <a:extLst>
            <a:ext uri="{FF2B5EF4-FFF2-40B4-BE49-F238E27FC236}">
              <a16:creationId xmlns:a16="http://schemas.microsoft.com/office/drawing/2014/main" id="{7739502E-700A-4E91-814A-EAA8AA2E3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55109486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173182</xdr:colOff>
      <xdr:row>52</xdr:row>
      <xdr:rowOff>108238</xdr:rowOff>
    </xdr:from>
    <xdr:to>
      <xdr:col>3</xdr:col>
      <xdr:colOff>1133303</xdr:colOff>
      <xdr:row>52</xdr:row>
      <xdr:rowOff>1108363</xdr:rowOff>
    </xdr:to>
    <xdr:pic>
      <xdr:nvPicPr>
        <xdr:cNvPr id="52" name="图片 5">
          <a:extLst>
            <a:ext uri="{FF2B5EF4-FFF2-40B4-BE49-F238E27FC236}">
              <a16:creationId xmlns:a16="http://schemas.microsoft.com/office/drawing/2014/main" id="{8DCFCD9F-1144-431A-BFFB-ABB56B40D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6457" y="56324788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184005</xdr:colOff>
      <xdr:row>53</xdr:row>
      <xdr:rowOff>227302</xdr:rowOff>
    </xdr:from>
    <xdr:ext cx="887455" cy="923925"/>
    <xdr:pic>
      <xdr:nvPicPr>
        <xdr:cNvPr id="53" name="图片 2">
          <a:extLst>
            <a:ext uri="{FF2B5EF4-FFF2-40B4-BE49-F238E27FC236}">
              <a16:creationId xmlns:a16="http://schemas.microsoft.com/office/drawing/2014/main" id="{CDDE7BA0-6F70-4089-9AF4-7E68CE1A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0" y="57691627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129886</xdr:colOff>
      <xdr:row>54</xdr:row>
      <xdr:rowOff>162357</xdr:rowOff>
    </xdr:from>
    <xdr:ext cx="960121" cy="1000125"/>
    <xdr:pic>
      <xdr:nvPicPr>
        <xdr:cNvPr id="54" name="图片 53">
          <a:extLst>
            <a:ext uri="{FF2B5EF4-FFF2-40B4-BE49-F238E27FC236}">
              <a16:creationId xmlns:a16="http://schemas.microsoft.com/office/drawing/2014/main" id="{0CA771E6-8860-4FE7-9689-6899F0227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161" y="58874457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205653</xdr:colOff>
      <xdr:row>55</xdr:row>
      <xdr:rowOff>205654</xdr:rowOff>
    </xdr:from>
    <xdr:to>
      <xdr:col>3</xdr:col>
      <xdr:colOff>1165774</xdr:colOff>
      <xdr:row>55</xdr:row>
      <xdr:rowOff>1205779</xdr:rowOff>
    </xdr:to>
    <xdr:pic>
      <xdr:nvPicPr>
        <xdr:cNvPr id="55" name="图片 5">
          <a:extLst>
            <a:ext uri="{FF2B5EF4-FFF2-40B4-BE49-F238E27FC236}">
              <a16:creationId xmlns:a16="http://schemas.microsoft.com/office/drawing/2014/main" id="{7EEEE48E-DAF9-4161-ABF8-ED92224F5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28" y="60165529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151534</xdr:colOff>
      <xdr:row>56</xdr:row>
      <xdr:rowOff>129887</xdr:rowOff>
    </xdr:from>
    <xdr:ext cx="887455" cy="923925"/>
    <xdr:pic>
      <xdr:nvPicPr>
        <xdr:cNvPr id="56" name="图片 2">
          <a:extLst>
            <a:ext uri="{FF2B5EF4-FFF2-40B4-BE49-F238E27FC236}">
              <a16:creationId xmlns:a16="http://schemas.microsoft.com/office/drawing/2014/main" id="{D3A37108-3E25-423C-A3C4-A9424616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809" y="61337537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119062</xdr:colOff>
      <xdr:row>57</xdr:row>
      <xdr:rowOff>140710</xdr:rowOff>
    </xdr:from>
    <xdr:ext cx="887455" cy="923925"/>
    <xdr:pic>
      <xdr:nvPicPr>
        <xdr:cNvPr id="57" name="图片 2">
          <a:extLst>
            <a:ext uri="{FF2B5EF4-FFF2-40B4-BE49-F238E27FC236}">
              <a16:creationId xmlns:a16="http://schemas.microsoft.com/office/drawing/2014/main" id="{816CB2FF-7E18-4646-A486-221A8639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2337" y="62596135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119063</xdr:colOff>
      <xdr:row>58</xdr:row>
      <xdr:rowOff>292245</xdr:rowOff>
    </xdr:from>
    <xdr:ext cx="1025119" cy="679530"/>
    <xdr:pic>
      <xdr:nvPicPr>
        <xdr:cNvPr id="58" name="图片 57">
          <a:extLst>
            <a:ext uri="{FF2B5EF4-FFF2-40B4-BE49-F238E27FC236}">
              <a16:creationId xmlns:a16="http://schemas.microsoft.com/office/drawing/2014/main" id="{885B3AB6-6DB1-4BFE-9063-68515D241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2338" y="63995445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205654</xdr:colOff>
      <xdr:row>59</xdr:row>
      <xdr:rowOff>151534</xdr:rowOff>
    </xdr:from>
    <xdr:to>
      <xdr:col>3</xdr:col>
      <xdr:colOff>1043854</xdr:colOff>
      <xdr:row>59</xdr:row>
      <xdr:rowOff>1024180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C284E3C-9353-4A67-84B9-1DBE27E9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29" y="65102509"/>
          <a:ext cx="838200" cy="8726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97415</xdr:colOff>
      <xdr:row>60</xdr:row>
      <xdr:rowOff>216477</xdr:rowOff>
    </xdr:from>
    <xdr:to>
      <xdr:col>3</xdr:col>
      <xdr:colOff>1188385</xdr:colOff>
      <xdr:row>60</xdr:row>
      <xdr:rowOff>1025673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2A0609C-2951-42A7-832F-DDFF5F69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40690" y="66415227"/>
          <a:ext cx="1090970" cy="809196"/>
        </a:xfrm>
        <a:prstGeom prst="rect">
          <a:avLst/>
        </a:prstGeom>
      </xdr:spPr>
    </xdr:pic>
    <xdr:clientData/>
  </xdr:twoCellAnchor>
  <xdr:oneCellAnchor>
    <xdr:from>
      <xdr:col>3</xdr:col>
      <xdr:colOff>151534</xdr:colOff>
      <xdr:row>61</xdr:row>
      <xdr:rowOff>129886</xdr:rowOff>
    </xdr:from>
    <xdr:ext cx="960121" cy="1000125"/>
    <xdr:pic>
      <xdr:nvPicPr>
        <xdr:cNvPr id="61" name="图片 60">
          <a:extLst>
            <a:ext uri="{FF2B5EF4-FFF2-40B4-BE49-F238E27FC236}">
              <a16:creationId xmlns:a16="http://schemas.microsoft.com/office/drawing/2014/main" id="{FB778C03-9BC5-4F8E-B616-669117D5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809" y="67576411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13</xdr:col>
      <xdr:colOff>248949</xdr:colOff>
      <xdr:row>55</xdr:row>
      <xdr:rowOff>681904</xdr:rowOff>
    </xdr:from>
    <xdr:to>
      <xdr:col>13</xdr:col>
      <xdr:colOff>2715616</xdr:colOff>
      <xdr:row>56</xdr:row>
      <xdr:rowOff>380017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AA97ED5C-EDA7-4CA5-8BC8-65F39F78D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59524" y="60641779"/>
          <a:ext cx="2466667" cy="945888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238126</xdr:colOff>
      <xdr:row>56</xdr:row>
      <xdr:rowOff>995796</xdr:rowOff>
    </xdr:from>
    <xdr:to>
      <xdr:col>13</xdr:col>
      <xdr:colOff>2809555</xdr:colOff>
      <xdr:row>57</xdr:row>
      <xdr:rowOff>646289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616A9B44-FEF4-4ABF-878A-938E73CAC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48701" y="62203446"/>
          <a:ext cx="2571429" cy="898268"/>
        </a:xfrm>
        <a:prstGeom prst="rect">
          <a:avLst/>
        </a:prstGeom>
      </xdr:spPr>
    </xdr:pic>
    <xdr:clientData/>
  </xdr:twoCellAnchor>
  <xdr:twoCellAnchor editAs="oneCell">
    <xdr:from>
      <xdr:col>3</xdr:col>
      <xdr:colOff>151534</xdr:colOff>
      <xdr:row>62</xdr:row>
      <xdr:rowOff>248949</xdr:rowOff>
    </xdr:from>
    <xdr:to>
      <xdr:col>3</xdr:col>
      <xdr:colOff>1176653</xdr:colOff>
      <xdr:row>62</xdr:row>
      <xdr:rowOff>928479</xdr:rowOff>
    </xdr:to>
    <xdr:pic>
      <xdr:nvPicPr>
        <xdr:cNvPr id="64" name="图片 11">
          <a:extLst>
            <a:ext uri="{FF2B5EF4-FFF2-40B4-BE49-F238E27FC236}">
              <a16:creationId xmlns:a16="http://schemas.microsoft.com/office/drawing/2014/main" id="{F31A4C91-2018-442A-AFEC-5F6A440A9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4809" y="6894324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97414</xdr:colOff>
      <xdr:row>63</xdr:row>
      <xdr:rowOff>238124</xdr:rowOff>
    </xdr:from>
    <xdr:to>
      <xdr:col>3</xdr:col>
      <xdr:colOff>1122533</xdr:colOff>
      <xdr:row>63</xdr:row>
      <xdr:rowOff>917654</xdr:rowOff>
    </xdr:to>
    <xdr:pic>
      <xdr:nvPicPr>
        <xdr:cNvPr id="65" name="图片 11">
          <a:extLst>
            <a:ext uri="{FF2B5EF4-FFF2-40B4-BE49-F238E27FC236}">
              <a16:creationId xmlns:a16="http://schemas.microsoft.com/office/drawing/2014/main" id="{ED8F997F-54BA-4330-95DA-5F480540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0689" y="7018019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108238</xdr:colOff>
      <xdr:row>64</xdr:row>
      <xdr:rowOff>281418</xdr:rowOff>
    </xdr:from>
    <xdr:to>
      <xdr:col>3</xdr:col>
      <xdr:colOff>1133357</xdr:colOff>
      <xdr:row>64</xdr:row>
      <xdr:rowOff>960948</xdr:rowOff>
    </xdr:to>
    <xdr:pic>
      <xdr:nvPicPr>
        <xdr:cNvPr id="66" name="图片 11">
          <a:extLst>
            <a:ext uri="{FF2B5EF4-FFF2-40B4-BE49-F238E27FC236}">
              <a16:creationId xmlns:a16="http://schemas.microsoft.com/office/drawing/2014/main" id="{28E522E8-3E0B-4FDF-872E-C63EE2C5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3" y="71471268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75767</xdr:colOff>
      <xdr:row>66</xdr:row>
      <xdr:rowOff>248949</xdr:rowOff>
    </xdr:from>
    <xdr:to>
      <xdr:col>3</xdr:col>
      <xdr:colOff>1100886</xdr:colOff>
      <xdr:row>66</xdr:row>
      <xdr:rowOff>928479</xdr:rowOff>
    </xdr:to>
    <xdr:pic>
      <xdr:nvPicPr>
        <xdr:cNvPr id="67" name="图片 11">
          <a:extLst>
            <a:ext uri="{FF2B5EF4-FFF2-40B4-BE49-F238E27FC236}">
              <a16:creationId xmlns:a16="http://schemas.microsoft.com/office/drawing/2014/main" id="{A6FE18B4-4755-429A-9476-9967DAA1D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042" y="7393434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64943</xdr:colOff>
      <xdr:row>67</xdr:row>
      <xdr:rowOff>248949</xdr:rowOff>
    </xdr:from>
    <xdr:to>
      <xdr:col>3</xdr:col>
      <xdr:colOff>1090062</xdr:colOff>
      <xdr:row>67</xdr:row>
      <xdr:rowOff>928479</xdr:rowOff>
    </xdr:to>
    <xdr:pic>
      <xdr:nvPicPr>
        <xdr:cNvPr id="68" name="图片 11">
          <a:extLst>
            <a:ext uri="{FF2B5EF4-FFF2-40B4-BE49-F238E27FC236}">
              <a16:creationId xmlns:a16="http://schemas.microsoft.com/office/drawing/2014/main" id="{8D60EE52-A142-43C4-B5AB-10FF4C40B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8218" y="75182124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184006</xdr:colOff>
      <xdr:row>65</xdr:row>
      <xdr:rowOff>227301</xdr:rowOff>
    </xdr:from>
    <xdr:to>
      <xdr:col>3</xdr:col>
      <xdr:colOff>943157</xdr:colOff>
      <xdr:row>65</xdr:row>
      <xdr:rowOff>1166753</xdr:rowOff>
    </xdr:to>
    <xdr:pic>
      <xdr:nvPicPr>
        <xdr:cNvPr id="69" name="图片 2">
          <a:extLst>
            <a:ext uri="{FF2B5EF4-FFF2-40B4-BE49-F238E27FC236}">
              <a16:creationId xmlns:a16="http://schemas.microsoft.com/office/drawing/2014/main" id="{8A8AFFAC-8DAE-4596-9AE7-80CBB145D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72664926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129886</xdr:colOff>
      <xdr:row>68</xdr:row>
      <xdr:rowOff>140711</xdr:rowOff>
    </xdr:from>
    <xdr:to>
      <xdr:col>3</xdr:col>
      <xdr:colOff>1140024</xdr:colOff>
      <xdr:row>68</xdr:row>
      <xdr:rowOff>1106930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DC81A98D-4868-4664-931C-DEFC78C16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73161" y="76321661"/>
          <a:ext cx="1010138" cy="966219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162358</xdr:colOff>
      <xdr:row>69</xdr:row>
      <xdr:rowOff>119062</xdr:rowOff>
    </xdr:from>
    <xdr:to>
      <xdr:col>3</xdr:col>
      <xdr:colOff>1083985</xdr:colOff>
      <xdr:row>69</xdr:row>
      <xdr:rowOff>1166366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72C044E6-14F9-472B-8202-E094EA07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05633" y="77547787"/>
          <a:ext cx="921627" cy="1047304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64943</xdr:colOff>
      <xdr:row>70</xdr:row>
      <xdr:rowOff>303068</xdr:rowOff>
    </xdr:from>
    <xdr:to>
      <xdr:col>3</xdr:col>
      <xdr:colOff>1090062</xdr:colOff>
      <xdr:row>70</xdr:row>
      <xdr:rowOff>982598</xdr:rowOff>
    </xdr:to>
    <xdr:pic>
      <xdr:nvPicPr>
        <xdr:cNvPr id="72" name="图片 11">
          <a:extLst>
            <a:ext uri="{FF2B5EF4-FFF2-40B4-BE49-F238E27FC236}">
              <a16:creationId xmlns:a16="http://schemas.microsoft.com/office/drawing/2014/main" id="{B4AF6318-0CCB-4426-9A30-B053580DD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8218" y="78979568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108239</xdr:colOff>
      <xdr:row>71</xdr:row>
      <xdr:rowOff>346364</xdr:rowOff>
    </xdr:from>
    <xdr:to>
      <xdr:col>3</xdr:col>
      <xdr:colOff>1133358</xdr:colOff>
      <xdr:row>71</xdr:row>
      <xdr:rowOff>1025894</xdr:rowOff>
    </xdr:to>
    <xdr:pic>
      <xdr:nvPicPr>
        <xdr:cNvPr id="73" name="图片 11">
          <a:extLst>
            <a:ext uri="{FF2B5EF4-FFF2-40B4-BE49-F238E27FC236}">
              <a16:creationId xmlns:a16="http://schemas.microsoft.com/office/drawing/2014/main" id="{B2B2DAFB-93CC-4721-9827-75D135A3C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4" y="8027063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194829</xdr:colOff>
      <xdr:row>72</xdr:row>
      <xdr:rowOff>270597</xdr:rowOff>
    </xdr:from>
    <xdr:to>
      <xdr:col>3</xdr:col>
      <xdr:colOff>872019</xdr:colOff>
      <xdr:row>72</xdr:row>
      <xdr:rowOff>1101840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B1D7F139-A5DC-49CB-9FA3-C2EFD646D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38104" y="81442647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64943</xdr:colOff>
      <xdr:row>73</xdr:row>
      <xdr:rowOff>238125</xdr:rowOff>
    </xdr:from>
    <xdr:to>
      <xdr:col>3</xdr:col>
      <xdr:colOff>1242880</xdr:colOff>
      <xdr:row>73</xdr:row>
      <xdr:rowOff>1045058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96FEBCE3-7ABB-4568-940C-04A502810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08218" y="82657950"/>
          <a:ext cx="1177937" cy="80693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37355</xdr:colOff>
      <xdr:row>74</xdr:row>
      <xdr:rowOff>238125</xdr:rowOff>
    </xdr:from>
    <xdr:to>
      <xdr:col>3</xdr:col>
      <xdr:colOff>1125930</xdr:colOff>
      <xdr:row>74</xdr:row>
      <xdr:rowOff>978898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E38AFD33-0BAE-459F-8EF2-66DF36E24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0630" y="83905725"/>
          <a:ext cx="1088575" cy="74077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97415</xdr:colOff>
      <xdr:row>75</xdr:row>
      <xdr:rowOff>119063</xdr:rowOff>
    </xdr:from>
    <xdr:to>
      <xdr:col>3</xdr:col>
      <xdr:colOff>1275352</xdr:colOff>
      <xdr:row>75</xdr:row>
      <xdr:rowOff>925996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F0810A90-3F33-4CE9-A7A3-343A59AAC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40690" y="85034438"/>
          <a:ext cx="1177937" cy="80693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43295</xdr:colOff>
      <xdr:row>76</xdr:row>
      <xdr:rowOff>205653</xdr:rowOff>
    </xdr:from>
    <xdr:to>
      <xdr:col>3</xdr:col>
      <xdr:colOff>1131870</xdr:colOff>
      <xdr:row>76</xdr:row>
      <xdr:rowOff>946426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A8128B3B-B839-4369-87F0-6D33A08C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6570" y="86368803"/>
          <a:ext cx="1088575" cy="74077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248949</xdr:colOff>
      <xdr:row>77</xdr:row>
      <xdr:rowOff>270597</xdr:rowOff>
    </xdr:from>
    <xdr:to>
      <xdr:col>3</xdr:col>
      <xdr:colOff>926139</xdr:colOff>
      <xdr:row>77</xdr:row>
      <xdr:rowOff>1101840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957CD2E1-1079-43E1-B410-DCE3B14E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92224" y="87681522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292245</xdr:colOff>
      <xdr:row>78</xdr:row>
      <xdr:rowOff>292244</xdr:rowOff>
    </xdr:from>
    <xdr:to>
      <xdr:col>3</xdr:col>
      <xdr:colOff>969435</xdr:colOff>
      <xdr:row>78</xdr:row>
      <xdr:rowOff>1123487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A44E67EA-1548-431B-ACD4-4B6440876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35520" y="88950944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292244</xdr:colOff>
      <xdr:row>79</xdr:row>
      <xdr:rowOff>248949</xdr:rowOff>
    </xdr:from>
    <xdr:to>
      <xdr:col>3</xdr:col>
      <xdr:colOff>969434</xdr:colOff>
      <xdr:row>79</xdr:row>
      <xdr:rowOff>1080192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CE205F32-5150-44AE-AC3B-9597F1AD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35519" y="90155424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129689</xdr:colOff>
      <xdr:row>5</xdr:row>
      <xdr:rowOff>95250</xdr:rowOff>
    </xdr:from>
    <xdr:to>
      <xdr:col>3</xdr:col>
      <xdr:colOff>1154808</xdr:colOff>
      <xdr:row>5</xdr:row>
      <xdr:rowOff>774780</xdr:rowOff>
    </xdr:to>
    <xdr:pic>
      <xdr:nvPicPr>
        <xdr:cNvPr id="82" name="图片 1">
          <a:extLst>
            <a:ext uri="{FF2B5EF4-FFF2-40B4-BE49-F238E27FC236}">
              <a16:creationId xmlns:a16="http://schemas.microsoft.com/office/drawing/2014/main" id="{17FE7628-FF7E-4EBF-9638-E00BA73C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2964" y="3200400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164523</xdr:colOff>
      <xdr:row>6</xdr:row>
      <xdr:rowOff>103910</xdr:rowOff>
    </xdr:from>
    <xdr:to>
      <xdr:col>3</xdr:col>
      <xdr:colOff>1189642</xdr:colOff>
      <xdr:row>6</xdr:row>
      <xdr:rowOff>783440</xdr:rowOff>
    </xdr:to>
    <xdr:pic>
      <xdr:nvPicPr>
        <xdr:cNvPr id="83" name="图片 2">
          <a:extLst>
            <a:ext uri="{FF2B5EF4-FFF2-40B4-BE49-F238E27FC236}">
              <a16:creationId xmlns:a16="http://schemas.microsoft.com/office/drawing/2014/main" id="{993EB8FA-EE11-421B-8643-47A1C856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798" y="4047260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161085</xdr:colOff>
      <xdr:row>2</xdr:row>
      <xdr:rowOff>112568</xdr:rowOff>
    </xdr:from>
    <xdr:to>
      <xdr:col>3</xdr:col>
      <xdr:colOff>1106168</xdr:colOff>
      <xdr:row>2</xdr:row>
      <xdr:rowOff>689848</xdr:rowOff>
    </xdr:to>
    <xdr:pic>
      <xdr:nvPicPr>
        <xdr:cNvPr id="84" name="图片 3">
          <a:extLst>
            <a:ext uri="{FF2B5EF4-FFF2-40B4-BE49-F238E27FC236}">
              <a16:creationId xmlns:a16="http://schemas.microsoft.com/office/drawing/2014/main" id="{81EEF159-268C-4A59-AE90-2488D166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4360" y="703118"/>
          <a:ext cx="945083" cy="577280"/>
        </a:xfrm>
        <a:prstGeom prst="rect">
          <a:avLst/>
        </a:prstGeom>
      </xdr:spPr>
    </xdr:pic>
    <xdr:clientData/>
  </xdr:twoCellAnchor>
  <xdr:twoCellAnchor editAs="oneCell">
    <xdr:from>
      <xdr:col>3</xdr:col>
      <xdr:colOff>218633</xdr:colOff>
      <xdr:row>3</xdr:row>
      <xdr:rowOff>77932</xdr:rowOff>
    </xdr:from>
    <xdr:to>
      <xdr:col>3</xdr:col>
      <xdr:colOff>1060351</xdr:colOff>
      <xdr:row>3</xdr:row>
      <xdr:rowOff>753896</xdr:rowOff>
    </xdr:to>
    <xdr:pic>
      <xdr:nvPicPr>
        <xdr:cNvPr id="85" name="图片 4">
          <a:extLst>
            <a:ext uri="{FF2B5EF4-FFF2-40B4-BE49-F238E27FC236}">
              <a16:creationId xmlns:a16="http://schemas.microsoft.com/office/drawing/2014/main" id="{8CCC5BF3-C8BD-4F6F-9F53-1A4C5BBA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1908" y="1506682"/>
          <a:ext cx="841718" cy="675964"/>
        </a:xfrm>
        <a:prstGeom prst="rect">
          <a:avLst/>
        </a:prstGeom>
      </xdr:spPr>
    </xdr:pic>
    <xdr:clientData/>
  </xdr:twoCellAnchor>
  <xdr:twoCellAnchor editAs="oneCell">
    <xdr:from>
      <xdr:col>3</xdr:col>
      <xdr:colOff>155864</xdr:colOff>
      <xdr:row>7</xdr:row>
      <xdr:rowOff>95251</xdr:rowOff>
    </xdr:from>
    <xdr:to>
      <xdr:col>3</xdr:col>
      <xdr:colOff>1180983</xdr:colOff>
      <xdr:row>7</xdr:row>
      <xdr:rowOff>774781</xdr:rowOff>
    </xdr:to>
    <xdr:pic>
      <xdr:nvPicPr>
        <xdr:cNvPr id="86" name="图片 5">
          <a:extLst>
            <a:ext uri="{FF2B5EF4-FFF2-40B4-BE49-F238E27FC236}">
              <a16:creationId xmlns:a16="http://schemas.microsoft.com/office/drawing/2014/main" id="{F7A3C1F0-1C44-4108-BB00-DFD229B4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9139" y="4876801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164523</xdr:colOff>
      <xdr:row>8</xdr:row>
      <xdr:rowOff>95250</xdr:rowOff>
    </xdr:from>
    <xdr:to>
      <xdr:col>3</xdr:col>
      <xdr:colOff>1189642</xdr:colOff>
      <xdr:row>8</xdr:row>
      <xdr:rowOff>774780</xdr:rowOff>
    </xdr:to>
    <xdr:pic>
      <xdr:nvPicPr>
        <xdr:cNvPr id="87" name="图片 6">
          <a:extLst>
            <a:ext uri="{FF2B5EF4-FFF2-40B4-BE49-F238E27FC236}">
              <a16:creationId xmlns:a16="http://schemas.microsoft.com/office/drawing/2014/main" id="{25E2163A-04A7-485E-AC80-2743780CB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798" y="5715000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164523</xdr:colOff>
      <xdr:row>4</xdr:row>
      <xdr:rowOff>138546</xdr:rowOff>
    </xdr:from>
    <xdr:to>
      <xdr:col>3</xdr:col>
      <xdr:colOff>1109606</xdr:colOff>
      <xdr:row>4</xdr:row>
      <xdr:rowOff>715826</xdr:rowOff>
    </xdr:to>
    <xdr:pic>
      <xdr:nvPicPr>
        <xdr:cNvPr id="88" name="图片 7">
          <a:extLst>
            <a:ext uri="{FF2B5EF4-FFF2-40B4-BE49-F238E27FC236}">
              <a16:creationId xmlns:a16="http://schemas.microsoft.com/office/drawing/2014/main" id="{938B7DCB-9E77-476F-B69E-D8105857A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7798" y="2405496"/>
          <a:ext cx="945083" cy="577280"/>
        </a:xfrm>
        <a:prstGeom prst="rect">
          <a:avLst/>
        </a:prstGeom>
      </xdr:spPr>
    </xdr:pic>
    <xdr:clientData/>
  </xdr:twoCellAnchor>
  <xdr:oneCellAnchor>
    <xdr:from>
      <xdr:col>3</xdr:col>
      <xdr:colOff>77802</xdr:colOff>
      <xdr:row>10</xdr:row>
      <xdr:rowOff>51954</xdr:rowOff>
    </xdr:from>
    <xdr:ext cx="1114214" cy="768691"/>
    <xdr:pic>
      <xdr:nvPicPr>
        <xdr:cNvPr id="89" name="图片 8">
          <a:extLst>
            <a:ext uri="{FF2B5EF4-FFF2-40B4-BE49-F238E27FC236}">
              <a16:creationId xmlns:a16="http://schemas.microsoft.com/office/drawing/2014/main" id="{16F0F903-8442-4A80-B601-C1E5B5B2A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1077" y="7348104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77802</xdr:colOff>
      <xdr:row>11</xdr:row>
      <xdr:rowOff>51954</xdr:rowOff>
    </xdr:from>
    <xdr:ext cx="1114214" cy="768691"/>
    <xdr:pic>
      <xdr:nvPicPr>
        <xdr:cNvPr id="90" name="图片 9">
          <a:extLst>
            <a:ext uri="{FF2B5EF4-FFF2-40B4-BE49-F238E27FC236}">
              <a16:creationId xmlns:a16="http://schemas.microsoft.com/office/drawing/2014/main" id="{142ECFEF-45B7-4CE8-969F-48B62FAF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1077" y="8186304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77802</xdr:colOff>
      <xdr:row>9</xdr:row>
      <xdr:rowOff>51954</xdr:rowOff>
    </xdr:from>
    <xdr:ext cx="1114214" cy="768691"/>
    <xdr:pic>
      <xdr:nvPicPr>
        <xdr:cNvPr id="91" name="图片 10">
          <a:extLst>
            <a:ext uri="{FF2B5EF4-FFF2-40B4-BE49-F238E27FC236}">
              <a16:creationId xmlns:a16="http://schemas.microsoft.com/office/drawing/2014/main" id="{C7EC009C-36A5-4360-970A-163F136B2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1077" y="6509904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103909</xdr:colOff>
      <xdr:row>12</xdr:row>
      <xdr:rowOff>112567</xdr:rowOff>
    </xdr:from>
    <xdr:ext cx="1114214" cy="768691"/>
    <xdr:pic>
      <xdr:nvPicPr>
        <xdr:cNvPr id="92" name="图片 11">
          <a:extLst>
            <a:ext uri="{FF2B5EF4-FFF2-40B4-BE49-F238E27FC236}">
              <a16:creationId xmlns:a16="http://schemas.microsoft.com/office/drawing/2014/main" id="{ED6393EE-ED25-4BFF-9FAC-C34EE4E22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7184" y="9085117"/>
          <a:ext cx="1114214" cy="768691"/>
        </a:xfrm>
        <a:prstGeom prst="rect">
          <a:avLst/>
        </a:prstGeom>
      </xdr:spPr>
    </xdr:pic>
    <xdr:clientData/>
  </xdr:oneCellAnchor>
  <xdr:twoCellAnchor editAs="oneCell">
    <xdr:from>
      <xdr:col>3</xdr:col>
      <xdr:colOff>147205</xdr:colOff>
      <xdr:row>13</xdr:row>
      <xdr:rowOff>225136</xdr:rowOff>
    </xdr:from>
    <xdr:to>
      <xdr:col>3</xdr:col>
      <xdr:colOff>1172324</xdr:colOff>
      <xdr:row>13</xdr:row>
      <xdr:rowOff>904666</xdr:rowOff>
    </xdr:to>
    <xdr:pic>
      <xdr:nvPicPr>
        <xdr:cNvPr id="93" name="图片 12">
          <a:extLst>
            <a:ext uri="{FF2B5EF4-FFF2-40B4-BE49-F238E27FC236}">
              <a16:creationId xmlns:a16="http://schemas.microsoft.com/office/drawing/2014/main" id="{FC24F5ED-6467-46EE-88BE-7260D00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480" y="10312111"/>
          <a:ext cx="1025119" cy="679530"/>
        </a:xfrm>
        <a:prstGeom prst="rect">
          <a:avLst/>
        </a:prstGeom>
      </xdr:spPr>
    </xdr:pic>
    <xdr:clientData/>
  </xdr:twoCellAnchor>
  <xdr:twoCellAnchor editAs="oneCell">
    <xdr:from>
      <xdr:col>3</xdr:col>
      <xdr:colOff>129887</xdr:colOff>
      <xdr:row>14</xdr:row>
      <xdr:rowOff>285750</xdr:rowOff>
    </xdr:from>
    <xdr:to>
      <xdr:col>3</xdr:col>
      <xdr:colOff>1155006</xdr:colOff>
      <xdr:row>14</xdr:row>
      <xdr:rowOff>965280</xdr:rowOff>
    </xdr:to>
    <xdr:pic>
      <xdr:nvPicPr>
        <xdr:cNvPr id="94" name="图片 13">
          <a:extLst>
            <a:ext uri="{FF2B5EF4-FFF2-40B4-BE49-F238E27FC236}">
              <a16:creationId xmlns:a16="http://schemas.microsoft.com/office/drawing/2014/main" id="{3FAD039B-090D-4A8E-8EBC-F59146A7F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3162" y="11487150"/>
          <a:ext cx="1025119" cy="679530"/>
        </a:xfrm>
        <a:prstGeom prst="rect">
          <a:avLst/>
        </a:prstGeom>
      </xdr:spPr>
    </xdr:pic>
    <xdr:clientData/>
  </xdr:twoCellAnchor>
  <xdr:oneCellAnchor>
    <xdr:from>
      <xdr:col>3</xdr:col>
      <xdr:colOff>199160</xdr:colOff>
      <xdr:row>15</xdr:row>
      <xdr:rowOff>225136</xdr:rowOff>
    </xdr:from>
    <xdr:ext cx="956276" cy="738286"/>
    <xdr:pic>
      <xdr:nvPicPr>
        <xdr:cNvPr id="95" name="图片 14">
          <a:extLst>
            <a:ext uri="{FF2B5EF4-FFF2-40B4-BE49-F238E27FC236}">
              <a16:creationId xmlns:a16="http://schemas.microsoft.com/office/drawing/2014/main" id="{7DAC0DF3-64E7-4593-8E61-486A6A57D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2435" y="12540961"/>
          <a:ext cx="956276" cy="738286"/>
        </a:xfrm>
        <a:prstGeom prst="rect">
          <a:avLst/>
        </a:prstGeom>
      </xdr:spPr>
    </xdr:pic>
    <xdr:clientData/>
  </xdr:oneCellAnchor>
  <xdr:oneCellAnchor>
    <xdr:from>
      <xdr:col>3</xdr:col>
      <xdr:colOff>147205</xdr:colOff>
      <xdr:row>16</xdr:row>
      <xdr:rowOff>181841</xdr:rowOff>
    </xdr:from>
    <xdr:ext cx="1025119" cy="679530"/>
    <xdr:pic>
      <xdr:nvPicPr>
        <xdr:cNvPr id="96" name="图片 15">
          <a:extLst>
            <a:ext uri="{FF2B5EF4-FFF2-40B4-BE49-F238E27FC236}">
              <a16:creationId xmlns:a16="http://schemas.microsoft.com/office/drawing/2014/main" id="{CA5E670B-696B-4B46-81D7-1DEB436C6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480" y="13612091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147205</xdr:colOff>
      <xdr:row>17</xdr:row>
      <xdr:rowOff>363682</xdr:rowOff>
    </xdr:from>
    <xdr:ext cx="1025119" cy="679530"/>
    <xdr:pic>
      <xdr:nvPicPr>
        <xdr:cNvPr id="97" name="图片 16">
          <a:extLst>
            <a:ext uri="{FF2B5EF4-FFF2-40B4-BE49-F238E27FC236}">
              <a16:creationId xmlns:a16="http://schemas.microsoft.com/office/drawing/2014/main" id="{2BC2D6A6-AE9B-4285-B832-861732D58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480" y="1490835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69273</xdr:colOff>
      <xdr:row>18</xdr:row>
      <xdr:rowOff>103909</xdr:rowOff>
    </xdr:from>
    <xdr:ext cx="1114214" cy="768691"/>
    <xdr:pic>
      <xdr:nvPicPr>
        <xdr:cNvPr id="98" name="图片 17">
          <a:extLst>
            <a:ext uri="{FF2B5EF4-FFF2-40B4-BE49-F238E27FC236}">
              <a16:creationId xmlns:a16="http://schemas.microsoft.com/office/drawing/2014/main" id="{7E760900-3B32-4C90-99A9-2B51592D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2548" y="15896359"/>
          <a:ext cx="1114214" cy="768691"/>
        </a:xfrm>
        <a:prstGeom prst="rect">
          <a:avLst/>
        </a:prstGeom>
      </xdr:spPr>
    </xdr:pic>
    <xdr:clientData/>
  </xdr:oneCellAnchor>
  <xdr:oneCellAnchor>
    <xdr:from>
      <xdr:col>3</xdr:col>
      <xdr:colOff>103909</xdr:colOff>
      <xdr:row>19</xdr:row>
      <xdr:rowOff>147205</xdr:rowOff>
    </xdr:from>
    <xdr:ext cx="1025119" cy="679530"/>
    <xdr:pic>
      <xdr:nvPicPr>
        <xdr:cNvPr id="99" name="图片 18">
          <a:extLst>
            <a:ext uri="{FF2B5EF4-FFF2-40B4-BE49-F238E27FC236}">
              <a16:creationId xmlns:a16="http://schemas.microsoft.com/office/drawing/2014/main" id="{A06CA1B2-EE1C-4F06-9606-05910E08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7184" y="17187430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121227</xdr:colOff>
      <xdr:row>20</xdr:row>
      <xdr:rowOff>199159</xdr:rowOff>
    </xdr:from>
    <xdr:ext cx="1025119" cy="679530"/>
    <xdr:pic>
      <xdr:nvPicPr>
        <xdr:cNvPr id="100" name="图片 19">
          <a:extLst>
            <a:ext uri="{FF2B5EF4-FFF2-40B4-BE49-F238E27FC236}">
              <a16:creationId xmlns:a16="http://schemas.microsoft.com/office/drawing/2014/main" id="{E15C560E-B1B7-4F6B-8208-7AA0050B1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4502" y="18353809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162358</xdr:colOff>
      <xdr:row>22</xdr:row>
      <xdr:rowOff>151534</xdr:rowOff>
    </xdr:from>
    <xdr:ext cx="1025119" cy="679530"/>
    <xdr:pic>
      <xdr:nvPicPr>
        <xdr:cNvPr id="101" name="图片 20">
          <a:extLst>
            <a:ext uri="{FF2B5EF4-FFF2-40B4-BE49-F238E27FC236}">
              <a16:creationId xmlns:a16="http://schemas.microsoft.com/office/drawing/2014/main" id="{5E6183BC-7032-4C85-8512-60CBEB821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633" y="20535034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151534</xdr:colOff>
      <xdr:row>21</xdr:row>
      <xdr:rowOff>216477</xdr:rowOff>
    </xdr:from>
    <xdr:ext cx="956276" cy="738286"/>
    <xdr:pic>
      <xdr:nvPicPr>
        <xdr:cNvPr id="102" name="图片 21">
          <a:extLst>
            <a:ext uri="{FF2B5EF4-FFF2-40B4-BE49-F238E27FC236}">
              <a16:creationId xmlns:a16="http://schemas.microsoft.com/office/drawing/2014/main" id="{C391C697-2FD5-4151-832F-58C6920A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4809" y="19485552"/>
          <a:ext cx="956276" cy="738286"/>
        </a:xfrm>
        <a:prstGeom prst="rect">
          <a:avLst/>
        </a:prstGeom>
      </xdr:spPr>
    </xdr:pic>
    <xdr:clientData/>
  </xdr:oneCellAnchor>
  <xdr:oneCellAnchor>
    <xdr:from>
      <xdr:col>3</xdr:col>
      <xdr:colOff>119063</xdr:colOff>
      <xdr:row>23</xdr:row>
      <xdr:rowOff>216477</xdr:rowOff>
    </xdr:from>
    <xdr:ext cx="1025119" cy="679530"/>
    <xdr:pic>
      <xdr:nvPicPr>
        <xdr:cNvPr id="103" name="图片 22">
          <a:extLst>
            <a:ext uri="{FF2B5EF4-FFF2-40B4-BE49-F238E27FC236}">
              <a16:creationId xmlns:a16="http://schemas.microsoft.com/office/drawing/2014/main" id="{6408C39A-E446-42F8-A4FE-47646A5A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2338" y="21714402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64943</xdr:colOff>
      <xdr:row>24</xdr:row>
      <xdr:rowOff>227301</xdr:rowOff>
    </xdr:from>
    <xdr:ext cx="1025119" cy="679530"/>
    <xdr:pic>
      <xdr:nvPicPr>
        <xdr:cNvPr id="104" name="图片 23">
          <a:extLst>
            <a:ext uri="{FF2B5EF4-FFF2-40B4-BE49-F238E27FC236}">
              <a16:creationId xmlns:a16="http://schemas.microsoft.com/office/drawing/2014/main" id="{33B79FDB-F75E-4531-8D6B-70ECED500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8218" y="22839651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86591</xdr:colOff>
      <xdr:row>25</xdr:row>
      <xdr:rowOff>108239</xdr:rowOff>
    </xdr:from>
    <xdr:to>
      <xdr:col>3</xdr:col>
      <xdr:colOff>1256905</xdr:colOff>
      <xdr:row>25</xdr:row>
      <xdr:rowOff>948822</xdr:rowOff>
    </xdr:to>
    <xdr:pic>
      <xdr:nvPicPr>
        <xdr:cNvPr id="105" name="图片 24">
          <a:extLst>
            <a:ext uri="{FF2B5EF4-FFF2-40B4-BE49-F238E27FC236}">
              <a16:creationId xmlns:a16="http://schemas.microsoft.com/office/drawing/2014/main" id="{9460F707-6C6E-4D13-A473-D1BA62BB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866" y="23835014"/>
          <a:ext cx="1170314" cy="840583"/>
        </a:xfrm>
        <a:prstGeom prst="rect">
          <a:avLst/>
        </a:prstGeom>
      </xdr:spPr>
    </xdr:pic>
    <xdr:clientData/>
  </xdr:twoCellAnchor>
  <xdr:twoCellAnchor editAs="oneCell">
    <xdr:from>
      <xdr:col>3</xdr:col>
      <xdr:colOff>54119</xdr:colOff>
      <xdr:row>26</xdr:row>
      <xdr:rowOff>129886</xdr:rowOff>
    </xdr:from>
    <xdr:to>
      <xdr:col>3</xdr:col>
      <xdr:colOff>1224433</xdr:colOff>
      <xdr:row>26</xdr:row>
      <xdr:rowOff>970469</xdr:rowOff>
    </xdr:to>
    <xdr:pic>
      <xdr:nvPicPr>
        <xdr:cNvPr id="106" name="图片 25">
          <a:extLst>
            <a:ext uri="{FF2B5EF4-FFF2-40B4-BE49-F238E27FC236}">
              <a16:creationId xmlns:a16="http://schemas.microsoft.com/office/drawing/2014/main" id="{86960438-5E03-4232-B8E6-8CA116169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7394" y="24971086"/>
          <a:ext cx="1170314" cy="840583"/>
        </a:xfrm>
        <a:prstGeom prst="rect">
          <a:avLst/>
        </a:prstGeom>
      </xdr:spPr>
    </xdr:pic>
    <xdr:clientData/>
  </xdr:twoCellAnchor>
  <xdr:oneCellAnchor>
    <xdr:from>
      <xdr:col>3</xdr:col>
      <xdr:colOff>140711</xdr:colOff>
      <xdr:row>27</xdr:row>
      <xdr:rowOff>259772</xdr:rowOff>
    </xdr:from>
    <xdr:ext cx="1025119" cy="679530"/>
    <xdr:pic>
      <xdr:nvPicPr>
        <xdr:cNvPr id="107" name="图片 26">
          <a:extLst>
            <a:ext uri="{FF2B5EF4-FFF2-40B4-BE49-F238E27FC236}">
              <a16:creationId xmlns:a16="http://schemas.microsoft.com/office/drawing/2014/main" id="{2F26079B-2494-4854-AEBF-319552194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986" y="2621539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140709</xdr:colOff>
      <xdr:row>28</xdr:row>
      <xdr:rowOff>194829</xdr:rowOff>
    </xdr:from>
    <xdr:ext cx="1025119" cy="679530"/>
    <xdr:pic>
      <xdr:nvPicPr>
        <xdr:cNvPr id="108" name="图片 27">
          <a:extLst>
            <a:ext uri="{FF2B5EF4-FFF2-40B4-BE49-F238E27FC236}">
              <a16:creationId xmlns:a16="http://schemas.microsoft.com/office/drawing/2014/main" id="{7D09A3AB-06A3-4DD5-9FAC-6A7B03246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984" y="27264879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108239</xdr:colOff>
      <xdr:row>29</xdr:row>
      <xdr:rowOff>194830</xdr:rowOff>
    </xdr:from>
    <xdr:ext cx="1025119" cy="679530"/>
    <xdr:pic>
      <xdr:nvPicPr>
        <xdr:cNvPr id="109" name="图片 28">
          <a:extLst>
            <a:ext uri="{FF2B5EF4-FFF2-40B4-BE49-F238E27FC236}">
              <a16:creationId xmlns:a16="http://schemas.microsoft.com/office/drawing/2014/main" id="{EAA131CE-80AA-4859-83E0-14799F5E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4" y="28379305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140710</xdr:colOff>
      <xdr:row>30</xdr:row>
      <xdr:rowOff>173182</xdr:rowOff>
    </xdr:from>
    <xdr:ext cx="956276" cy="738286"/>
    <xdr:pic>
      <xdr:nvPicPr>
        <xdr:cNvPr id="110" name="图片 29">
          <a:extLst>
            <a:ext uri="{FF2B5EF4-FFF2-40B4-BE49-F238E27FC236}">
              <a16:creationId xmlns:a16="http://schemas.microsoft.com/office/drawing/2014/main" id="{65A08244-8185-4EF2-8E4A-0C92BA89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83985" y="29472082"/>
          <a:ext cx="956276" cy="738286"/>
        </a:xfrm>
        <a:prstGeom prst="rect">
          <a:avLst/>
        </a:prstGeom>
      </xdr:spPr>
    </xdr:pic>
    <xdr:clientData/>
  </xdr:oneCellAnchor>
  <xdr:oneCellAnchor>
    <xdr:from>
      <xdr:col>3</xdr:col>
      <xdr:colOff>161925</xdr:colOff>
      <xdr:row>31</xdr:row>
      <xdr:rowOff>295275</xdr:rowOff>
    </xdr:from>
    <xdr:ext cx="1025119" cy="679530"/>
    <xdr:pic>
      <xdr:nvPicPr>
        <xdr:cNvPr id="111" name="图片 6">
          <a:extLst>
            <a:ext uri="{FF2B5EF4-FFF2-40B4-BE49-F238E27FC236}">
              <a16:creationId xmlns:a16="http://schemas.microsoft.com/office/drawing/2014/main" id="{6F2A567A-0F4A-4987-BCA3-9F039095D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0708600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162357</xdr:colOff>
      <xdr:row>32</xdr:row>
      <xdr:rowOff>227301</xdr:rowOff>
    </xdr:from>
    <xdr:ext cx="1025119" cy="679530"/>
    <xdr:pic>
      <xdr:nvPicPr>
        <xdr:cNvPr id="112" name="图片 9">
          <a:extLst>
            <a:ext uri="{FF2B5EF4-FFF2-40B4-BE49-F238E27FC236}">
              <a16:creationId xmlns:a16="http://schemas.microsoft.com/office/drawing/2014/main" id="{19A0D5E0-DA2E-4BAE-B5D5-C5D8DD1B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632" y="31888401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33</xdr:row>
      <xdr:rowOff>228600</xdr:rowOff>
    </xdr:from>
    <xdr:ext cx="1025119" cy="679530"/>
    <xdr:pic>
      <xdr:nvPicPr>
        <xdr:cNvPr id="113" name="图片 6">
          <a:extLst>
            <a:ext uri="{FF2B5EF4-FFF2-40B4-BE49-F238E27FC236}">
              <a16:creationId xmlns:a16="http://schemas.microsoft.com/office/drawing/2014/main" id="{478738A3-2A16-47CD-A127-698D7D8F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3137475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184006</xdr:colOff>
      <xdr:row>34</xdr:row>
      <xdr:rowOff>205653</xdr:rowOff>
    </xdr:from>
    <xdr:to>
      <xdr:col>3</xdr:col>
      <xdr:colOff>1208223</xdr:colOff>
      <xdr:row>34</xdr:row>
      <xdr:rowOff>882368</xdr:rowOff>
    </xdr:to>
    <xdr:pic>
      <xdr:nvPicPr>
        <xdr:cNvPr id="114" name="圖片 34">
          <a:extLst>
            <a:ext uri="{FF2B5EF4-FFF2-40B4-BE49-F238E27FC236}">
              <a16:creationId xmlns:a16="http://schemas.microsoft.com/office/drawing/2014/main" id="{223F25A8-6508-4CF8-850F-D48EF6052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7281" y="34228953"/>
          <a:ext cx="1024217" cy="676715"/>
        </a:xfrm>
        <a:prstGeom prst="rect">
          <a:avLst/>
        </a:prstGeom>
      </xdr:spPr>
    </xdr:pic>
    <xdr:clientData/>
  </xdr:twoCellAnchor>
  <xdr:oneCellAnchor>
    <xdr:from>
      <xdr:col>3</xdr:col>
      <xdr:colOff>182859</xdr:colOff>
      <xdr:row>35</xdr:row>
      <xdr:rowOff>169672</xdr:rowOff>
    </xdr:from>
    <xdr:ext cx="1025119" cy="679530"/>
    <xdr:pic>
      <xdr:nvPicPr>
        <xdr:cNvPr id="115" name="图片 6">
          <a:extLst>
            <a:ext uri="{FF2B5EF4-FFF2-40B4-BE49-F238E27FC236}">
              <a16:creationId xmlns:a16="http://schemas.microsoft.com/office/drawing/2014/main" id="{10B241C5-342E-4630-9F2B-2F21CD63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6134" y="3530739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36</xdr:row>
      <xdr:rowOff>219075</xdr:rowOff>
    </xdr:from>
    <xdr:ext cx="1025119" cy="679530"/>
    <xdr:pic>
      <xdr:nvPicPr>
        <xdr:cNvPr id="116" name="图片 9">
          <a:extLst>
            <a:ext uri="{FF2B5EF4-FFF2-40B4-BE49-F238E27FC236}">
              <a16:creationId xmlns:a16="http://schemas.microsoft.com/office/drawing/2014/main" id="{24273994-F6E6-4580-9AE0-E60CAC89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6604575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37</xdr:row>
      <xdr:rowOff>238125</xdr:rowOff>
    </xdr:from>
    <xdr:ext cx="1025119" cy="679530"/>
    <xdr:pic>
      <xdr:nvPicPr>
        <xdr:cNvPr id="117" name="图片 10">
          <a:extLst>
            <a:ext uri="{FF2B5EF4-FFF2-40B4-BE49-F238E27FC236}">
              <a16:creationId xmlns:a16="http://schemas.microsoft.com/office/drawing/2014/main" id="{06A41A83-6E93-4705-8432-2C479967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7871400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43295</xdr:colOff>
      <xdr:row>38</xdr:row>
      <xdr:rowOff>270597</xdr:rowOff>
    </xdr:from>
    <xdr:ext cx="1025119" cy="679530"/>
    <xdr:pic>
      <xdr:nvPicPr>
        <xdr:cNvPr id="118" name="图片 11">
          <a:extLst>
            <a:ext uri="{FF2B5EF4-FFF2-40B4-BE49-F238E27FC236}">
              <a16:creationId xmlns:a16="http://schemas.microsoft.com/office/drawing/2014/main" id="{CEF7D806-7B3E-49FD-A7D3-B81B282B3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570" y="3915164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129886</xdr:colOff>
      <xdr:row>39</xdr:row>
      <xdr:rowOff>259773</xdr:rowOff>
    </xdr:from>
    <xdr:ext cx="1079223" cy="733017"/>
    <xdr:pic>
      <xdr:nvPicPr>
        <xdr:cNvPr id="119" name="图片 13">
          <a:extLst>
            <a:ext uri="{FF2B5EF4-FFF2-40B4-BE49-F238E27FC236}">
              <a16:creationId xmlns:a16="http://schemas.microsoft.com/office/drawing/2014/main" id="{20168D67-EF26-4E80-8CDA-FD9920E1E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3161" y="40388598"/>
          <a:ext cx="1079223" cy="733017"/>
        </a:xfrm>
        <a:prstGeom prst="rect">
          <a:avLst/>
        </a:prstGeom>
      </xdr:spPr>
    </xdr:pic>
    <xdr:clientData/>
  </xdr:oneCellAnchor>
  <xdr:oneCellAnchor>
    <xdr:from>
      <xdr:col>3</xdr:col>
      <xdr:colOff>108239</xdr:colOff>
      <xdr:row>40</xdr:row>
      <xdr:rowOff>248949</xdr:rowOff>
    </xdr:from>
    <xdr:ext cx="1025119" cy="679530"/>
    <xdr:pic>
      <xdr:nvPicPr>
        <xdr:cNvPr id="120" name="图片 11">
          <a:extLst>
            <a:ext uri="{FF2B5EF4-FFF2-40B4-BE49-F238E27FC236}">
              <a16:creationId xmlns:a16="http://schemas.microsoft.com/office/drawing/2014/main" id="{B3AA68ED-FE71-4E62-B92B-B8945527D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4" y="41625549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106732</xdr:colOff>
      <xdr:row>41</xdr:row>
      <xdr:rowOff>230950</xdr:rowOff>
    </xdr:from>
    <xdr:to>
      <xdr:col>3</xdr:col>
      <xdr:colOff>1130921</xdr:colOff>
      <xdr:row>41</xdr:row>
      <xdr:rowOff>842283</xdr:rowOff>
    </xdr:to>
    <xdr:pic>
      <xdr:nvPicPr>
        <xdr:cNvPr id="121" name="图片 1">
          <a:extLst>
            <a:ext uri="{FF2B5EF4-FFF2-40B4-BE49-F238E27FC236}">
              <a16:creationId xmlns:a16="http://schemas.microsoft.com/office/drawing/2014/main" id="{F6121641-A686-4C79-8786-91449DF8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50007" y="42855325"/>
          <a:ext cx="1024189" cy="611333"/>
        </a:xfrm>
        <a:prstGeom prst="rect">
          <a:avLst/>
        </a:prstGeom>
      </xdr:spPr>
    </xdr:pic>
    <xdr:clientData/>
  </xdr:twoCellAnchor>
  <xdr:oneCellAnchor>
    <xdr:from>
      <xdr:col>3</xdr:col>
      <xdr:colOff>83344</xdr:colOff>
      <xdr:row>43</xdr:row>
      <xdr:rowOff>250031</xdr:rowOff>
    </xdr:from>
    <xdr:ext cx="1025119" cy="679530"/>
    <xdr:pic>
      <xdr:nvPicPr>
        <xdr:cNvPr id="122" name="图片 17">
          <a:extLst>
            <a:ext uri="{FF2B5EF4-FFF2-40B4-BE49-F238E27FC236}">
              <a16:creationId xmlns:a16="http://schemas.microsoft.com/office/drawing/2014/main" id="{E2998B35-6D42-42FF-8398-50CE89208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6619" y="45236606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130970</xdr:colOff>
      <xdr:row>44</xdr:row>
      <xdr:rowOff>297656</xdr:rowOff>
    </xdr:from>
    <xdr:ext cx="1025119" cy="679530"/>
    <xdr:pic>
      <xdr:nvPicPr>
        <xdr:cNvPr id="123" name="图片 18">
          <a:extLst>
            <a:ext uri="{FF2B5EF4-FFF2-40B4-BE49-F238E27FC236}">
              <a16:creationId xmlns:a16="http://schemas.microsoft.com/office/drawing/2014/main" id="{BA2FA2CB-57C6-4594-8045-2C4E8D64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245" y="46532006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130969</xdr:colOff>
      <xdr:row>45</xdr:row>
      <xdr:rowOff>309562</xdr:rowOff>
    </xdr:from>
    <xdr:ext cx="1025119" cy="679530"/>
    <xdr:pic>
      <xdr:nvPicPr>
        <xdr:cNvPr id="124" name="图片 19">
          <a:extLst>
            <a:ext uri="{FF2B5EF4-FFF2-40B4-BE49-F238E27FC236}">
              <a16:creationId xmlns:a16="http://schemas.microsoft.com/office/drawing/2014/main" id="{6D1AABFA-C2D0-42AF-8B0E-B4F3838E1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244" y="47791687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130968</xdr:colOff>
      <xdr:row>42</xdr:row>
      <xdr:rowOff>250031</xdr:rowOff>
    </xdr:from>
    <xdr:ext cx="1024189" cy="706583"/>
    <xdr:pic>
      <xdr:nvPicPr>
        <xdr:cNvPr id="125" name="图片 11">
          <a:extLst>
            <a:ext uri="{FF2B5EF4-FFF2-40B4-BE49-F238E27FC236}">
              <a16:creationId xmlns:a16="http://schemas.microsoft.com/office/drawing/2014/main" id="{126CEC0B-1E24-4C63-A49F-7C1B9D39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4243" y="43988831"/>
          <a:ext cx="1024189" cy="706583"/>
        </a:xfrm>
        <a:prstGeom prst="rect">
          <a:avLst/>
        </a:prstGeom>
      </xdr:spPr>
    </xdr:pic>
    <xdr:clientData/>
  </xdr:oneCellAnchor>
  <xdr:oneCellAnchor>
    <xdr:from>
      <xdr:col>3</xdr:col>
      <xdr:colOff>212904</xdr:colOff>
      <xdr:row>46</xdr:row>
      <xdr:rowOff>229164</xdr:rowOff>
    </xdr:from>
    <xdr:ext cx="1025119" cy="679530"/>
    <xdr:pic>
      <xdr:nvPicPr>
        <xdr:cNvPr id="126" name="图片 11">
          <a:extLst>
            <a:ext uri="{FF2B5EF4-FFF2-40B4-BE49-F238E27FC236}">
              <a16:creationId xmlns:a16="http://schemas.microsoft.com/office/drawing/2014/main" id="{F40C5B84-E0B6-42E9-AA5A-3DC5F2441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179" y="48959064"/>
          <a:ext cx="1025119" cy="679530"/>
        </a:xfrm>
        <a:prstGeom prst="rect">
          <a:avLst/>
        </a:prstGeom>
      </xdr:spPr>
    </xdr:pic>
    <xdr:clientData/>
  </xdr:oneCellAnchor>
  <xdr:oneCellAnchor>
    <xdr:from>
      <xdr:col>3</xdr:col>
      <xdr:colOff>151534</xdr:colOff>
      <xdr:row>47</xdr:row>
      <xdr:rowOff>173181</xdr:rowOff>
    </xdr:from>
    <xdr:ext cx="881062" cy="930314"/>
    <xdr:pic>
      <xdr:nvPicPr>
        <xdr:cNvPr id="127" name="图片 46">
          <a:extLst>
            <a:ext uri="{FF2B5EF4-FFF2-40B4-BE49-F238E27FC236}">
              <a16:creationId xmlns:a16="http://schemas.microsoft.com/office/drawing/2014/main" id="{B1447B44-9DD5-4C52-9D23-E4CBF585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4809" y="50150856"/>
          <a:ext cx="881062" cy="930314"/>
        </a:xfrm>
        <a:prstGeom prst="rect">
          <a:avLst/>
        </a:prstGeom>
      </xdr:spPr>
    </xdr:pic>
    <xdr:clientData/>
  </xdr:oneCellAnchor>
  <xdr:twoCellAnchor editAs="oneCell">
    <xdr:from>
      <xdr:col>3</xdr:col>
      <xdr:colOff>184006</xdr:colOff>
      <xdr:row>48</xdr:row>
      <xdr:rowOff>97414</xdr:rowOff>
    </xdr:from>
    <xdr:to>
      <xdr:col>3</xdr:col>
      <xdr:colOff>1071461</xdr:colOff>
      <xdr:row>48</xdr:row>
      <xdr:rowOff>1021339</xdr:rowOff>
    </xdr:to>
    <xdr:pic>
      <xdr:nvPicPr>
        <xdr:cNvPr id="128" name="图片 2">
          <a:extLst>
            <a:ext uri="{FF2B5EF4-FFF2-40B4-BE49-F238E27FC236}">
              <a16:creationId xmlns:a16="http://schemas.microsoft.com/office/drawing/2014/main" id="{19C8FC40-2F6F-4FB5-8460-E0F2BB3DE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51322864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173182</xdr:colOff>
      <xdr:row>49</xdr:row>
      <xdr:rowOff>86591</xdr:rowOff>
    </xdr:from>
    <xdr:ext cx="881062" cy="930314"/>
    <xdr:pic>
      <xdr:nvPicPr>
        <xdr:cNvPr id="129" name="图片 48">
          <a:extLst>
            <a:ext uri="{FF2B5EF4-FFF2-40B4-BE49-F238E27FC236}">
              <a16:creationId xmlns:a16="http://schemas.microsoft.com/office/drawing/2014/main" id="{5EBD9DA5-1372-4E27-8465-2451E1185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6457" y="52559816"/>
          <a:ext cx="881062" cy="930314"/>
        </a:xfrm>
        <a:prstGeom prst="rect">
          <a:avLst/>
        </a:prstGeom>
      </xdr:spPr>
    </xdr:pic>
    <xdr:clientData/>
  </xdr:oneCellAnchor>
  <xdr:oneCellAnchor>
    <xdr:from>
      <xdr:col>3</xdr:col>
      <xdr:colOff>184006</xdr:colOff>
      <xdr:row>50</xdr:row>
      <xdr:rowOff>97414</xdr:rowOff>
    </xdr:from>
    <xdr:ext cx="887455" cy="923925"/>
    <xdr:pic>
      <xdr:nvPicPr>
        <xdr:cNvPr id="130" name="图片 2">
          <a:extLst>
            <a:ext uri="{FF2B5EF4-FFF2-40B4-BE49-F238E27FC236}">
              <a16:creationId xmlns:a16="http://schemas.microsoft.com/office/drawing/2014/main" id="{94FB28EC-B5FE-489F-AF3C-AA1DF89AA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53818414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184006</xdr:colOff>
      <xdr:row>51</xdr:row>
      <xdr:rowOff>140711</xdr:rowOff>
    </xdr:from>
    <xdr:ext cx="887455" cy="923925"/>
    <xdr:pic>
      <xdr:nvPicPr>
        <xdr:cNvPr id="131" name="图片 2">
          <a:extLst>
            <a:ext uri="{FF2B5EF4-FFF2-40B4-BE49-F238E27FC236}">
              <a16:creationId xmlns:a16="http://schemas.microsoft.com/office/drawing/2014/main" id="{E8CE1F11-D7EE-47D5-A399-34C6042C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55109486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173182</xdr:colOff>
      <xdr:row>52</xdr:row>
      <xdr:rowOff>108238</xdr:rowOff>
    </xdr:from>
    <xdr:to>
      <xdr:col>3</xdr:col>
      <xdr:colOff>1133303</xdr:colOff>
      <xdr:row>52</xdr:row>
      <xdr:rowOff>1108363</xdr:rowOff>
    </xdr:to>
    <xdr:pic>
      <xdr:nvPicPr>
        <xdr:cNvPr id="132" name="图片 5">
          <a:extLst>
            <a:ext uri="{FF2B5EF4-FFF2-40B4-BE49-F238E27FC236}">
              <a16:creationId xmlns:a16="http://schemas.microsoft.com/office/drawing/2014/main" id="{110EAF97-EF63-4366-A652-BBB4D3EE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6457" y="56324788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184005</xdr:colOff>
      <xdr:row>53</xdr:row>
      <xdr:rowOff>227302</xdr:rowOff>
    </xdr:from>
    <xdr:ext cx="887455" cy="923925"/>
    <xdr:pic>
      <xdr:nvPicPr>
        <xdr:cNvPr id="133" name="图片 2">
          <a:extLst>
            <a:ext uri="{FF2B5EF4-FFF2-40B4-BE49-F238E27FC236}">
              <a16:creationId xmlns:a16="http://schemas.microsoft.com/office/drawing/2014/main" id="{94578070-5741-4A49-A503-823FF499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0" y="57691627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129886</xdr:colOff>
      <xdr:row>54</xdr:row>
      <xdr:rowOff>162357</xdr:rowOff>
    </xdr:from>
    <xdr:ext cx="960121" cy="1000125"/>
    <xdr:pic>
      <xdr:nvPicPr>
        <xdr:cNvPr id="134" name="图片 53">
          <a:extLst>
            <a:ext uri="{FF2B5EF4-FFF2-40B4-BE49-F238E27FC236}">
              <a16:creationId xmlns:a16="http://schemas.microsoft.com/office/drawing/2014/main" id="{A7D0F302-CE42-4212-9FCE-BCC64342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161" y="58874457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205653</xdr:colOff>
      <xdr:row>55</xdr:row>
      <xdr:rowOff>205654</xdr:rowOff>
    </xdr:from>
    <xdr:to>
      <xdr:col>3</xdr:col>
      <xdr:colOff>1165774</xdr:colOff>
      <xdr:row>55</xdr:row>
      <xdr:rowOff>1205779</xdr:rowOff>
    </xdr:to>
    <xdr:pic>
      <xdr:nvPicPr>
        <xdr:cNvPr id="135" name="图片 5">
          <a:extLst>
            <a:ext uri="{FF2B5EF4-FFF2-40B4-BE49-F238E27FC236}">
              <a16:creationId xmlns:a16="http://schemas.microsoft.com/office/drawing/2014/main" id="{64F4DA47-3C75-4B70-8EDC-59C3CB74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28" y="60165529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151534</xdr:colOff>
      <xdr:row>56</xdr:row>
      <xdr:rowOff>129887</xdr:rowOff>
    </xdr:from>
    <xdr:ext cx="887455" cy="923925"/>
    <xdr:pic>
      <xdr:nvPicPr>
        <xdr:cNvPr id="136" name="图片 2">
          <a:extLst>
            <a:ext uri="{FF2B5EF4-FFF2-40B4-BE49-F238E27FC236}">
              <a16:creationId xmlns:a16="http://schemas.microsoft.com/office/drawing/2014/main" id="{8FCC2DA8-6FEC-43F9-AFE5-F088A243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809" y="61337537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119062</xdr:colOff>
      <xdr:row>57</xdr:row>
      <xdr:rowOff>140710</xdr:rowOff>
    </xdr:from>
    <xdr:ext cx="887455" cy="923925"/>
    <xdr:pic>
      <xdr:nvPicPr>
        <xdr:cNvPr id="137" name="图片 2">
          <a:extLst>
            <a:ext uri="{FF2B5EF4-FFF2-40B4-BE49-F238E27FC236}">
              <a16:creationId xmlns:a16="http://schemas.microsoft.com/office/drawing/2014/main" id="{1E7C718F-45D3-4D0A-895D-BA9EE140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2337" y="62596135"/>
          <a:ext cx="88745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119063</xdr:colOff>
      <xdr:row>58</xdr:row>
      <xdr:rowOff>292245</xdr:rowOff>
    </xdr:from>
    <xdr:ext cx="1025119" cy="679530"/>
    <xdr:pic>
      <xdr:nvPicPr>
        <xdr:cNvPr id="138" name="图片 57">
          <a:extLst>
            <a:ext uri="{FF2B5EF4-FFF2-40B4-BE49-F238E27FC236}">
              <a16:creationId xmlns:a16="http://schemas.microsoft.com/office/drawing/2014/main" id="{DF87B005-C862-46FE-AAD1-01024A9CF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2338" y="63995445"/>
          <a:ext cx="1025119" cy="679530"/>
        </a:xfrm>
        <a:prstGeom prst="rect">
          <a:avLst/>
        </a:prstGeom>
      </xdr:spPr>
    </xdr:pic>
    <xdr:clientData/>
  </xdr:oneCellAnchor>
  <xdr:twoCellAnchor editAs="oneCell">
    <xdr:from>
      <xdr:col>3</xdr:col>
      <xdr:colOff>205654</xdr:colOff>
      <xdr:row>59</xdr:row>
      <xdr:rowOff>151534</xdr:rowOff>
    </xdr:from>
    <xdr:to>
      <xdr:col>3</xdr:col>
      <xdr:colOff>1043854</xdr:colOff>
      <xdr:row>59</xdr:row>
      <xdr:rowOff>1024180</xdr:rowOff>
    </xdr:to>
    <xdr:pic>
      <xdr:nvPicPr>
        <xdr:cNvPr id="139" name="图片 58">
          <a:extLst>
            <a:ext uri="{FF2B5EF4-FFF2-40B4-BE49-F238E27FC236}">
              <a16:creationId xmlns:a16="http://schemas.microsoft.com/office/drawing/2014/main" id="{1C34ACDC-0D43-419F-891E-3598A4BC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29" y="65102509"/>
          <a:ext cx="838200" cy="8726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97415</xdr:colOff>
      <xdr:row>60</xdr:row>
      <xdr:rowOff>216477</xdr:rowOff>
    </xdr:from>
    <xdr:to>
      <xdr:col>3</xdr:col>
      <xdr:colOff>1188385</xdr:colOff>
      <xdr:row>60</xdr:row>
      <xdr:rowOff>1025673</xdr:rowOff>
    </xdr:to>
    <xdr:pic>
      <xdr:nvPicPr>
        <xdr:cNvPr id="140" name="图片 59">
          <a:extLst>
            <a:ext uri="{FF2B5EF4-FFF2-40B4-BE49-F238E27FC236}">
              <a16:creationId xmlns:a16="http://schemas.microsoft.com/office/drawing/2014/main" id="{0228102C-24C2-4950-9E66-659B2A5CC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40690" y="66415227"/>
          <a:ext cx="1090970" cy="809196"/>
        </a:xfrm>
        <a:prstGeom prst="rect">
          <a:avLst/>
        </a:prstGeom>
      </xdr:spPr>
    </xdr:pic>
    <xdr:clientData/>
  </xdr:twoCellAnchor>
  <xdr:oneCellAnchor>
    <xdr:from>
      <xdr:col>3</xdr:col>
      <xdr:colOff>151534</xdr:colOff>
      <xdr:row>61</xdr:row>
      <xdr:rowOff>129886</xdr:rowOff>
    </xdr:from>
    <xdr:ext cx="960121" cy="1000125"/>
    <xdr:pic>
      <xdr:nvPicPr>
        <xdr:cNvPr id="141" name="图片 60">
          <a:extLst>
            <a:ext uri="{FF2B5EF4-FFF2-40B4-BE49-F238E27FC236}">
              <a16:creationId xmlns:a16="http://schemas.microsoft.com/office/drawing/2014/main" id="{B2F5FC35-87D2-48A7-A938-4614FF3F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809" y="67576411"/>
          <a:ext cx="96012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13</xdr:col>
      <xdr:colOff>248949</xdr:colOff>
      <xdr:row>55</xdr:row>
      <xdr:rowOff>681904</xdr:rowOff>
    </xdr:from>
    <xdr:to>
      <xdr:col>13</xdr:col>
      <xdr:colOff>2715616</xdr:colOff>
      <xdr:row>56</xdr:row>
      <xdr:rowOff>380017</xdr:rowOff>
    </xdr:to>
    <xdr:pic>
      <xdr:nvPicPr>
        <xdr:cNvPr id="142" name="图片 61">
          <a:extLst>
            <a:ext uri="{FF2B5EF4-FFF2-40B4-BE49-F238E27FC236}">
              <a16:creationId xmlns:a16="http://schemas.microsoft.com/office/drawing/2014/main" id="{92DA1D99-1A49-4827-8BB6-FA1B0F79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59524" y="60641779"/>
          <a:ext cx="2466667" cy="945888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238126</xdr:colOff>
      <xdr:row>56</xdr:row>
      <xdr:rowOff>995796</xdr:rowOff>
    </xdr:from>
    <xdr:to>
      <xdr:col>13</xdr:col>
      <xdr:colOff>2809555</xdr:colOff>
      <xdr:row>57</xdr:row>
      <xdr:rowOff>646289</xdr:rowOff>
    </xdr:to>
    <xdr:pic>
      <xdr:nvPicPr>
        <xdr:cNvPr id="143" name="图片 62">
          <a:extLst>
            <a:ext uri="{FF2B5EF4-FFF2-40B4-BE49-F238E27FC236}">
              <a16:creationId xmlns:a16="http://schemas.microsoft.com/office/drawing/2014/main" id="{40940C26-4078-42D2-B512-C984CBE98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48701" y="62203446"/>
          <a:ext cx="2571429" cy="898268"/>
        </a:xfrm>
        <a:prstGeom prst="rect">
          <a:avLst/>
        </a:prstGeom>
      </xdr:spPr>
    </xdr:pic>
    <xdr:clientData/>
  </xdr:twoCellAnchor>
  <xdr:twoCellAnchor editAs="oneCell">
    <xdr:from>
      <xdr:col>3</xdr:col>
      <xdr:colOff>151534</xdr:colOff>
      <xdr:row>62</xdr:row>
      <xdr:rowOff>248949</xdr:rowOff>
    </xdr:from>
    <xdr:to>
      <xdr:col>3</xdr:col>
      <xdr:colOff>1176653</xdr:colOff>
      <xdr:row>62</xdr:row>
      <xdr:rowOff>928479</xdr:rowOff>
    </xdr:to>
    <xdr:pic>
      <xdr:nvPicPr>
        <xdr:cNvPr id="144" name="图片 11">
          <a:extLst>
            <a:ext uri="{FF2B5EF4-FFF2-40B4-BE49-F238E27FC236}">
              <a16:creationId xmlns:a16="http://schemas.microsoft.com/office/drawing/2014/main" id="{7D5D1D29-171C-4CD5-98F0-E01245D07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4809" y="6894324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97414</xdr:colOff>
      <xdr:row>63</xdr:row>
      <xdr:rowOff>238124</xdr:rowOff>
    </xdr:from>
    <xdr:to>
      <xdr:col>3</xdr:col>
      <xdr:colOff>1122533</xdr:colOff>
      <xdr:row>63</xdr:row>
      <xdr:rowOff>917654</xdr:rowOff>
    </xdr:to>
    <xdr:pic>
      <xdr:nvPicPr>
        <xdr:cNvPr id="145" name="图片 11">
          <a:extLst>
            <a:ext uri="{FF2B5EF4-FFF2-40B4-BE49-F238E27FC236}">
              <a16:creationId xmlns:a16="http://schemas.microsoft.com/office/drawing/2014/main" id="{8D7F9453-EA29-48BE-B14D-09AFEB64A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0689" y="7018019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108238</xdr:colOff>
      <xdr:row>64</xdr:row>
      <xdr:rowOff>281418</xdr:rowOff>
    </xdr:from>
    <xdr:to>
      <xdr:col>3</xdr:col>
      <xdr:colOff>1133357</xdr:colOff>
      <xdr:row>64</xdr:row>
      <xdr:rowOff>960948</xdr:rowOff>
    </xdr:to>
    <xdr:pic>
      <xdr:nvPicPr>
        <xdr:cNvPr id="146" name="图片 11">
          <a:extLst>
            <a:ext uri="{FF2B5EF4-FFF2-40B4-BE49-F238E27FC236}">
              <a16:creationId xmlns:a16="http://schemas.microsoft.com/office/drawing/2014/main" id="{E97B403A-5663-4853-81A4-309AE921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3" y="71471268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75767</xdr:colOff>
      <xdr:row>66</xdr:row>
      <xdr:rowOff>248949</xdr:rowOff>
    </xdr:from>
    <xdr:to>
      <xdr:col>3</xdr:col>
      <xdr:colOff>1100886</xdr:colOff>
      <xdr:row>66</xdr:row>
      <xdr:rowOff>928479</xdr:rowOff>
    </xdr:to>
    <xdr:pic>
      <xdr:nvPicPr>
        <xdr:cNvPr id="147" name="图片 11">
          <a:extLst>
            <a:ext uri="{FF2B5EF4-FFF2-40B4-BE49-F238E27FC236}">
              <a16:creationId xmlns:a16="http://schemas.microsoft.com/office/drawing/2014/main" id="{5C5E3EEB-ACD7-409A-9D91-2861C4301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042" y="7393434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64943</xdr:colOff>
      <xdr:row>67</xdr:row>
      <xdr:rowOff>248949</xdr:rowOff>
    </xdr:from>
    <xdr:to>
      <xdr:col>3</xdr:col>
      <xdr:colOff>1090062</xdr:colOff>
      <xdr:row>67</xdr:row>
      <xdr:rowOff>928479</xdr:rowOff>
    </xdr:to>
    <xdr:pic>
      <xdr:nvPicPr>
        <xdr:cNvPr id="148" name="图片 11">
          <a:extLst>
            <a:ext uri="{FF2B5EF4-FFF2-40B4-BE49-F238E27FC236}">
              <a16:creationId xmlns:a16="http://schemas.microsoft.com/office/drawing/2014/main" id="{2C801807-61F4-4239-917C-22F62E0A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8218" y="75182124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184006</xdr:colOff>
      <xdr:row>65</xdr:row>
      <xdr:rowOff>227301</xdr:rowOff>
    </xdr:from>
    <xdr:to>
      <xdr:col>3</xdr:col>
      <xdr:colOff>943157</xdr:colOff>
      <xdr:row>65</xdr:row>
      <xdr:rowOff>1166753</xdr:rowOff>
    </xdr:to>
    <xdr:pic>
      <xdr:nvPicPr>
        <xdr:cNvPr id="149" name="图片 2">
          <a:extLst>
            <a:ext uri="{FF2B5EF4-FFF2-40B4-BE49-F238E27FC236}">
              <a16:creationId xmlns:a16="http://schemas.microsoft.com/office/drawing/2014/main" id="{1423637F-54B7-4E82-95B0-0390FF3B2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281" y="72664926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129886</xdr:colOff>
      <xdr:row>68</xdr:row>
      <xdr:rowOff>140711</xdr:rowOff>
    </xdr:from>
    <xdr:to>
      <xdr:col>3</xdr:col>
      <xdr:colOff>1140024</xdr:colOff>
      <xdr:row>68</xdr:row>
      <xdr:rowOff>1106930</xdr:rowOff>
    </xdr:to>
    <xdr:pic>
      <xdr:nvPicPr>
        <xdr:cNvPr id="150" name="图片 69">
          <a:extLst>
            <a:ext uri="{FF2B5EF4-FFF2-40B4-BE49-F238E27FC236}">
              <a16:creationId xmlns:a16="http://schemas.microsoft.com/office/drawing/2014/main" id="{197E572B-2319-4B73-9A09-333DC697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73161" y="76321661"/>
          <a:ext cx="1010138" cy="966219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162358</xdr:colOff>
      <xdr:row>69</xdr:row>
      <xdr:rowOff>119062</xdr:rowOff>
    </xdr:from>
    <xdr:to>
      <xdr:col>3</xdr:col>
      <xdr:colOff>1083985</xdr:colOff>
      <xdr:row>69</xdr:row>
      <xdr:rowOff>1166366</xdr:rowOff>
    </xdr:to>
    <xdr:pic>
      <xdr:nvPicPr>
        <xdr:cNvPr id="151" name="图片 70">
          <a:extLst>
            <a:ext uri="{FF2B5EF4-FFF2-40B4-BE49-F238E27FC236}">
              <a16:creationId xmlns:a16="http://schemas.microsoft.com/office/drawing/2014/main" id="{EAD66CBF-CC78-47DE-BB58-CF7525E9E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05633" y="77547787"/>
          <a:ext cx="921627" cy="1047304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64943</xdr:colOff>
      <xdr:row>70</xdr:row>
      <xdr:rowOff>303068</xdr:rowOff>
    </xdr:from>
    <xdr:to>
      <xdr:col>3</xdr:col>
      <xdr:colOff>1090062</xdr:colOff>
      <xdr:row>70</xdr:row>
      <xdr:rowOff>982598</xdr:rowOff>
    </xdr:to>
    <xdr:pic>
      <xdr:nvPicPr>
        <xdr:cNvPr id="152" name="图片 11">
          <a:extLst>
            <a:ext uri="{FF2B5EF4-FFF2-40B4-BE49-F238E27FC236}">
              <a16:creationId xmlns:a16="http://schemas.microsoft.com/office/drawing/2014/main" id="{0DF1CC32-77A8-4A64-B4C2-7E5EEE1B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8218" y="78979568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108239</xdr:colOff>
      <xdr:row>71</xdr:row>
      <xdr:rowOff>346364</xdr:rowOff>
    </xdr:from>
    <xdr:to>
      <xdr:col>3</xdr:col>
      <xdr:colOff>1133358</xdr:colOff>
      <xdr:row>71</xdr:row>
      <xdr:rowOff>1025894</xdr:rowOff>
    </xdr:to>
    <xdr:pic>
      <xdr:nvPicPr>
        <xdr:cNvPr id="153" name="图片 11">
          <a:extLst>
            <a:ext uri="{FF2B5EF4-FFF2-40B4-BE49-F238E27FC236}">
              <a16:creationId xmlns:a16="http://schemas.microsoft.com/office/drawing/2014/main" id="{42EC7E5C-47C1-4B22-B4D2-A3D7CE10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514" y="8027063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194829</xdr:colOff>
      <xdr:row>72</xdr:row>
      <xdr:rowOff>270597</xdr:rowOff>
    </xdr:from>
    <xdr:to>
      <xdr:col>3</xdr:col>
      <xdr:colOff>872019</xdr:colOff>
      <xdr:row>72</xdr:row>
      <xdr:rowOff>1101840</xdr:rowOff>
    </xdr:to>
    <xdr:pic>
      <xdr:nvPicPr>
        <xdr:cNvPr id="154" name="图片 73">
          <a:extLst>
            <a:ext uri="{FF2B5EF4-FFF2-40B4-BE49-F238E27FC236}">
              <a16:creationId xmlns:a16="http://schemas.microsoft.com/office/drawing/2014/main" id="{2D33C041-4CB5-4F8F-8E8D-3FA11128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38104" y="81442647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64943</xdr:colOff>
      <xdr:row>73</xdr:row>
      <xdr:rowOff>238125</xdr:rowOff>
    </xdr:from>
    <xdr:to>
      <xdr:col>3</xdr:col>
      <xdr:colOff>1242880</xdr:colOff>
      <xdr:row>73</xdr:row>
      <xdr:rowOff>1045058</xdr:rowOff>
    </xdr:to>
    <xdr:pic>
      <xdr:nvPicPr>
        <xdr:cNvPr id="155" name="图片 74">
          <a:extLst>
            <a:ext uri="{FF2B5EF4-FFF2-40B4-BE49-F238E27FC236}">
              <a16:creationId xmlns:a16="http://schemas.microsoft.com/office/drawing/2014/main" id="{AFDFF41F-8E79-4A84-AA69-CEE02CD2C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08218" y="82657950"/>
          <a:ext cx="1177937" cy="80693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37355</xdr:colOff>
      <xdr:row>74</xdr:row>
      <xdr:rowOff>238125</xdr:rowOff>
    </xdr:from>
    <xdr:to>
      <xdr:col>3</xdr:col>
      <xdr:colOff>1125930</xdr:colOff>
      <xdr:row>74</xdr:row>
      <xdr:rowOff>978898</xdr:rowOff>
    </xdr:to>
    <xdr:pic>
      <xdr:nvPicPr>
        <xdr:cNvPr id="156" name="图片 75">
          <a:extLst>
            <a:ext uri="{FF2B5EF4-FFF2-40B4-BE49-F238E27FC236}">
              <a16:creationId xmlns:a16="http://schemas.microsoft.com/office/drawing/2014/main" id="{CE56C793-DB11-43BE-9BFF-F36BCCC98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0630" y="83905725"/>
          <a:ext cx="1088575" cy="74077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97415</xdr:colOff>
      <xdr:row>75</xdr:row>
      <xdr:rowOff>119063</xdr:rowOff>
    </xdr:from>
    <xdr:to>
      <xdr:col>3</xdr:col>
      <xdr:colOff>1275352</xdr:colOff>
      <xdr:row>75</xdr:row>
      <xdr:rowOff>925996</xdr:rowOff>
    </xdr:to>
    <xdr:pic>
      <xdr:nvPicPr>
        <xdr:cNvPr id="157" name="图片 76">
          <a:extLst>
            <a:ext uri="{FF2B5EF4-FFF2-40B4-BE49-F238E27FC236}">
              <a16:creationId xmlns:a16="http://schemas.microsoft.com/office/drawing/2014/main" id="{EAAECC5B-03E8-4EC5-852A-6417A8424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40690" y="85034438"/>
          <a:ext cx="1177937" cy="80693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43295</xdr:colOff>
      <xdr:row>76</xdr:row>
      <xdr:rowOff>205653</xdr:rowOff>
    </xdr:from>
    <xdr:to>
      <xdr:col>3</xdr:col>
      <xdr:colOff>1131870</xdr:colOff>
      <xdr:row>76</xdr:row>
      <xdr:rowOff>946426</xdr:rowOff>
    </xdr:to>
    <xdr:pic>
      <xdr:nvPicPr>
        <xdr:cNvPr id="158" name="图片 77">
          <a:extLst>
            <a:ext uri="{FF2B5EF4-FFF2-40B4-BE49-F238E27FC236}">
              <a16:creationId xmlns:a16="http://schemas.microsoft.com/office/drawing/2014/main" id="{33E2025B-CABA-4653-8F87-B015026C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6570" y="86368803"/>
          <a:ext cx="1088575" cy="74077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248949</xdr:colOff>
      <xdr:row>77</xdr:row>
      <xdr:rowOff>270597</xdr:rowOff>
    </xdr:from>
    <xdr:to>
      <xdr:col>3</xdr:col>
      <xdr:colOff>926139</xdr:colOff>
      <xdr:row>77</xdr:row>
      <xdr:rowOff>1101840</xdr:rowOff>
    </xdr:to>
    <xdr:pic>
      <xdr:nvPicPr>
        <xdr:cNvPr id="159" name="图片 78">
          <a:extLst>
            <a:ext uri="{FF2B5EF4-FFF2-40B4-BE49-F238E27FC236}">
              <a16:creationId xmlns:a16="http://schemas.microsoft.com/office/drawing/2014/main" id="{DAC963E8-5596-461B-8038-7903B002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92224" y="87681522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292245</xdr:colOff>
      <xdr:row>78</xdr:row>
      <xdr:rowOff>292244</xdr:rowOff>
    </xdr:from>
    <xdr:to>
      <xdr:col>3</xdr:col>
      <xdr:colOff>969435</xdr:colOff>
      <xdr:row>78</xdr:row>
      <xdr:rowOff>1123487</xdr:rowOff>
    </xdr:to>
    <xdr:pic>
      <xdr:nvPicPr>
        <xdr:cNvPr id="160" name="图片 79">
          <a:extLst>
            <a:ext uri="{FF2B5EF4-FFF2-40B4-BE49-F238E27FC236}">
              <a16:creationId xmlns:a16="http://schemas.microsoft.com/office/drawing/2014/main" id="{D3BF8DCE-E1DD-4813-AA04-A4679E21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35520" y="88950944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292244</xdr:colOff>
      <xdr:row>79</xdr:row>
      <xdr:rowOff>248949</xdr:rowOff>
    </xdr:from>
    <xdr:to>
      <xdr:col>3</xdr:col>
      <xdr:colOff>969434</xdr:colOff>
      <xdr:row>79</xdr:row>
      <xdr:rowOff>1080192</xdr:rowOff>
    </xdr:to>
    <xdr:pic>
      <xdr:nvPicPr>
        <xdr:cNvPr id="161" name="图片 80">
          <a:extLst>
            <a:ext uri="{FF2B5EF4-FFF2-40B4-BE49-F238E27FC236}">
              <a16:creationId xmlns:a16="http://schemas.microsoft.com/office/drawing/2014/main" id="{6515FDB5-CFD6-4C6C-BCFA-C43A5150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35519" y="90155424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250108</xdr:colOff>
      <xdr:row>80</xdr:row>
      <xdr:rowOff>149122</xdr:rowOff>
    </xdr:from>
    <xdr:to>
      <xdr:col>3</xdr:col>
      <xdr:colOff>927298</xdr:colOff>
      <xdr:row>80</xdr:row>
      <xdr:rowOff>980365</xdr:rowOff>
    </xdr:to>
    <xdr:pic>
      <xdr:nvPicPr>
        <xdr:cNvPr id="162" name="图片 81">
          <a:extLst>
            <a:ext uri="{FF2B5EF4-FFF2-40B4-BE49-F238E27FC236}">
              <a16:creationId xmlns:a16="http://schemas.microsoft.com/office/drawing/2014/main" id="{3F1C9012-DAF5-4403-90F9-48281F91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93383" y="91303372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267007</xdr:colOff>
      <xdr:row>81</xdr:row>
      <xdr:rowOff>166739</xdr:rowOff>
    </xdr:from>
    <xdr:to>
      <xdr:col>3</xdr:col>
      <xdr:colOff>944197</xdr:colOff>
      <xdr:row>81</xdr:row>
      <xdr:rowOff>997982</xdr:rowOff>
    </xdr:to>
    <xdr:pic>
      <xdr:nvPicPr>
        <xdr:cNvPr id="163" name="图片 82">
          <a:extLst>
            <a:ext uri="{FF2B5EF4-FFF2-40B4-BE49-F238E27FC236}">
              <a16:creationId xmlns:a16="http://schemas.microsoft.com/office/drawing/2014/main" id="{3900BFD2-D238-41E3-B470-4A61CA1FF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10282" y="92568764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178619</xdr:colOff>
      <xdr:row>82</xdr:row>
      <xdr:rowOff>150044</xdr:rowOff>
    </xdr:from>
    <xdr:to>
      <xdr:col>3</xdr:col>
      <xdr:colOff>1222327</xdr:colOff>
      <xdr:row>82</xdr:row>
      <xdr:rowOff>1148373</xdr:rowOff>
    </xdr:to>
    <xdr:pic>
      <xdr:nvPicPr>
        <xdr:cNvPr id="164" name="图片 83">
          <a:extLst>
            <a:ext uri="{FF2B5EF4-FFF2-40B4-BE49-F238E27FC236}">
              <a16:creationId xmlns:a16="http://schemas.microsoft.com/office/drawing/2014/main" id="{473180C5-7D4B-4243-9574-D0B3668D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21894" y="93799844"/>
          <a:ext cx="1043708" cy="998329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94328</xdr:colOff>
      <xdr:row>83</xdr:row>
      <xdr:rowOff>316784</xdr:rowOff>
    </xdr:from>
    <xdr:to>
      <xdr:col>3</xdr:col>
      <xdr:colOff>1119447</xdr:colOff>
      <xdr:row>83</xdr:row>
      <xdr:rowOff>996314</xdr:rowOff>
    </xdr:to>
    <xdr:pic>
      <xdr:nvPicPr>
        <xdr:cNvPr id="165" name="图片 11">
          <a:extLst>
            <a:ext uri="{FF2B5EF4-FFF2-40B4-BE49-F238E27FC236}">
              <a16:creationId xmlns:a16="http://schemas.microsoft.com/office/drawing/2014/main" id="{06771853-BC47-40E8-97F0-2F02A965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7603" y="95214359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317500</xdr:colOff>
      <xdr:row>84</xdr:row>
      <xdr:rowOff>215081</xdr:rowOff>
    </xdr:from>
    <xdr:to>
      <xdr:col>3</xdr:col>
      <xdr:colOff>994690</xdr:colOff>
      <xdr:row>84</xdr:row>
      <xdr:rowOff>1046324</xdr:rowOff>
    </xdr:to>
    <xdr:pic>
      <xdr:nvPicPr>
        <xdr:cNvPr id="166" name="图片 87">
          <a:extLst>
            <a:ext uri="{FF2B5EF4-FFF2-40B4-BE49-F238E27FC236}">
              <a16:creationId xmlns:a16="http://schemas.microsoft.com/office/drawing/2014/main" id="{95EBFD51-1749-4B99-AA01-9583DFC5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60775" y="96360431"/>
          <a:ext cx="677190" cy="831243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93612</xdr:colOff>
      <xdr:row>85</xdr:row>
      <xdr:rowOff>212930</xdr:rowOff>
    </xdr:from>
    <xdr:to>
      <xdr:col>3</xdr:col>
      <xdr:colOff>1053207</xdr:colOff>
      <xdr:row>85</xdr:row>
      <xdr:rowOff>1098330</xdr:rowOff>
    </xdr:to>
    <xdr:pic>
      <xdr:nvPicPr>
        <xdr:cNvPr id="167" name="图片 88">
          <a:extLst>
            <a:ext uri="{FF2B5EF4-FFF2-40B4-BE49-F238E27FC236}">
              <a16:creationId xmlns:a16="http://schemas.microsoft.com/office/drawing/2014/main" id="{967C9E9E-DB3B-4F44-A14D-61BB695EF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36887" y="97606055"/>
          <a:ext cx="959595" cy="88540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95250</xdr:colOff>
      <xdr:row>86</xdr:row>
      <xdr:rowOff>266700</xdr:rowOff>
    </xdr:from>
    <xdr:to>
      <xdr:col>3</xdr:col>
      <xdr:colOff>1120369</xdr:colOff>
      <xdr:row>86</xdr:row>
      <xdr:rowOff>946230</xdr:rowOff>
    </xdr:to>
    <xdr:pic>
      <xdr:nvPicPr>
        <xdr:cNvPr id="168" name="图片 11">
          <a:extLst>
            <a:ext uri="{FF2B5EF4-FFF2-40B4-BE49-F238E27FC236}">
              <a16:creationId xmlns:a16="http://schemas.microsoft.com/office/drawing/2014/main" id="{B534D79A-4DAE-43E4-AF8A-76882506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98907600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218715</xdr:colOff>
      <xdr:row>87</xdr:row>
      <xdr:rowOff>161925</xdr:rowOff>
    </xdr:from>
    <xdr:to>
      <xdr:col>3</xdr:col>
      <xdr:colOff>1099727</xdr:colOff>
      <xdr:row>87</xdr:row>
      <xdr:rowOff>1104047</xdr:rowOff>
    </xdr:to>
    <xdr:pic>
      <xdr:nvPicPr>
        <xdr:cNvPr id="169" name="Picture 5">
          <a:extLst>
            <a:ext uri="{FF2B5EF4-FFF2-40B4-BE49-F238E27FC236}">
              <a16:creationId xmlns:a16="http://schemas.microsoft.com/office/drawing/2014/main" id="{B0CF70A1-8DB0-4039-B027-2FD20A51B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1118" t="27432" r="6849" b="26865"/>
        <a:stretch>
          <a:fillRect/>
        </a:stretch>
      </xdr:blipFill>
      <xdr:spPr>
        <a:xfrm>
          <a:off x="3561990" y="100050600"/>
          <a:ext cx="881012" cy="942122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247650</xdr:colOff>
      <xdr:row>88</xdr:row>
      <xdr:rowOff>171450</xdr:rowOff>
    </xdr:from>
    <xdr:to>
      <xdr:col>3</xdr:col>
      <xdr:colOff>1006801</xdr:colOff>
      <xdr:row>88</xdr:row>
      <xdr:rowOff>1110902</xdr:rowOff>
    </xdr:to>
    <xdr:pic>
      <xdr:nvPicPr>
        <xdr:cNvPr id="170" name="图片 2">
          <a:extLst>
            <a:ext uri="{FF2B5EF4-FFF2-40B4-BE49-F238E27FC236}">
              <a16:creationId xmlns:a16="http://schemas.microsoft.com/office/drawing/2014/main" id="{0A5BBDE7-15A8-47F4-818A-643759B06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01307900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238125</xdr:colOff>
      <xdr:row>89</xdr:row>
      <xdr:rowOff>238125</xdr:rowOff>
    </xdr:from>
    <xdr:to>
      <xdr:col>3</xdr:col>
      <xdr:colOff>997276</xdr:colOff>
      <xdr:row>89</xdr:row>
      <xdr:rowOff>1177577</xdr:rowOff>
    </xdr:to>
    <xdr:pic>
      <xdr:nvPicPr>
        <xdr:cNvPr id="171" name="图片 2">
          <a:extLst>
            <a:ext uri="{FF2B5EF4-FFF2-40B4-BE49-F238E27FC236}">
              <a16:creationId xmlns:a16="http://schemas.microsoft.com/office/drawing/2014/main" id="{D006BF31-BF29-4244-BEA6-86FB5857C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02622350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57150</xdr:colOff>
      <xdr:row>90</xdr:row>
      <xdr:rowOff>323850</xdr:rowOff>
    </xdr:from>
    <xdr:to>
      <xdr:col>3</xdr:col>
      <xdr:colOff>1082269</xdr:colOff>
      <xdr:row>90</xdr:row>
      <xdr:rowOff>1003380</xdr:rowOff>
    </xdr:to>
    <xdr:pic>
      <xdr:nvPicPr>
        <xdr:cNvPr id="172" name="图片 11">
          <a:extLst>
            <a:ext uri="{FF2B5EF4-FFF2-40B4-BE49-F238E27FC236}">
              <a16:creationId xmlns:a16="http://schemas.microsoft.com/office/drawing/2014/main" id="{94F21582-C688-41AD-9880-365E702B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425" y="103955850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114300</xdr:colOff>
      <xdr:row>91</xdr:row>
      <xdr:rowOff>266700</xdr:rowOff>
    </xdr:from>
    <xdr:to>
      <xdr:col>3</xdr:col>
      <xdr:colOff>1139419</xdr:colOff>
      <xdr:row>91</xdr:row>
      <xdr:rowOff>946230</xdr:rowOff>
    </xdr:to>
    <xdr:pic>
      <xdr:nvPicPr>
        <xdr:cNvPr id="173" name="图片 11">
          <a:extLst>
            <a:ext uri="{FF2B5EF4-FFF2-40B4-BE49-F238E27FC236}">
              <a16:creationId xmlns:a16="http://schemas.microsoft.com/office/drawing/2014/main" id="{BEC86A80-C537-4741-AF71-F9FA32DC8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105146475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100079</xdr:colOff>
      <xdr:row>94</xdr:row>
      <xdr:rowOff>331157</xdr:rowOff>
    </xdr:from>
    <xdr:to>
      <xdr:col>3</xdr:col>
      <xdr:colOff>1125198</xdr:colOff>
      <xdr:row>94</xdr:row>
      <xdr:rowOff>1010687</xdr:rowOff>
    </xdr:to>
    <xdr:pic>
      <xdr:nvPicPr>
        <xdr:cNvPr id="174" name="图片 11">
          <a:extLst>
            <a:ext uri="{FF2B5EF4-FFF2-40B4-BE49-F238E27FC236}">
              <a16:creationId xmlns:a16="http://schemas.microsoft.com/office/drawing/2014/main" id="{6CB67209-CAD1-4E52-BD78-5526D87FD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3354" y="108954257"/>
          <a:ext cx="1025119" cy="679530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230984</xdr:colOff>
      <xdr:row>92</xdr:row>
      <xdr:rowOff>104384</xdr:rowOff>
    </xdr:from>
    <xdr:to>
      <xdr:col>3</xdr:col>
      <xdr:colOff>1254511</xdr:colOff>
      <xdr:row>92</xdr:row>
      <xdr:rowOff>1198906</xdr:rowOff>
    </xdr:to>
    <xdr:pic>
      <xdr:nvPicPr>
        <xdr:cNvPr id="175" name="Picture 5">
          <a:extLst>
            <a:ext uri="{FF2B5EF4-FFF2-40B4-BE49-F238E27FC236}">
              <a16:creationId xmlns:a16="http://schemas.microsoft.com/office/drawing/2014/main" id="{D14F5847-789F-41B1-8442-93D50830B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1118" t="27432" r="6849" b="26865"/>
        <a:stretch>
          <a:fillRect/>
        </a:stretch>
      </xdr:blipFill>
      <xdr:spPr>
        <a:xfrm>
          <a:off x="3574259" y="106231934"/>
          <a:ext cx="1023527" cy="1094522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260959</xdr:colOff>
      <xdr:row>93</xdr:row>
      <xdr:rowOff>104384</xdr:rowOff>
    </xdr:from>
    <xdr:to>
      <xdr:col>3</xdr:col>
      <xdr:colOff>1284486</xdr:colOff>
      <xdr:row>93</xdr:row>
      <xdr:rowOff>1198906</xdr:rowOff>
    </xdr:to>
    <xdr:pic>
      <xdr:nvPicPr>
        <xdr:cNvPr id="176" name="Picture 5">
          <a:extLst>
            <a:ext uri="{FF2B5EF4-FFF2-40B4-BE49-F238E27FC236}">
              <a16:creationId xmlns:a16="http://schemas.microsoft.com/office/drawing/2014/main" id="{9F4CD9D9-9CBC-4DEB-880D-8C747F2F0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1118" t="27432" r="6849" b="26865"/>
        <a:stretch>
          <a:fillRect/>
        </a:stretch>
      </xdr:blipFill>
      <xdr:spPr>
        <a:xfrm>
          <a:off x="3604234" y="107479709"/>
          <a:ext cx="1023527" cy="1094522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222859</xdr:colOff>
      <xdr:row>95</xdr:row>
      <xdr:rowOff>56759</xdr:rowOff>
    </xdr:from>
    <xdr:to>
      <xdr:col>3</xdr:col>
      <xdr:colOff>1246386</xdr:colOff>
      <xdr:row>95</xdr:row>
      <xdr:rowOff>1151281</xdr:rowOff>
    </xdr:to>
    <xdr:pic>
      <xdr:nvPicPr>
        <xdr:cNvPr id="177" name="Picture 5">
          <a:extLst>
            <a:ext uri="{FF2B5EF4-FFF2-40B4-BE49-F238E27FC236}">
              <a16:creationId xmlns:a16="http://schemas.microsoft.com/office/drawing/2014/main" id="{8280A3AD-8B6C-4E6F-AC25-BFAD0B3A7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1118" t="27432" r="6849" b="26865"/>
        <a:stretch>
          <a:fillRect/>
        </a:stretch>
      </xdr:blipFill>
      <xdr:spPr>
        <a:xfrm>
          <a:off x="3566134" y="109927634"/>
          <a:ext cx="1023527" cy="1094522"/>
        </a:xfrm>
        <a:prstGeom prst="rect">
          <a:avLst/>
        </a:prstGeom>
      </xdr:spPr>
    </xdr:pic>
    <xdr:clientData fLocksWithSheet="0"/>
  </xdr:twoCellAnchor>
  <xdr:twoCellAnchor>
    <xdr:from>
      <xdr:col>3</xdr:col>
      <xdr:colOff>421935</xdr:colOff>
      <xdr:row>96</xdr:row>
      <xdr:rowOff>156576</xdr:rowOff>
    </xdr:from>
    <xdr:to>
      <xdr:col>3</xdr:col>
      <xdr:colOff>1381530</xdr:colOff>
      <xdr:row>96</xdr:row>
      <xdr:rowOff>1041976</xdr:rowOff>
    </xdr:to>
    <xdr:pic>
      <xdr:nvPicPr>
        <xdr:cNvPr id="178" name="图片 21">
          <a:extLst>
            <a:ext uri="{FF2B5EF4-FFF2-40B4-BE49-F238E27FC236}">
              <a16:creationId xmlns:a16="http://schemas.microsoft.com/office/drawing/2014/main" id="{66ECD3F8-80CF-4C7D-9348-6A91EFDC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65210" y="111275226"/>
          <a:ext cx="873870" cy="885400"/>
        </a:xfrm>
        <a:prstGeom prst="rect">
          <a:avLst/>
        </a:prstGeom>
      </xdr:spPr>
    </xdr:pic>
    <xdr:clientData/>
  </xdr:twoCellAnchor>
  <xdr:twoCellAnchor>
    <xdr:from>
      <xdr:col>3</xdr:col>
      <xdr:colOff>169622</xdr:colOff>
      <xdr:row>97</xdr:row>
      <xdr:rowOff>156576</xdr:rowOff>
    </xdr:from>
    <xdr:to>
      <xdr:col>3</xdr:col>
      <xdr:colOff>1407652</xdr:colOff>
      <xdr:row>97</xdr:row>
      <xdr:rowOff>1094292</xdr:rowOff>
    </xdr:to>
    <xdr:pic>
      <xdr:nvPicPr>
        <xdr:cNvPr id="179" name="图片 17">
          <a:extLst>
            <a:ext uri="{FF2B5EF4-FFF2-40B4-BE49-F238E27FC236}">
              <a16:creationId xmlns:a16="http://schemas.microsoft.com/office/drawing/2014/main" id="{DE033A7C-0157-40C3-9E8F-533288588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12897" y="112523001"/>
          <a:ext cx="1123730" cy="937716"/>
        </a:xfrm>
        <a:prstGeom prst="rect">
          <a:avLst/>
        </a:prstGeom>
      </xdr:spPr>
    </xdr:pic>
    <xdr:clientData/>
  </xdr:twoCellAnchor>
  <xdr:twoCellAnchor>
    <xdr:from>
      <xdr:col>3</xdr:col>
      <xdr:colOff>296159</xdr:colOff>
      <xdr:row>98</xdr:row>
      <xdr:rowOff>365343</xdr:rowOff>
    </xdr:from>
    <xdr:to>
      <xdr:col>3</xdr:col>
      <xdr:colOff>1321278</xdr:colOff>
      <xdr:row>98</xdr:row>
      <xdr:rowOff>1044873</xdr:rowOff>
    </xdr:to>
    <xdr:pic>
      <xdr:nvPicPr>
        <xdr:cNvPr id="180" name="图片 11">
          <a:extLst>
            <a:ext uri="{FF2B5EF4-FFF2-40B4-BE49-F238E27FC236}">
              <a16:creationId xmlns:a16="http://schemas.microsoft.com/office/drawing/2014/main" id="{B0E36EB9-7D44-4BE7-BE46-15E8420A0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9434" y="113979543"/>
          <a:ext cx="996544" cy="679530"/>
        </a:xfrm>
        <a:prstGeom prst="rect">
          <a:avLst/>
        </a:prstGeom>
      </xdr:spPr>
    </xdr:pic>
    <xdr:clientData/>
  </xdr:twoCellAnchor>
  <xdr:oneCellAnchor>
    <xdr:from>
      <xdr:col>3</xdr:col>
      <xdr:colOff>238125</xdr:colOff>
      <xdr:row>99</xdr:row>
      <xdr:rowOff>238125</xdr:rowOff>
    </xdr:from>
    <xdr:ext cx="759151" cy="939452"/>
    <xdr:pic>
      <xdr:nvPicPr>
        <xdr:cNvPr id="181" name="图片 2">
          <a:extLst>
            <a:ext uri="{FF2B5EF4-FFF2-40B4-BE49-F238E27FC236}">
              <a16:creationId xmlns:a16="http://schemas.microsoft.com/office/drawing/2014/main" id="{DFDB5C03-D397-431E-96E2-BE375BC26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15100100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3</xdr:col>
      <xdr:colOff>238125</xdr:colOff>
      <xdr:row>100</xdr:row>
      <xdr:rowOff>238125</xdr:rowOff>
    </xdr:from>
    <xdr:ext cx="759151" cy="939452"/>
    <xdr:pic>
      <xdr:nvPicPr>
        <xdr:cNvPr id="182" name="图片 2">
          <a:extLst>
            <a:ext uri="{FF2B5EF4-FFF2-40B4-BE49-F238E27FC236}">
              <a16:creationId xmlns:a16="http://schemas.microsoft.com/office/drawing/2014/main" id="{96968212-20BA-4789-9683-938C87D21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16347875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3</xdr:col>
      <xdr:colOff>238125</xdr:colOff>
      <xdr:row>101</xdr:row>
      <xdr:rowOff>238125</xdr:rowOff>
    </xdr:from>
    <xdr:ext cx="759151" cy="939452"/>
    <xdr:pic>
      <xdr:nvPicPr>
        <xdr:cNvPr id="183" name="图片 2">
          <a:extLst>
            <a:ext uri="{FF2B5EF4-FFF2-40B4-BE49-F238E27FC236}">
              <a16:creationId xmlns:a16="http://schemas.microsoft.com/office/drawing/2014/main" id="{96AA8D30-5953-4FA5-97C7-1967361D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17595650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twoCellAnchor>
    <xdr:from>
      <xdr:col>3</xdr:col>
      <xdr:colOff>95250</xdr:colOff>
      <xdr:row>102</xdr:row>
      <xdr:rowOff>238125</xdr:rowOff>
    </xdr:from>
    <xdr:to>
      <xdr:col>3</xdr:col>
      <xdr:colOff>1120369</xdr:colOff>
      <xdr:row>102</xdr:row>
      <xdr:rowOff>917655</xdr:rowOff>
    </xdr:to>
    <xdr:pic>
      <xdr:nvPicPr>
        <xdr:cNvPr id="184" name="图片 11">
          <a:extLst>
            <a:ext uri="{FF2B5EF4-FFF2-40B4-BE49-F238E27FC236}">
              <a16:creationId xmlns:a16="http://schemas.microsoft.com/office/drawing/2014/main" id="{A1C53054-0D23-483D-BAA9-950783326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118843425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123825</xdr:colOff>
      <xdr:row>103</xdr:row>
      <xdr:rowOff>285750</xdr:rowOff>
    </xdr:from>
    <xdr:to>
      <xdr:col>3</xdr:col>
      <xdr:colOff>1148944</xdr:colOff>
      <xdr:row>103</xdr:row>
      <xdr:rowOff>965280</xdr:rowOff>
    </xdr:to>
    <xdr:pic>
      <xdr:nvPicPr>
        <xdr:cNvPr id="185" name="图片 11">
          <a:extLst>
            <a:ext uri="{FF2B5EF4-FFF2-40B4-BE49-F238E27FC236}">
              <a16:creationId xmlns:a16="http://schemas.microsoft.com/office/drawing/2014/main" id="{E8DA0BE3-320F-4BE1-A6FF-79050223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120138825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104</xdr:row>
      <xdr:rowOff>228600</xdr:rowOff>
    </xdr:from>
    <xdr:to>
      <xdr:col>3</xdr:col>
      <xdr:colOff>1110844</xdr:colOff>
      <xdr:row>104</xdr:row>
      <xdr:rowOff>908130</xdr:rowOff>
    </xdr:to>
    <xdr:pic>
      <xdr:nvPicPr>
        <xdr:cNvPr id="186" name="图片 11">
          <a:extLst>
            <a:ext uri="{FF2B5EF4-FFF2-40B4-BE49-F238E27FC236}">
              <a16:creationId xmlns:a16="http://schemas.microsoft.com/office/drawing/2014/main" id="{4DAF5BAF-F170-498C-B69C-43D342983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121329450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105</xdr:row>
      <xdr:rowOff>304800</xdr:rowOff>
    </xdr:from>
    <xdr:to>
      <xdr:col>3</xdr:col>
      <xdr:colOff>1063219</xdr:colOff>
      <xdr:row>105</xdr:row>
      <xdr:rowOff>984330</xdr:rowOff>
    </xdr:to>
    <xdr:pic>
      <xdr:nvPicPr>
        <xdr:cNvPr id="187" name="图片 11">
          <a:extLst>
            <a:ext uri="{FF2B5EF4-FFF2-40B4-BE49-F238E27FC236}">
              <a16:creationId xmlns:a16="http://schemas.microsoft.com/office/drawing/2014/main" id="{2ACF76A3-AC30-4A38-98D7-7B16799D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122653425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106</xdr:row>
      <xdr:rowOff>333375</xdr:rowOff>
    </xdr:from>
    <xdr:to>
      <xdr:col>3</xdr:col>
      <xdr:colOff>1063219</xdr:colOff>
      <xdr:row>106</xdr:row>
      <xdr:rowOff>1012905</xdr:rowOff>
    </xdr:to>
    <xdr:pic>
      <xdr:nvPicPr>
        <xdr:cNvPr id="188" name="图片 11">
          <a:extLst>
            <a:ext uri="{FF2B5EF4-FFF2-40B4-BE49-F238E27FC236}">
              <a16:creationId xmlns:a16="http://schemas.microsoft.com/office/drawing/2014/main" id="{1CF9FCFE-54ED-4FB6-BE5E-80EC03394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123929775"/>
          <a:ext cx="1025119" cy="679530"/>
        </a:xfrm>
        <a:prstGeom prst="rect">
          <a:avLst/>
        </a:prstGeom>
      </xdr:spPr>
    </xdr:pic>
    <xdr:clientData/>
  </xdr:twoCellAnchor>
  <xdr:twoCellAnchor>
    <xdr:from>
      <xdr:col>3</xdr:col>
      <xdr:colOff>104775</xdr:colOff>
      <xdr:row>108</xdr:row>
      <xdr:rowOff>114300</xdr:rowOff>
    </xdr:from>
    <xdr:to>
      <xdr:col>3</xdr:col>
      <xdr:colOff>1234519</xdr:colOff>
      <xdr:row>108</xdr:row>
      <xdr:rowOff>1034726</xdr:rowOff>
    </xdr:to>
    <xdr:pic>
      <xdr:nvPicPr>
        <xdr:cNvPr id="189" name="图片 188">
          <a:extLst>
            <a:ext uri="{FF2B5EF4-FFF2-40B4-BE49-F238E27FC236}">
              <a16:creationId xmlns:a16="http://schemas.microsoft.com/office/drawing/2014/main" id="{2790AB13-E4F8-489A-8FB1-03EB92CC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48050" y="126206250"/>
          <a:ext cx="1129744" cy="920426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109</xdr:row>
      <xdr:rowOff>252914</xdr:rowOff>
    </xdr:from>
    <xdr:to>
      <xdr:col>3</xdr:col>
      <xdr:colOff>1126011</xdr:colOff>
      <xdr:row>109</xdr:row>
      <xdr:rowOff>937151</xdr:rowOff>
    </xdr:to>
    <xdr:pic>
      <xdr:nvPicPr>
        <xdr:cNvPr id="190" name="图片 12">
          <a:extLst>
            <a:ext uri="{FF2B5EF4-FFF2-40B4-BE49-F238E27FC236}">
              <a16:creationId xmlns:a16="http://schemas.microsoft.com/office/drawing/2014/main" id="{8CB47EDC-1F9A-43CB-852A-CDDDDDE4B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38525" y="127592639"/>
          <a:ext cx="1030761" cy="684237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110</xdr:row>
      <xdr:rowOff>142875</xdr:rowOff>
    </xdr:from>
    <xdr:to>
      <xdr:col>3</xdr:col>
      <xdr:colOff>1106961</xdr:colOff>
      <xdr:row>110</xdr:row>
      <xdr:rowOff>827112</xdr:rowOff>
    </xdr:to>
    <xdr:pic>
      <xdr:nvPicPr>
        <xdr:cNvPr id="191" name="图片 12">
          <a:extLst>
            <a:ext uri="{FF2B5EF4-FFF2-40B4-BE49-F238E27FC236}">
              <a16:creationId xmlns:a16="http://schemas.microsoft.com/office/drawing/2014/main" id="{C20D8A1D-4C68-45D4-8A12-4FE9D7913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19475" y="128730375"/>
          <a:ext cx="1030761" cy="684237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107</xdr:row>
      <xdr:rowOff>123825</xdr:rowOff>
    </xdr:from>
    <xdr:to>
      <xdr:col>3</xdr:col>
      <xdr:colOff>976312</xdr:colOff>
      <xdr:row>107</xdr:row>
      <xdr:rowOff>1054139</xdr:rowOff>
    </xdr:to>
    <xdr:pic>
      <xdr:nvPicPr>
        <xdr:cNvPr id="192" name="图片 191">
          <a:extLst>
            <a:ext uri="{FF2B5EF4-FFF2-40B4-BE49-F238E27FC236}">
              <a16:creationId xmlns:a16="http://schemas.microsoft.com/office/drawing/2014/main" id="{B372ACEB-1119-4419-9DFE-1DB05F096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38525" y="124968000"/>
          <a:ext cx="881062" cy="930314"/>
        </a:xfrm>
        <a:prstGeom prst="rect">
          <a:avLst/>
        </a:prstGeom>
      </xdr:spPr>
    </xdr:pic>
    <xdr:clientData/>
  </xdr:twoCellAnchor>
  <xdr:twoCellAnchor>
    <xdr:from>
      <xdr:col>3</xdr:col>
      <xdr:colOff>177991</xdr:colOff>
      <xdr:row>111</xdr:row>
      <xdr:rowOff>323849</xdr:rowOff>
    </xdr:from>
    <xdr:to>
      <xdr:col>3</xdr:col>
      <xdr:colOff>1173636</xdr:colOff>
      <xdr:row>111</xdr:row>
      <xdr:rowOff>984776</xdr:rowOff>
    </xdr:to>
    <xdr:pic>
      <xdr:nvPicPr>
        <xdr:cNvPr id="193" name="图片 192">
          <a:extLst>
            <a:ext uri="{FF2B5EF4-FFF2-40B4-BE49-F238E27FC236}">
              <a16:creationId xmlns:a16="http://schemas.microsoft.com/office/drawing/2014/main" id="{4DCB6777-5ADA-400A-8425-9D4231740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21266" y="130159124"/>
          <a:ext cx="995645" cy="660927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112</xdr:row>
      <xdr:rowOff>257175</xdr:rowOff>
    </xdr:from>
    <xdr:to>
      <xdr:col>3</xdr:col>
      <xdr:colOff>1090895</xdr:colOff>
      <xdr:row>112</xdr:row>
      <xdr:rowOff>918102</xdr:rowOff>
    </xdr:to>
    <xdr:pic>
      <xdr:nvPicPr>
        <xdr:cNvPr id="194" name="图片 193">
          <a:extLst>
            <a:ext uri="{FF2B5EF4-FFF2-40B4-BE49-F238E27FC236}">
              <a16:creationId xmlns:a16="http://schemas.microsoft.com/office/drawing/2014/main" id="{59BE99C6-1D58-4532-848D-5F8C845C3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38525" y="131340225"/>
          <a:ext cx="995645" cy="660927"/>
        </a:xfrm>
        <a:prstGeom prst="rect">
          <a:avLst/>
        </a:prstGeom>
      </xdr:spPr>
    </xdr:pic>
    <xdr:clientData/>
  </xdr:twoCellAnchor>
  <xdr:twoCellAnchor>
    <xdr:from>
      <xdr:col>3</xdr:col>
      <xdr:colOff>101300</xdr:colOff>
      <xdr:row>113</xdr:row>
      <xdr:rowOff>314324</xdr:rowOff>
    </xdr:from>
    <xdr:to>
      <xdr:col>3</xdr:col>
      <xdr:colOff>1211736</xdr:colOff>
      <xdr:row>113</xdr:row>
      <xdr:rowOff>1051451</xdr:rowOff>
    </xdr:to>
    <xdr:pic>
      <xdr:nvPicPr>
        <xdr:cNvPr id="195" name="图片 194">
          <a:extLst>
            <a:ext uri="{FF2B5EF4-FFF2-40B4-BE49-F238E27FC236}">
              <a16:creationId xmlns:a16="http://schemas.microsoft.com/office/drawing/2014/main" id="{58E5F79C-B760-4E7F-8900-51B5B886B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44575" y="132645149"/>
          <a:ext cx="1110436" cy="737127"/>
        </a:xfrm>
        <a:prstGeom prst="rect">
          <a:avLst/>
        </a:prstGeom>
      </xdr:spPr>
    </xdr:pic>
    <xdr:clientData/>
  </xdr:twoCellAnchor>
  <xdr:twoCellAnchor>
    <xdr:from>
      <xdr:col>3</xdr:col>
      <xdr:colOff>197163</xdr:colOff>
      <xdr:row>114</xdr:row>
      <xdr:rowOff>342899</xdr:rowOff>
    </xdr:from>
    <xdr:to>
      <xdr:col>3</xdr:col>
      <xdr:colOff>1164111</xdr:colOff>
      <xdr:row>114</xdr:row>
      <xdr:rowOff>984776</xdr:rowOff>
    </xdr:to>
    <xdr:pic>
      <xdr:nvPicPr>
        <xdr:cNvPr id="196" name="图片 195">
          <a:extLst>
            <a:ext uri="{FF2B5EF4-FFF2-40B4-BE49-F238E27FC236}">
              <a16:creationId xmlns:a16="http://schemas.microsoft.com/office/drawing/2014/main" id="{B1D9534C-6C24-4E53-9966-E2A2AF6C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40438" y="133921499"/>
          <a:ext cx="966948" cy="641877"/>
        </a:xfrm>
        <a:prstGeom prst="rect">
          <a:avLst/>
        </a:prstGeom>
      </xdr:spPr>
    </xdr:pic>
    <xdr:clientData/>
  </xdr:twoCellAnchor>
  <xdr:twoCellAnchor>
    <xdr:from>
      <xdr:col>3</xdr:col>
      <xdr:colOff>120350</xdr:colOff>
      <xdr:row>116</xdr:row>
      <xdr:rowOff>285749</xdr:rowOff>
    </xdr:from>
    <xdr:to>
      <xdr:col>3</xdr:col>
      <xdr:colOff>1230786</xdr:colOff>
      <xdr:row>116</xdr:row>
      <xdr:rowOff>1022876</xdr:rowOff>
    </xdr:to>
    <xdr:pic>
      <xdr:nvPicPr>
        <xdr:cNvPr id="197" name="图片 196">
          <a:extLst>
            <a:ext uri="{FF2B5EF4-FFF2-40B4-BE49-F238E27FC236}">
              <a16:creationId xmlns:a16="http://schemas.microsoft.com/office/drawing/2014/main" id="{DA734E58-02AC-4A7D-8CA6-697A76B39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63625" y="136359899"/>
          <a:ext cx="1110436" cy="737127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115</xdr:row>
      <xdr:rowOff>219075</xdr:rowOff>
    </xdr:from>
    <xdr:to>
      <xdr:col>3</xdr:col>
      <xdr:colOff>1166973</xdr:colOff>
      <xdr:row>115</xdr:row>
      <xdr:rowOff>860952</xdr:rowOff>
    </xdr:to>
    <xdr:pic>
      <xdr:nvPicPr>
        <xdr:cNvPr id="198" name="图片 197">
          <a:extLst>
            <a:ext uri="{FF2B5EF4-FFF2-40B4-BE49-F238E27FC236}">
              <a16:creationId xmlns:a16="http://schemas.microsoft.com/office/drawing/2014/main" id="{36E54A6F-E7FF-448F-935C-4373FDC5C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43300" y="135045450"/>
          <a:ext cx="966948" cy="641877"/>
        </a:xfrm>
        <a:prstGeom prst="rect">
          <a:avLst/>
        </a:prstGeom>
      </xdr:spPr>
    </xdr:pic>
    <xdr:clientData/>
  </xdr:twoCellAnchor>
  <xdr:twoCellAnchor>
    <xdr:from>
      <xdr:col>3</xdr:col>
      <xdr:colOff>139645</xdr:colOff>
      <xdr:row>117</xdr:row>
      <xdr:rowOff>314324</xdr:rowOff>
    </xdr:from>
    <xdr:to>
      <xdr:col>3</xdr:col>
      <xdr:colOff>1192686</xdr:colOff>
      <xdr:row>117</xdr:row>
      <xdr:rowOff>1013351</xdr:rowOff>
    </xdr:to>
    <xdr:pic>
      <xdr:nvPicPr>
        <xdr:cNvPr id="199" name="图片 198">
          <a:extLst>
            <a:ext uri="{FF2B5EF4-FFF2-40B4-BE49-F238E27FC236}">
              <a16:creationId xmlns:a16="http://schemas.microsoft.com/office/drawing/2014/main" id="{BBC91029-DD43-41CE-ACC7-9C58A79D1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82920" y="137636249"/>
          <a:ext cx="1053041" cy="699027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118</xdr:row>
      <xdr:rowOff>304800</xdr:rowOff>
    </xdr:from>
    <xdr:to>
      <xdr:col>3</xdr:col>
      <xdr:colOff>1129241</xdr:colOff>
      <xdr:row>118</xdr:row>
      <xdr:rowOff>1003827</xdr:rowOff>
    </xdr:to>
    <xdr:pic>
      <xdr:nvPicPr>
        <xdr:cNvPr id="200" name="图片 199">
          <a:extLst>
            <a:ext uri="{FF2B5EF4-FFF2-40B4-BE49-F238E27FC236}">
              <a16:creationId xmlns:a16="http://schemas.microsoft.com/office/drawing/2014/main" id="{907475F1-AF76-4906-A6E2-F8159486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19475" y="138874500"/>
          <a:ext cx="1053041" cy="699027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119</xdr:row>
      <xdr:rowOff>190500</xdr:rowOff>
    </xdr:from>
    <xdr:to>
      <xdr:col>3</xdr:col>
      <xdr:colOff>1071562</xdr:colOff>
      <xdr:row>119</xdr:row>
      <xdr:rowOff>1120814</xdr:rowOff>
    </xdr:to>
    <xdr:pic>
      <xdr:nvPicPr>
        <xdr:cNvPr id="201" name="图片 200">
          <a:extLst>
            <a:ext uri="{FF2B5EF4-FFF2-40B4-BE49-F238E27FC236}">
              <a16:creationId xmlns:a16="http://schemas.microsoft.com/office/drawing/2014/main" id="{4526A8C9-9A3C-4CF5-9A05-0110A2141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33775" y="140007975"/>
          <a:ext cx="881062" cy="930314"/>
        </a:xfrm>
        <a:prstGeom prst="rect">
          <a:avLst/>
        </a:prstGeom>
      </xdr:spPr>
    </xdr:pic>
    <xdr:clientData/>
  </xdr:twoCellAnchor>
  <xdr:twoCellAnchor>
    <xdr:from>
      <xdr:col>3</xdr:col>
      <xdr:colOff>154975</xdr:colOff>
      <xdr:row>120</xdr:row>
      <xdr:rowOff>333375</xdr:rowOff>
    </xdr:from>
    <xdr:to>
      <xdr:col>3</xdr:col>
      <xdr:colOff>1076325</xdr:colOff>
      <xdr:row>120</xdr:row>
      <xdr:rowOff>944983</xdr:rowOff>
    </xdr:to>
    <xdr:pic>
      <xdr:nvPicPr>
        <xdr:cNvPr id="202" name="图片 201">
          <a:extLst>
            <a:ext uri="{FF2B5EF4-FFF2-40B4-BE49-F238E27FC236}">
              <a16:creationId xmlns:a16="http://schemas.microsoft.com/office/drawing/2014/main" id="{47764E09-131C-45C7-B953-472DA4F49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98250" y="141398625"/>
          <a:ext cx="921350" cy="611608"/>
        </a:xfrm>
        <a:prstGeom prst="rect">
          <a:avLst/>
        </a:prstGeom>
      </xdr:spPr>
    </xdr:pic>
    <xdr:clientData/>
  </xdr:twoCellAnchor>
  <xdr:twoCellAnchor>
    <xdr:from>
      <xdr:col>3</xdr:col>
      <xdr:colOff>144347</xdr:colOff>
      <xdr:row>121</xdr:row>
      <xdr:rowOff>276225</xdr:rowOff>
    </xdr:from>
    <xdr:to>
      <xdr:col>3</xdr:col>
      <xdr:colOff>1169637</xdr:colOff>
      <xdr:row>121</xdr:row>
      <xdr:rowOff>956831</xdr:rowOff>
    </xdr:to>
    <xdr:pic>
      <xdr:nvPicPr>
        <xdr:cNvPr id="203" name="图片 202">
          <a:extLst>
            <a:ext uri="{FF2B5EF4-FFF2-40B4-BE49-F238E27FC236}">
              <a16:creationId xmlns:a16="http://schemas.microsoft.com/office/drawing/2014/main" id="{54770DDC-073E-4D28-B533-8081580E7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87622" y="142589250"/>
          <a:ext cx="1025290" cy="680606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123</xdr:row>
      <xdr:rowOff>161925</xdr:rowOff>
    </xdr:from>
    <xdr:to>
      <xdr:col>3</xdr:col>
      <xdr:colOff>1025851</xdr:colOff>
      <xdr:row>123</xdr:row>
      <xdr:rowOff>1101377</xdr:rowOff>
    </xdr:to>
    <xdr:pic>
      <xdr:nvPicPr>
        <xdr:cNvPr id="204" name="图片 203">
          <a:extLst>
            <a:ext uri="{FF2B5EF4-FFF2-40B4-BE49-F238E27FC236}">
              <a16:creationId xmlns:a16="http://schemas.microsoft.com/office/drawing/2014/main" id="{EFB8F75B-7E84-4E1C-B51D-4470C465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44970500"/>
          <a:ext cx="759151" cy="93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333375</xdr:colOff>
      <xdr:row>122</xdr:row>
      <xdr:rowOff>238125</xdr:rowOff>
    </xdr:from>
    <xdr:to>
      <xdr:col>3</xdr:col>
      <xdr:colOff>1010565</xdr:colOff>
      <xdr:row>122</xdr:row>
      <xdr:rowOff>1069368</xdr:rowOff>
    </xdr:to>
    <xdr:pic>
      <xdr:nvPicPr>
        <xdr:cNvPr id="205" name="图片 204">
          <a:extLst>
            <a:ext uri="{FF2B5EF4-FFF2-40B4-BE49-F238E27FC236}">
              <a16:creationId xmlns:a16="http://schemas.microsoft.com/office/drawing/2014/main" id="{E9A8D7F7-640C-4DE2-BA82-A61CB861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76650" y="143798925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276225</xdr:colOff>
      <xdr:row>124</xdr:row>
      <xdr:rowOff>180975</xdr:rowOff>
    </xdr:from>
    <xdr:to>
      <xdr:col>3</xdr:col>
      <xdr:colOff>953415</xdr:colOff>
      <xdr:row>124</xdr:row>
      <xdr:rowOff>1012218</xdr:rowOff>
    </xdr:to>
    <xdr:pic>
      <xdr:nvPicPr>
        <xdr:cNvPr id="206" name="图片 205">
          <a:extLst>
            <a:ext uri="{FF2B5EF4-FFF2-40B4-BE49-F238E27FC236}">
              <a16:creationId xmlns:a16="http://schemas.microsoft.com/office/drawing/2014/main" id="{82273537-65F1-4C26-AF54-2722CC47D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19500" y="146237325"/>
          <a:ext cx="677190" cy="831243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125</xdr:row>
      <xdr:rowOff>95250</xdr:rowOff>
    </xdr:from>
    <xdr:to>
      <xdr:col>3</xdr:col>
      <xdr:colOff>1153013</xdr:colOff>
      <xdr:row>125</xdr:row>
      <xdr:rowOff>1061469</xdr:rowOff>
    </xdr:to>
    <xdr:pic>
      <xdr:nvPicPr>
        <xdr:cNvPr id="207" name="图片 69">
          <a:extLst>
            <a:ext uri="{FF2B5EF4-FFF2-40B4-BE49-F238E27FC236}">
              <a16:creationId xmlns:a16="http://schemas.microsoft.com/office/drawing/2014/main" id="{F1FD1A33-6D6F-4AA1-A37F-EBDF5CBD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86150" y="147399375"/>
          <a:ext cx="1010138" cy="966219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126</xdr:row>
      <xdr:rowOff>57150</xdr:rowOff>
    </xdr:from>
    <xdr:to>
      <xdr:col>3</xdr:col>
      <xdr:colOff>1159752</xdr:colOff>
      <xdr:row>126</xdr:row>
      <xdr:rowOff>1104454</xdr:rowOff>
    </xdr:to>
    <xdr:pic>
      <xdr:nvPicPr>
        <xdr:cNvPr id="208" name="图片 70">
          <a:extLst>
            <a:ext uri="{FF2B5EF4-FFF2-40B4-BE49-F238E27FC236}">
              <a16:creationId xmlns:a16="http://schemas.microsoft.com/office/drawing/2014/main" id="{89FA26B5-A1DD-418C-A661-84E310FD1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81400" y="148609050"/>
          <a:ext cx="921627" cy="1047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"/>
  <sheetViews>
    <sheetView showGridLines="0" zoomScale="90" zoomScaleNormal="80" workbookViewId="0">
      <pane xSplit="9" ySplit="2" topLeftCell="J3" activePane="bottomRight" state="frozen"/>
      <selection pane="topRight" activeCell="L1" sqref="L1"/>
      <selection pane="bottomLeft" activeCell="A3" sqref="A3"/>
      <selection pane="bottomRight" activeCell="J39" sqref="J39"/>
    </sheetView>
  </sheetViews>
  <sheetFormatPr baseColWidth="10" defaultColWidth="9" defaultRowHeight="14" customHeight="1"/>
  <cols>
    <col min="1" max="1" width="19.6640625" style="25" customWidth="1"/>
    <col min="2" max="2" width="14" style="25" customWidth="1"/>
    <col min="3" max="3" width="20.1640625" style="31" customWidth="1"/>
    <col min="4" max="4" width="20.6640625" style="31" customWidth="1"/>
    <col min="5" max="5" width="11.33203125" style="32" customWidth="1"/>
    <col min="6" max="6" width="13.6640625" style="32" customWidth="1"/>
    <col min="7" max="7" width="12.5" style="32" customWidth="1"/>
    <col min="8" max="8" width="12.1640625" style="28" customWidth="1"/>
    <col min="9" max="9" width="17.33203125" style="28" customWidth="1"/>
    <col min="10" max="10" width="16.6640625" style="25" customWidth="1"/>
    <col min="11" max="11" width="14.83203125" style="124" customWidth="1"/>
    <col min="12" max="12" width="17.33203125" style="25" customWidth="1"/>
    <col min="13" max="13" width="29.1640625" style="25" customWidth="1"/>
    <col min="14" max="14" width="28.1640625" style="25" customWidth="1"/>
    <col min="15" max="15" width="28.33203125" style="1" hidden="1" customWidth="1"/>
    <col min="16" max="16" width="42.6640625" style="1" hidden="1" customWidth="1"/>
    <col min="17" max="17" width="22.83203125" style="54" customWidth="1"/>
    <col min="18" max="18" width="24.1640625" style="1" customWidth="1"/>
    <col min="19" max="16384" width="9" style="1"/>
  </cols>
  <sheetData>
    <row r="1" spans="1:18" s="41" customFormat="1" ht="25">
      <c r="A1" s="134" t="s">
        <v>0</v>
      </c>
      <c r="B1" s="134" t="s">
        <v>1</v>
      </c>
      <c r="C1" s="134" t="s">
        <v>2</v>
      </c>
      <c r="D1" s="134" t="s">
        <v>3</v>
      </c>
      <c r="E1" s="133" t="s">
        <v>4</v>
      </c>
      <c r="F1" s="135" t="s">
        <v>5</v>
      </c>
      <c r="G1" s="135"/>
      <c r="H1" s="135"/>
      <c r="I1" s="133" t="s">
        <v>6</v>
      </c>
      <c r="J1" s="133" t="s">
        <v>7</v>
      </c>
      <c r="K1" s="136" t="s">
        <v>8</v>
      </c>
      <c r="L1" s="133" t="s">
        <v>9</v>
      </c>
      <c r="M1" s="136" t="s">
        <v>10</v>
      </c>
      <c r="N1" s="133" t="s">
        <v>11</v>
      </c>
      <c r="Q1" s="53"/>
    </row>
    <row r="2" spans="1:18" s="41" customFormat="1" ht="34.5" customHeight="1">
      <c r="A2" s="134"/>
      <c r="B2" s="134"/>
      <c r="C2" s="134"/>
      <c r="D2" s="134"/>
      <c r="E2" s="133"/>
      <c r="F2" s="40" t="s">
        <v>12</v>
      </c>
      <c r="G2" s="40" t="s">
        <v>13</v>
      </c>
      <c r="H2" s="40" t="s">
        <v>14</v>
      </c>
      <c r="I2" s="133"/>
      <c r="J2" s="133"/>
      <c r="K2" s="136"/>
      <c r="L2" s="133"/>
      <c r="M2" s="136"/>
      <c r="N2" s="133"/>
      <c r="Q2" s="53"/>
    </row>
    <row r="3" spans="1:18" s="6" customFormat="1" ht="98.25" customHeight="1">
      <c r="A3" s="38" t="s">
        <v>15</v>
      </c>
      <c r="B3" s="34" t="s">
        <v>16</v>
      </c>
      <c r="C3" s="33" t="s">
        <v>17</v>
      </c>
      <c r="D3" s="59"/>
      <c r="E3" s="107">
        <v>1314</v>
      </c>
      <c r="F3" s="65" t="s">
        <v>18</v>
      </c>
      <c r="G3" s="65">
        <v>46110</v>
      </c>
      <c r="H3" s="65">
        <v>46111</v>
      </c>
      <c r="I3" s="108" t="s">
        <v>19</v>
      </c>
      <c r="J3" s="121"/>
      <c r="K3" s="122" t="s">
        <v>20</v>
      </c>
      <c r="L3" s="36">
        <v>46082</v>
      </c>
      <c r="M3" s="35" t="s">
        <v>21</v>
      </c>
      <c r="N3" s="37"/>
      <c r="O3" s="42"/>
      <c r="Q3" s="66" t="s">
        <v>22</v>
      </c>
      <c r="R3" s="66" t="s">
        <v>22</v>
      </c>
    </row>
    <row r="4" spans="1:18" s="6" customFormat="1" ht="98.25" customHeight="1">
      <c r="A4" s="38" t="s">
        <v>23</v>
      </c>
      <c r="B4" s="34" t="s">
        <v>16</v>
      </c>
      <c r="C4" s="33" t="s">
        <v>17</v>
      </c>
      <c r="D4" s="59"/>
      <c r="E4" s="33">
        <v>1938</v>
      </c>
      <c r="F4" s="65" t="s">
        <v>18</v>
      </c>
      <c r="G4" s="65">
        <v>46119</v>
      </c>
      <c r="H4" s="65">
        <v>46120</v>
      </c>
      <c r="I4" s="35" t="s">
        <v>24</v>
      </c>
      <c r="J4" s="106"/>
      <c r="K4" s="122" t="s">
        <v>25</v>
      </c>
      <c r="L4" s="36">
        <v>46113</v>
      </c>
      <c r="M4" s="35" t="s">
        <v>26</v>
      </c>
      <c r="N4" s="37"/>
      <c r="O4" s="42"/>
      <c r="Q4" s="66" t="s">
        <v>22</v>
      </c>
      <c r="R4" s="105" t="s">
        <v>22</v>
      </c>
    </row>
    <row r="5" spans="1:18" s="6" customFormat="1" ht="98.25" customHeight="1">
      <c r="A5" s="38" t="s">
        <v>27</v>
      </c>
      <c r="B5" s="58" t="s">
        <v>28</v>
      </c>
      <c r="C5" s="33" t="s">
        <v>29</v>
      </c>
      <c r="D5" s="59"/>
      <c r="E5" s="109">
        <v>522</v>
      </c>
      <c r="F5" s="65" t="s">
        <v>18</v>
      </c>
      <c r="G5" s="65" t="s">
        <v>18</v>
      </c>
      <c r="H5" s="65">
        <v>46111</v>
      </c>
      <c r="I5" s="35" t="s">
        <v>30</v>
      </c>
      <c r="J5" s="68"/>
      <c r="K5" s="122" t="s">
        <v>31</v>
      </c>
      <c r="L5" s="36"/>
      <c r="M5" s="35" t="s">
        <v>32</v>
      </c>
      <c r="N5" s="37"/>
      <c r="O5" s="42"/>
      <c r="Q5" s="66"/>
    </row>
    <row r="6" spans="1:18" s="6" customFormat="1" ht="98.25" customHeight="1">
      <c r="A6" s="38" t="s">
        <v>27</v>
      </c>
      <c r="B6" s="33" t="s">
        <v>28</v>
      </c>
      <c r="C6" s="33" t="s">
        <v>33</v>
      </c>
      <c r="D6" s="59"/>
      <c r="E6" s="109">
        <v>552</v>
      </c>
      <c r="F6" s="131" t="s">
        <v>18</v>
      </c>
      <c r="G6" s="131">
        <v>46110</v>
      </c>
      <c r="H6" s="131">
        <v>46111</v>
      </c>
      <c r="I6" s="35" t="s">
        <v>34</v>
      </c>
      <c r="J6" s="68"/>
      <c r="K6" s="122" t="s">
        <v>31</v>
      </c>
      <c r="L6" s="36"/>
      <c r="M6" s="35" t="s">
        <v>32</v>
      </c>
      <c r="N6" s="37"/>
      <c r="O6" s="42"/>
      <c r="Q6" s="66"/>
    </row>
    <row r="7" spans="1:18" s="6" customFormat="1" ht="98.25" customHeight="1">
      <c r="A7" s="38" t="s">
        <v>27</v>
      </c>
      <c r="B7" s="33" t="s">
        <v>28</v>
      </c>
      <c r="C7" s="33" t="s">
        <v>35</v>
      </c>
      <c r="D7" s="59"/>
      <c r="E7" s="33">
        <v>600</v>
      </c>
      <c r="F7" s="131" t="s">
        <v>36</v>
      </c>
      <c r="G7" s="131" t="s">
        <v>36</v>
      </c>
      <c r="H7" s="131" t="s">
        <v>36</v>
      </c>
      <c r="I7" s="131" t="s">
        <v>36</v>
      </c>
      <c r="J7" s="68"/>
      <c r="K7" s="123" t="e">
        <f t="shared" ref="K7:K36" si="0">I7+35</f>
        <v>#VALUE!</v>
      </c>
      <c r="L7" s="36"/>
      <c r="M7" s="35" t="s">
        <v>32</v>
      </c>
      <c r="N7" s="110" t="s">
        <v>37</v>
      </c>
      <c r="O7" s="42"/>
      <c r="Q7" s="66"/>
    </row>
    <row r="8" spans="1:18" s="6" customFormat="1" ht="98.25" customHeight="1">
      <c r="A8" s="38" t="s">
        <v>38</v>
      </c>
      <c r="B8" s="58" t="s">
        <v>39</v>
      </c>
      <c r="C8" s="33" t="s">
        <v>40</v>
      </c>
      <c r="D8" s="59"/>
      <c r="E8" s="33">
        <v>1806</v>
      </c>
      <c r="F8" s="65">
        <v>46112</v>
      </c>
      <c r="G8" s="65">
        <v>46126</v>
      </c>
      <c r="H8" s="65">
        <v>46127</v>
      </c>
      <c r="I8" s="35">
        <v>46128</v>
      </c>
      <c r="J8" s="68"/>
      <c r="K8" s="123">
        <f t="shared" si="0"/>
        <v>46163</v>
      </c>
      <c r="L8" s="36"/>
      <c r="M8" s="35">
        <v>46171</v>
      </c>
      <c r="N8" s="37" t="s">
        <v>41</v>
      </c>
      <c r="O8" s="42"/>
      <c r="Q8" s="66"/>
    </row>
    <row r="9" spans="1:18" s="6" customFormat="1" ht="98.25" customHeight="1">
      <c r="A9" s="38" t="s">
        <v>38</v>
      </c>
      <c r="B9" s="58" t="s">
        <v>39</v>
      </c>
      <c r="C9" s="33" t="s">
        <v>42</v>
      </c>
      <c r="D9" s="59"/>
      <c r="E9" s="33">
        <v>1440</v>
      </c>
      <c r="F9" s="65">
        <v>46121</v>
      </c>
      <c r="G9" s="65">
        <v>46130</v>
      </c>
      <c r="H9" s="65">
        <v>46131</v>
      </c>
      <c r="I9" s="35">
        <v>46132</v>
      </c>
      <c r="J9" s="68"/>
      <c r="K9" s="123">
        <f t="shared" si="0"/>
        <v>46167</v>
      </c>
      <c r="L9" s="36"/>
      <c r="M9" s="35">
        <v>46171</v>
      </c>
      <c r="N9" s="37" t="s">
        <v>41</v>
      </c>
      <c r="O9" s="42"/>
      <c r="Q9" s="66"/>
    </row>
    <row r="10" spans="1:18" s="6" customFormat="1" ht="98.25" customHeight="1">
      <c r="A10" s="38" t="s">
        <v>43</v>
      </c>
      <c r="B10" s="58" t="s">
        <v>39</v>
      </c>
      <c r="C10" s="33" t="s">
        <v>44</v>
      </c>
      <c r="D10" s="59"/>
      <c r="E10" s="33">
        <v>600</v>
      </c>
      <c r="F10" s="65" t="s">
        <v>18</v>
      </c>
      <c r="G10" s="65">
        <v>46128</v>
      </c>
      <c r="H10" s="65">
        <v>46131</v>
      </c>
      <c r="I10" s="35">
        <v>46132</v>
      </c>
      <c r="J10" s="68"/>
      <c r="K10" s="123">
        <f t="shared" si="0"/>
        <v>46167</v>
      </c>
      <c r="L10" s="36"/>
      <c r="M10" s="35">
        <v>46171</v>
      </c>
      <c r="N10" s="37" t="s">
        <v>45</v>
      </c>
      <c r="O10" s="42"/>
      <c r="Q10" s="66"/>
    </row>
    <row r="11" spans="1:18" s="6" customFormat="1" ht="98.25" customHeight="1">
      <c r="A11" s="38" t="s">
        <v>46</v>
      </c>
      <c r="B11" s="58" t="s">
        <v>39</v>
      </c>
      <c r="C11" s="33" t="s">
        <v>47</v>
      </c>
      <c r="D11" s="59"/>
      <c r="E11" s="33">
        <v>600</v>
      </c>
      <c r="F11" s="65">
        <v>46123</v>
      </c>
      <c r="G11" s="65">
        <v>46134</v>
      </c>
      <c r="H11" s="65">
        <v>46135</v>
      </c>
      <c r="I11" s="35">
        <v>46136</v>
      </c>
      <c r="J11" s="68"/>
      <c r="K11" s="123">
        <f t="shared" si="0"/>
        <v>46171</v>
      </c>
      <c r="L11" s="36"/>
      <c r="M11" s="35">
        <v>46178</v>
      </c>
      <c r="N11" s="37" t="s">
        <v>48</v>
      </c>
      <c r="O11" s="42"/>
      <c r="Q11" s="66"/>
    </row>
    <row r="12" spans="1:18" s="6" customFormat="1" ht="98.25" customHeight="1">
      <c r="A12" s="38" t="s">
        <v>49</v>
      </c>
      <c r="B12" s="58" t="s">
        <v>39</v>
      </c>
      <c r="C12" s="33" t="s">
        <v>50</v>
      </c>
      <c r="D12" s="59"/>
      <c r="E12" s="33">
        <v>600</v>
      </c>
      <c r="F12" s="65">
        <v>46123</v>
      </c>
      <c r="G12" s="65">
        <v>46134</v>
      </c>
      <c r="H12" s="65">
        <v>46135</v>
      </c>
      <c r="I12" s="35">
        <v>46136</v>
      </c>
      <c r="J12" s="68"/>
      <c r="K12" s="123">
        <f t="shared" si="0"/>
        <v>46171</v>
      </c>
      <c r="L12" s="36"/>
      <c r="M12" s="35">
        <v>46178</v>
      </c>
      <c r="N12" s="37" t="s">
        <v>48</v>
      </c>
      <c r="O12" s="42"/>
      <c r="Q12" s="66"/>
    </row>
    <row r="13" spans="1:18" s="6" customFormat="1" ht="98.25" customHeight="1">
      <c r="A13" s="38" t="s">
        <v>49</v>
      </c>
      <c r="B13" s="58" t="s">
        <v>39</v>
      </c>
      <c r="C13" s="33" t="s">
        <v>51</v>
      </c>
      <c r="D13" s="59" t="s">
        <v>22</v>
      </c>
      <c r="E13" s="33">
        <v>600</v>
      </c>
      <c r="F13" s="65">
        <v>46123</v>
      </c>
      <c r="G13" s="65">
        <v>46134</v>
      </c>
      <c r="H13" s="65">
        <v>46135</v>
      </c>
      <c r="I13" s="35">
        <v>46136</v>
      </c>
      <c r="J13" s="68"/>
      <c r="K13" s="123">
        <f t="shared" si="0"/>
        <v>46171</v>
      </c>
      <c r="L13" s="36"/>
      <c r="M13" s="35">
        <v>46178</v>
      </c>
      <c r="N13" s="37" t="s">
        <v>48</v>
      </c>
      <c r="O13" s="42"/>
      <c r="Q13" s="66"/>
    </row>
    <row r="14" spans="1:18" s="6" customFormat="1" ht="98.25" customHeight="1">
      <c r="A14" s="38" t="s">
        <v>52</v>
      </c>
      <c r="B14" s="58" t="s">
        <v>39</v>
      </c>
      <c r="C14" s="33" t="s">
        <v>53</v>
      </c>
      <c r="D14" s="59"/>
      <c r="E14" s="33">
        <v>600</v>
      </c>
      <c r="F14" s="65">
        <v>46123</v>
      </c>
      <c r="G14" s="65">
        <v>46134</v>
      </c>
      <c r="H14" s="65">
        <v>46135</v>
      </c>
      <c r="I14" s="35">
        <v>46136</v>
      </c>
      <c r="J14" s="68"/>
      <c r="K14" s="123">
        <f t="shared" si="0"/>
        <v>46171</v>
      </c>
      <c r="L14" s="36"/>
      <c r="M14" s="35">
        <v>46178</v>
      </c>
      <c r="N14" s="37" t="s">
        <v>48</v>
      </c>
      <c r="O14" s="42"/>
      <c r="Q14" s="66"/>
    </row>
    <row r="15" spans="1:18" s="6" customFormat="1" ht="98.25" customHeight="1">
      <c r="A15" s="38" t="s">
        <v>52</v>
      </c>
      <c r="B15" s="58" t="s">
        <v>39</v>
      </c>
      <c r="C15" s="33" t="s">
        <v>54</v>
      </c>
      <c r="D15" s="59"/>
      <c r="E15" s="33">
        <v>600</v>
      </c>
      <c r="F15" s="65">
        <v>46123</v>
      </c>
      <c r="G15" s="65">
        <v>46134</v>
      </c>
      <c r="H15" s="65">
        <v>46135</v>
      </c>
      <c r="I15" s="35">
        <v>46136</v>
      </c>
      <c r="J15" s="68"/>
      <c r="K15" s="123">
        <f t="shared" si="0"/>
        <v>46171</v>
      </c>
      <c r="L15" s="36"/>
      <c r="M15" s="35">
        <v>46178</v>
      </c>
      <c r="N15" s="37" t="s">
        <v>48</v>
      </c>
      <c r="O15" s="42"/>
      <c r="Q15" s="66"/>
    </row>
    <row r="16" spans="1:18" s="6" customFormat="1" ht="98.25" customHeight="1">
      <c r="A16" s="38" t="s">
        <v>55</v>
      </c>
      <c r="B16" s="58" t="s">
        <v>39</v>
      </c>
      <c r="C16" s="33" t="s">
        <v>56</v>
      </c>
      <c r="D16" s="59"/>
      <c r="E16" s="33">
        <v>600</v>
      </c>
      <c r="F16" s="65">
        <v>46123</v>
      </c>
      <c r="G16" s="65">
        <v>46134</v>
      </c>
      <c r="H16" s="65">
        <v>46135</v>
      </c>
      <c r="I16" s="35">
        <v>46136</v>
      </c>
      <c r="J16" s="68"/>
      <c r="K16" s="123">
        <f t="shared" si="0"/>
        <v>46171</v>
      </c>
      <c r="L16" s="36"/>
      <c r="M16" s="35">
        <v>46178</v>
      </c>
      <c r="N16" s="37" t="s">
        <v>48</v>
      </c>
      <c r="O16" s="42"/>
      <c r="Q16" s="66"/>
    </row>
    <row r="17" spans="1:17" s="6" customFormat="1" ht="98.25" customHeight="1">
      <c r="A17" s="111" t="s">
        <v>57</v>
      </c>
      <c r="B17" s="111" t="s">
        <v>16</v>
      </c>
      <c r="C17" s="112" t="s">
        <v>17</v>
      </c>
      <c r="D17" s="113"/>
      <c r="E17" s="112">
        <v>1572</v>
      </c>
      <c r="F17" s="114">
        <v>46125</v>
      </c>
      <c r="G17" s="114">
        <v>46137</v>
      </c>
      <c r="H17" s="114">
        <v>46139</v>
      </c>
      <c r="I17" s="115">
        <v>46140</v>
      </c>
      <c r="J17" s="116" t="s">
        <v>22</v>
      </c>
      <c r="K17" s="123">
        <f t="shared" si="0"/>
        <v>46175</v>
      </c>
      <c r="L17" s="117"/>
      <c r="M17" s="118">
        <v>46164</v>
      </c>
      <c r="N17" s="118" t="s">
        <v>58</v>
      </c>
      <c r="O17" s="42"/>
      <c r="Q17" s="66"/>
    </row>
    <row r="18" spans="1:17" s="6" customFormat="1" ht="98.25" customHeight="1">
      <c r="A18" s="38" t="s">
        <v>59</v>
      </c>
      <c r="B18" s="58" t="s">
        <v>39</v>
      </c>
      <c r="C18" s="33" t="s">
        <v>40</v>
      </c>
      <c r="D18" s="59"/>
      <c r="E18" s="33">
        <v>1800</v>
      </c>
      <c r="F18" s="65">
        <v>46127</v>
      </c>
      <c r="G18" s="65">
        <v>46139</v>
      </c>
      <c r="H18" s="65">
        <v>46140</v>
      </c>
      <c r="I18" s="35">
        <v>46142</v>
      </c>
      <c r="J18" s="68"/>
      <c r="K18" s="123">
        <f t="shared" si="0"/>
        <v>46177</v>
      </c>
      <c r="L18" s="36"/>
      <c r="M18" s="35">
        <v>46185</v>
      </c>
      <c r="N18" s="37" t="s">
        <v>48</v>
      </c>
      <c r="O18" s="42"/>
      <c r="Q18" s="66"/>
    </row>
    <row r="19" spans="1:17" s="6" customFormat="1" ht="98.25" customHeight="1">
      <c r="A19" s="38" t="s">
        <v>59</v>
      </c>
      <c r="B19" s="58" t="s">
        <v>39</v>
      </c>
      <c r="C19" s="33" t="s">
        <v>42</v>
      </c>
      <c r="D19" s="59"/>
      <c r="E19" s="33">
        <v>600</v>
      </c>
      <c r="F19" s="65">
        <v>46127</v>
      </c>
      <c r="G19" s="65">
        <v>46139</v>
      </c>
      <c r="H19" s="65">
        <v>46140</v>
      </c>
      <c r="I19" s="35">
        <v>46142</v>
      </c>
      <c r="J19" s="68"/>
      <c r="K19" s="123">
        <f t="shared" si="0"/>
        <v>46177</v>
      </c>
      <c r="L19" s="36"/>
      <c r="M19" s="35">
        <v>46185</v>
      </c>
      <c r="N19" s="37" t="s">
        <v>48</v>
      </c>
      <c r="O19" s="42"/>
      <c r="Q19" s="66"/>
    </row>
    <row r="20" spans="1:17" s="6" customFormat="1" ht="98.25" customHeight="1">
      <c r="A20" s="38" t="s">
        <v>27</v>
      </c>
      <c r="B20" s="33" t="s">
        <v>28</v>
      </c>
      <c r="C20" s="33" t="s">
        <v>60</v>
      </c>
      <c r="D20" s="59"/>
      <c r="E20" s="33">
        <v>900</v>
      </c>
      <c r="F20" s="131">
        <v>46134</v>
      </c>
      <c r="G20" s="131">
        <v>46140</v>
      </c>
      <c r="H20" s="131">
        <v>46142</v>
      </c>
      <c r="I20" s="35">
        <v>46146</v>
      </c>
      <c r="J20" s="68"/>
      <c r="K20" s="36">
        <f>I20+55</f>
        <v>46201</v>
      </c>
      <c r="L20" s="36"/>
      <c r="M20" s="35" t="s">
        <v>61</v>
      </c>
      <c r="N20" s="35" t="s">
        <v>62</v>
      </c>
      <c r="O20" s="42"/>
      <c r="Q20" s="66"/>
    </row>
    <row r="21" spans="1:17" s="6" customFormat="1" ht="98.25" customHeight="1">
      <c r="A21" s="38" t="s">
        <v>27</v>
      </c>
      <c r="B21" s="33" t="s">
        <v>28</v>
      </c>
      <c r="C21" s="33" t="s">
        <v>63</v>
      </c>
      <c r="D21" s="59"/>
      <c r="E21" s="33">
        <v>1500</v>
      </c>
      <c r="F21" s="131">
        <v>46134</v>
      </c>
      <c r="G21" s="131">
        <v>46140</v>
      </c>
      <c r="H21" s="131">
        <v>46142</v>
      </c>
      <c r="I21" s="35">
        <v>46146</v>
      </c>
      <c r="J21" s="68"/>
      <c r="K21" s="36">
        <f>I21+55</f>
        <v>46201</v>
      </c>
      <c r="L21" s="36"/>
      <c r="M21" s="35" t="s">
        <v>61</v>
      </c>
      <c r="N21" s="35" t="s">
        <v>62</v>
      </c>
      <c r="O21" s="42"/>
      <c r="Q21" s="66"/>
    </row>
    <row r="22" spans="1:17" s="6" customFormat="1" ht="98.25" customHeight="1">
      <c r="A22" s="38">
        <v>4700635198</v>
      </c>
      <c r="B22" s="34" t="s">
        <v>64</v>
      </c>
      <c r="C22" s="33" t="s">
        <v>65</v>
      </c>
      <c r="D22" s="59"/>
      <c r="E22" s="33">
        <v>1800</v>
      </c>
      <c r="F22" s="65">
        <v>46129</v>
      </c>
      <c r="G22" s="65">
        <v>46147</v>
      </c>
      <c r="H22" s="65">
        <v>46148</v>
      </c>
      <c r="I22" s="35">
        <v>46150</v>
      </c>
      <c r="J22" s="68"/>
      <c r="K22" s="123">
        <f t="shared" si="0"/>
        <v>46185</v>
      </c>
      <c r="L22" s="36"/>
      <c r="M22" s="35" t="s">
        <v>66</v>
      </c>
      <c r="N22" s="37" t="s">
        <v>67</v>
      </c>
      <c r="O22" s="42"/>
      <c r="Q22" s="66"/>
    </row>
    <row r="23" spans="1:17" s="6" customFormat="1" ht="98.25" customHeight="1">
      <c r="A23" s="38">
        <v>4700635176</v>
      </c>
      <c r="B23" s="38" t="s">
        <v>68</v>
      </c>
      <c r="C23" s="33" t="s">
        <v>69</v>
      </c>
      <c r="D23" s="59"/>
      <c r="E23" s="33">
        <v>1218</v>
      </c>
      <c r="F23" s="131">
        <v>46129</v>
      </c>
      <c r="G23" s="131">
        <v>46147</v>
      </c>
      <c r="H23" s="131">
        <v>46148</v>
      </c>
      <c r="I23" s="35">
        <v>46150</v>
      </c>
      <c r="J23" s="68"/>
      <c r="K23" s="36">
        <f t="shared" si="0"/>
        <v>46185</v>
      </c>
      <c r="L23" s="36"/>
      <c r="M23" s="35">
        <v>46192</v>
      </c>
      <c r="N23" s="35" t="s">
        <v>67</v>
      </c>
      <c r="O23" s="42"/>
      <c r="Q23" s="66"/>
    </row>
    <row r="24" spans="1:17" s="6" customFormat="1" ht="98.25" customHeight="1">
      <c r="A24" s="38">
        <v>4700635176</v>
      </c>
      <c r="B24" s="38" t="s">
        <v>68</v>
      </c>
      <c r="C24" s="33" t="s">
        <v>70</v>
      </c>
      <c r="D24" s="59"/>
      <c r="E24" s="33">
        <v>636</v>
      </c>
      <c r="F24" s="131">
        <v>46129</v>
      </c>
      <c r="G24" s="131">
        <v>46147</v>
      </c>
      <c r="H24" s="131">
        <v>46148</v>
      </c>
      <c r="I24" s="35">
        <v>46150</v>
      </c>
      <c r="J24" s="68"/>
      <c r="K24" s="36">
        <f t="shared" si="0"/>
        <v>46185</v>
      </c>
      <c r="L24" s="36"/>
      <c r="M24" s="35">
        <v>46192</v>
      </c>
      <c r="N24" s="35" t="s">
        <v>67</v>
      </c>
      <c r="O24" s="42"/>
      <c r="Q24" s="66"/>
    </row>
    <row r="25" spans="1:17" s="6" customFormat="1" ht="98.25" customHeight="1">
      <c r="A25" s="38">
        <v>4700641372</v>
      </c>
      <c r="B25" s="33" t="s">
        <v>68</v>
      </c>
      <c r="C25" s="33" t="s">
        <v>70</v>
      </c>
      <c r="D25" s="59"/>
      <c r="E25" s="33">
        <v>2202</v>
      </c>
      <c r="F25" s="131">
        <v>46136</v>
      </c>
      <c r="G25" s="131">
        <v>46155</v>
      </c>
      <c r="H25" s="131">
        <v>46156</v>
      </c>
      <c r="I25" s="35">
        <v>46157</v>
      </c>
      <c r="J25" s="68"/>
      <c r="K25" s="36">
        <f t="shared" si="0"/>
        <v>46192</v>
      </c>
      <c r="L25" s="36"/>
      <c r="M25" s="35">
        <v>46199</v>
      </c>
      <c r="N25" s="35" t="s">
        <v>71</v>
      </c>
      <c r="O25" s="42"/>
      <c r="Q25" s="66"/>
    </row>
    <row r="26" spans="1:17" s="6" customFormat="1" ht="98.25" customHeight="1">
      <c r="A26" s="38" t="s">
        <v>72</v>
      </c>
      <c r="B26" s="33" t="s">
        <v>39</v>
      </c>
      <c r="C26" s="33" t="s">
        <v>56</v>
      </c>
      <c r="D26" s="59"/>
      <c r="E26" s="33">
        <v>600</v>
      </c>
      <c r="F26" s="131">
        <v>46142</v>
      </c>
      <c r="G26" s="131">
        <v>46155</v>
      </c>
      <c r="H26" s="131">
        <v>46156</v>
      </c>
      <c r="I26" s="35">
        <v>46166</v>
      </c>
      <c r="J26" s="68"/>
      <c r="K26" s="36">
        <f t="shared" si="0"/>
        <v>46201</v>
      </c>
      <c r="L26" s="36"/>
      <c r="M26" s="35">
        <v>46213</v>
      </c>
      <c r="N26" s="35" t="s">
        <v>73</v>
      </c>
      <c r="O26" s="42"/>
      <c r="Q26" s="66"/>
    </row>
    <row r="27" spans="1:17" s="6" customFormat="1" ht="98.25" customHeight="1">
      <c r="A27" s="38" t="s">
        <v>74</v>
      </c>
      <c r="B27" s="33" t="s">
        <v>39</v>
      </c>
      <c r="C27" s="33" t="s">
        <v>42</v>
      </c>
      <c r="D27" s="59"/>
      <c r="E27" s="33">
        <v>600</v>
      </c>
      <c r="F27" s="131">
        <v>46142</v>
      </c>
      <c r="G27" s="131">
        <v>46158</v>
      </c>
      <c r="H27" s="131">
        <v>46159</v>
      </c>
      <c r="I27" s="35">
        <v>46166</v>
      </c>
      <c r="J27" s="68"/>
      <c r="K27" s="36">
        <f t="shared" si="0"/>
        <v>46201</v>
      </c>
      <c r="L27" s="36"/>
      <c r="M27" s="35">
        <v>46213</v>
      </c>
      <c r="N27" s="35" t="s">
        <v>73</v>
      </c>
      <c r="O27" s="42"/>
      <c r="Q27" s="66"/>
    </row>
    <row r="28" spans="1:17" s="6" customFormat="1" ht="98.25" customHeight="1">
      <c r="A28" s="38" t="s">
        <v>74</v>
      </c>
      <c r="B28" s="33" t="s">
        <v>39</v>
      </c>
      <c r="C28" s="33" t="s">
        <v>40</v>
      </c>
      <c r="D28" s="59"/>
      <c r="E28" s="33">
        <v>1800</v>
      </c>
      <c r="F28" s="131">
        <v>46142</v>
      </c>
      <c r="G28" s="131">
        <v>46158</v>
      </c>
      <c r="H28" s="131">
        <v>46159</v>
      </c>
      <c r="I28" s="35">
        <v>46166</v>
      </c>
      <c r="J28" s="68"/>
      <c r="K28" s="36">
        <f t="shared" si="0"/>
        <v>46201</v>
      </c>
      <c r="L28" s="36"/>
      <c r="M28" s="35">
        <v>46213</v>
      </c>
      <c r="N28" s="35" t="s">
        <v>73</v>
      </c>
      <c r="O28" s="42"/>
      <c r="Q28" s="66"/>
    </row>
    <row r="29" spans="1:17" s="6" customFormat="1" ht="98.25" customHeight="1">
      <c r="A29" s="38">
        <v>674703</v>
      </c>
      <c r="B29" s="38" t="s">
        <v>75</v>
      </c>
      <c r="C29" s="33" t="s">
        <v>76</v>
      </c>
      <c r="D29" s="59"/>
      <c r="E29" s="33">
        <v>2052</v>
      </c>
      <c r="F29" s="131">
        <v>46138</v>
      </c>
      <c r="G29" s="131">
        <v>46152</v>
      </c>
      <c r="H29" s="131">
        <v>46159</v>
      </c>
      <c r="I29" s="35">
        <v>46166</v>
      </c>
      <c r="J29" s="68"/>
      <c r="K29" s="36">
        <f t="shared" si="0"/>
        <v>46201</v>
      </c>
      <c r="L29" s="36"/>
      <c r="M29" s="35" t="s">
        <v>77</v>
      </c>
      <c r="N29" s="35" t="s">
        <v>78</v>
      </c>
      <c r="O29" s="42"/>
      <c r="Q29" s="66"/>
    </row>
    <row r="30" spans="1:17" s="6" customFormat="1" ht="98.25" customHeight="1">
      <c r="A30" s="38">
        <v>674705</v>
      </c>
      <c r="B30" s="38" t="s">
        <v>75</v>
      </c>
      <c r="C30" s="33" t="s">
        <v>76</v>
      </c>
      <c r="D30" s="59"/>
      <c r="E30" s="33">
        <v>100</v>
      </c>
      <c r="F30" s="131">
        <v>46138</v>
      </c>
      <c r="G30" s="131">
        <v>46152</v>
      </c>
      <c r="H30" s="131">
        <v>46159</v>
      </c>
      <c r="I30" s="35">
        <v>46166</v>
      </c>
      <c r="J30" s="68"/>
      <c r="K30" s="36">
        <f t="shared" si="0"/>
        <v>46201</v>
      </c>
      <c r="L30" s="36"/>
      <c r="M30" s="35" t="s">
        <v>77</v>
      </c>
      <c r="N30" s="35" t="s">
        <v>78</v>
      </c>
      <c r="O30" s="42"/>
      <c r="Q30" s="66"/>
    </row>
    <row r="31" spans="1:17" s="6" customFormat="1" ht="98.25" customHeight="1">
      <c r="A31" s="38" t="s">
        <v>79</v>
      </c>
      <c r="B31" s="33" t="s">
        <v>39</v>
      </c>
      <c r="C31" s="33" t="s">
        <v>53</v>
      </c>
      <c r="D31" s="59"/>
      <c r="E31" s="33">
        <v>600</v>
      </c>
      <c r="F31" s="131">
        <v>46137</v>
      </c>
      <c r="G31" s="131">
        <v>46155</v>
      </c>
      <c r="H31" s="131">
        <v>46156</v>
      </c>
      <c r="I31" s="35">
        <v>46172</v>
      </c>
      <c r="J31" s="68"/>
      <c r="K31" s="36">
        <f t="shared" si="0"/>
        <v>46207</v>
      </c>
      <c r="L31" s="36"/>
      <c r="M31" s="35">
        <v>46220</v>
      </c>
      <c r="N31" s="35" t="s">
        <v>73</v>
      </c>
      <c r="O31" s="42"/>
      <c r="Q31" s="66"/>
    </row>
    <row r="32" spans="1:17" s="6" customFormat="1" ht="98.25" customHeight="1">
      <c r="A32" s="38" t="s">
        <v>79</v>
      </c>
      <c r="B32" s="33" t="s">
        <v>39</v>
      </c>
      <c r="C32" s="33" t="s">
        <v>54</v>
      </c>
      <c r="D32" s="59"/>
      <c r="E32" s="33">
        <v>600</v>
      </c>
      <c r="F32" s="131">
        <v>46138</v>
      </c>
      <c r="G32" s="131">
        <v>46155</v>
      </c>
      <c r="H32" s="131">
        <v>46156</v>
      </c>
      <c r="I32" s="35">
        <v>46172</v>
      </c>
      <c r="J32" s="68"/>
      <c r="K32" s="36">
        <f t="shared" si="0"/>
        <v>46207</v>
      </c>
      <c r="L32" s="36"/>
      <c r="M32" s="35">
        <v>46220</v>
      </c>
      <c r="N32" s="35" t="s">
        <v>73</v>
      </c>
      <c r="O32" s="42"/>
      <c r="Q32" s="66"/>
    </row>
    <row r="33" spans="1:17" s="6" customFormat="1" ht="98.25" customHeight="1">
      <c r="A33" s="38" t="s">
        <v>80</v>
      </c>
      <c r="B33" s="33" t="s">
        <v>39</v>
      </c>
      <c r="C33" s="33" t="s">
        <v>47</v>
      </c>
      <c r="D33" s="59"/>
      <c r="E33" s="33">
        <v>600</v>
      </c>
      <c r="F33" s="131">
        <v>46139</v>
      </c>
      <c r="G33" s="131">
        <v>46155</v>
      </c>
      <c r="H33" s="131">
        <v>46156</v>
      </c>
      <c r="I33" s="35">
        <v>46172</v>
      </c>
      <c r="J33" s="68"/>
      <c r="K33" s="36">
        <f t="shared" si="0"/>
        <v>46207</v>
      </c>
      <c r="L33" s="36"/>
      <c r="M33" s="35">
        <v>46220</v>
      </c>
      <c r="N33" s="35" t="s">
        <v>73</v>
      </c>
      <c r="O33" s="42"/>
      <c r="Q33" s="66"/>
    </row>
    <row r="34" spans="1:17" s="6" customFormat="1" ht="98.25" customHeight="1">
      <c r="A34" s="38" t="s">
        <v>81</v>
      </c>
      <c r="B34" s="33" t="s">
        <v>39</v>
      </c>
      <c r="C34" s="33" t="s">
        <v>50</v>
      </c>
      <c r="D34" s="59"/>
      <c r="E34" s="33">
        <v>600</v>
      </c>
      <c r="F34" s="131">
        <v>46140</v>
      </c>
      <c r="G34" s="131">
        <v>46155</v>
      </c>
      <c r="H34" s="131">
        <v>46156</v>
      </c>
      <c r="I34" s="35">
        <v>46172</v>
      </c>
      <c r="J34" s="68"/>
      <c r="K34" s="36">
        <f t="shared" si="0"/>
        <v>46207</v>
      </c>
      <c r="L34" s="36"/>
      <c r="M34" s="35">
        <v>46220</v>
      </c>
      <c r="N34" s="35" t="s">
        <v>73</v>
      </c>
      <c r="O34" s="42"/>
      <c r="Q34" s="66"/>
    </row>
    <row r="35" spans="1:17" s="6" customFormat="1" ht="98.25" customHeight="1">
      <c r="A35" s="38" t="s">
        <v>81</v>
      </c>
      <c r="B35" s="33" t="s">
        <v>39</v>
      </c>
      <c r="C35" s="33" t="s">
        <v>51</v>
      </c>
      <c r="D35" s="59"/>
      <c r="E35" s="33">
        <v>600</v>
      </c>
      <c r="F35" s="131">
        <v>46141</v>
      </c>
      <c r="G35" s="131">
        <v>46155</v>
      </c>
      <c r="H35" s="131">
        <v>46156</v>
      </c>
      <c r="I35" s="35">
        <v>46172</v>
      </c>
      <c r="J35" s="68"/>
      <c r="K35" s="36">
        <f t="shared" si="0"/>
        <v>46207</v>
      </c>
      <c r="L35" s="36"/>
      <c r="M35" s="35">
        <v>46220</v>
      </c>
      <c r="N35" s="35" t="s">
        <v>73</v>
      </c>
      <c r="O35" s="42"/>
      <c r="Q35" s="66"/>
    </row>
    <row r="36" spans="1:17" s="6" customFormat="1" ht="98.25" customHeight="1">
      <c r="A36" s="192" t="s">
        <v>82</v>
      </c>
      <c r="B36" s="192" t="s">
        <v>16</v>
      </c>
      <c r="C36" s="193" t="s">
        <v>17</v>
      </c>
      <c r="D36" s="194"/>
      <c r="E36" s="193">
        <v>1560</v>
      </c>
      <c r="F36" s="195">
        <v>46171</v>
      </c>
      <c r="G36" s="195">
        <v>46185</v>
      </c>
      <c r="H36" s="195">
        <v>46188</v>
      </c>
      <c r="I36" s="196">
        <v>46188</v>
      </c>
      <c r="J36" s="197"/>
      <c r="K36" s="198">
        <f t="shared" si="0"/>
        <v>46223</v>
      </c>
      <c r="L36" s="198"/>
      <c r="M36" s="196" t="s">
        <v>83</v>
      </c>
      <c r="N36" s="196" t="s">
        <v>84</v>
      </c>
      <c r="O36" s="42"/>
      <c r="Q36" s="66"/>
    </row>
    <row r="37" spans="1:17" s="6" customFormat="1" ht="98.25" customHeight="1">
      <c r="A37" s="192" t="s">
        <v>85</v>
      </c>
      <c r="B37" s="193" t="s">
        <v>16</v>
      </c>
      <c r="C37" s="193" t="s">
        <v>86</v>
      </c>
      <c r="D37" s="194"/>
      <c r="E37" s="193">
        <v>564</v>
      </c>
      <c r="F37" s="195">
        <v>46164</v>
      </c>
      <c r="G37" s="195">
        <v>46182</v>
      </c>
      <c r="H37" s="195">
        <v>46189</v>
      </c>
      <c r="I37" s="196">
        <v>46193</v>
      </c>
      <c r="J37" s="199"/>
      <c r="K37" s="198">
        <f t="shared" ref="K37:K67" si="1">I37+35</f>
        <v>46228</v>
      </c>
      <c r="L37" s="198"/>
      <c r="M37" s="196" t="s">
        <v>83</v>
      </c>
      <c r="N37" s="200" t="s">
        <v>87</v>
      </c>
      <c r="O37" s="42"/>
      <c r="Q37" s="66"/>
    </row>
    <row r="38" spans="1:17" s="6" customFormat="1" ht="98.25" customHeight="1">
      <c r="A38" s="192" t="s">
        <v>88</v>
      </c>
      <c r="B38" s="193" t="s">
        <v>16</v>
      </c>
      <c r="C38" s="193" t="s">
        <v>86</v>
      </c>
      <c r="D38" s="194"/>
      <c r="E38" s="193">
        <v>474</v>
      </c>
      <c r="F38" s="195">
        <v>46164</v>
      </c>
      <c r="G38" s="195">
        <v>46182</v>
      </c>
      <c r="H38" s="195">
        <v>46189</v>
      </c>
      <c r="I38" s="196">
        <v>46193</v>
      </c>
      <c r="J38" s="199"/>
      <c r="K38" s="198">
        <f t="shared" si="1"/>
        <v>46228</v>
      </c>
      <c r="L38" s="198"/>
      <c r="M38" s="196" t="s">
        <v>83</v>
      </c>
      <c r="N38" s="200" t="s">
        <v>87</v>
      </c>
      <c r="O38" s="42"/>
      <c r="Q38" s="66"/>
    </row>
    <row r="39" spans="1:17" s="6" customFormat="1" ht="98.25" customHeight="1">
      <c r="A39" s="125" t="s">
        <v>89</v>
      </c>
      <c r="B39" s="126" t="s">
        <v>16</v>
      </c>
      <c r="C39" s="126" t="s">
        <v>17</v>
      </c>
      <c r="D39" s="127"/>
      <c r="E39" s="126">
        <v>1548</v>
      </c>
      <c r="F39" s="128">
        <v>46178</v>
      </c>
      <c r="G39" s="128">
        <v>46192</v>
      </c>
      <c r="H39" s="128">
        <v>46195</v>
      </c>
      <c r="I39" s="129">
        <v>46198</v>
      </c>
      <c r="J39" s="132"/>
      <c r="K39" s="130">
        <f t="shared" si="1"/>
        <v>46233</v>
      </c>
      <c r="L39" s="130"/>
      <c r="M39" s="129" t="s">
        <v>90</v>
      </c>
      <c r="N39" s="129" t="s">
        <v>91</v>
      </c>
      <c r="O39" s="42"/>
      <c r="Q39" s="66"/>
    </row>
    <row r="40" spans="1:17" s="6" customFormat="1" ht="98.25" customHeight="1">
      <c r="A40" s="96" t="s">
        <v>92</v>
      </c>
      <c r="B40" s="33" t="s">
        <v>39</v>
      </c>
      <c r="C40" s="33" t="s">
        <v>54</v>
      </c>
      <c r="D40" s="59"/>
      <c r="E40" s="33">
        <v>996</v>
      </c>
      <c r="F40" s="131"/>
      <c r="G40" s="131"/>
      <c r="H40" s="131"/>
      <c r="I40" s="35">
        <v>46203</v>
      </c>
      <c r="J40" s="68"/>
      <c r="K40" s="36">
        <f t="shared" si="1"/>
        <v>46238</v>
      </c>
      <c r="L40" s="36"/>
      <c r="M40" s="35"/>
      <c r="N40" s="37" t="s">
        <v>93</v>
      </c>
      <c r="O40" s="42"/>
      <c r="Q40" s="66"/>
    </row>
    <row r="41" spans="1:17" s="6" customFormat="1" ht="98.25" customHeight="1">
      <c r="A41" s="96" t="s">
        <v>92</v>
      </c>
      <c r="B41" s="33" t="s">
        <v>39</v>
      </c>
      <c r="C41" s="33" t="s">
        <v>94</v>
      </c>
      <c r="D41" s="59"/>
      <c r="E41" s="33">
        <v>600</v>
      </c>
      <c r="F41" s="131"/>
      <c r="G41" s="131"/>
      <c r="H41" s="131"/>
      <c r="I41" s="35">
        <v>46203</v>
      </c>
      <c r="J41" s="68"/>
      <c r="K41" s="36">
        <f t="shared" si="1"/>
        <v>46238</v>
      </c>
      <c r="L41" s="36"/>
      <c r="M41" s="35"/>
      <c r="N41" s="37" t="s">
        <v>93</v>
      </c>
      <c r="O41" s="42"/>
      <c r="Q41" s="66"/>
    </row>
    <row r="42" spans="1:17" s="6" customFormat="1" ht="98.25" customHeight="1">
      <c r="A42" s="96" t="s">
        <v>95</v>
      </c>
      <c r="B42" s="33" t="s">
        <v>39</v>
      </c>
      <c r="C42" s="33" t="s">
        <v>96</v>
      </c>
      <c r="D42" s="59"/>
      <c r="E42" s="33">
        <v>600</v>
      </c>
      <c r="F42" s="131"/>
      <c r="G42" s="131"/>
      <c r="H42" s="131"/>
      <c r="I42" s="35">
        <v>46203</v>
      </c>
      <c r="J42" s="68"/>
      <c r="K42" s="36">
        <f t="shared" si="1"/>
        <v>46238</v>
      </c>
      <c r="L42" s="36"/>
      <c r="M42" s="35"/>
      <c r="N42" s="37" t="s">
        <v>93</v>
      </c>
      <c r="O42" s="42"/>
      <c r="Q42" s="66"/>
    </row>
    <row r="43" spans="1:17" s="6" customFormat="1" ht="98.25" customHeight="1">
      <c r="A43" s="96" t="s">
        <v>97</v>
      </c>
      <c r="B43" s="33" t="s">
        <v>39</v>
      </c>
      <c r="C43" s="33" t="s">
        <v>44</v>
      </c>
      <c r="D43" s="59"/>
      <c r="E43" s="33">
        <v>600</v>
      </c>
      <c r="F43" s="131"/>
      <c r="G43" s="131"/>
      <c r="H43" s="131"/>
      <c r="I43" s="35">
        <v>46203</v>
      </c>
      <c r="J43" s="68"/>
      <c r="K43" s="36">
        <f t="shared" si="1"/>
        <v>46238</v>
      </c>
      <c r="L43" s="36"/>
      <c r="M43" s="35"/>
      <c r="N43" s="37" t="s">
        <v>93</v>
      </c>
      <c r="O43" s="42"/>
      <c r="Q43" s="66"/>
    </row>
    <row r="44" spans="1:17" s="6" customFormat="1" ht="98.25" customHeight="1">
      <c r="A44" s="96" t="s">
        <v>98</v>
      </c>
      <c r="B44" s="33" t="s">
        <v>39</v>
      </c>
      <c r="C44" s="33" t="s">
        <v>40</v>
      </c>
      <c r="D44" s="59"/>
      <c r="E44" s="33">
        <v>1662</v>
      </c>
      <c r="F44" s="131"/>
      <c r="G44" s="131"/>
      <c r="H44" s="131"/>
      <c r="I44" s="35">
        <v>46203</v>
      </c>
      <c r="J44" s="68"/>
      <c r="K44" s="36">
        <f t="shared" si="1"/>
        <v>46238</v>
      </c>
      <c r="L44" s="36"/>
      <c r="M44" s="35"/>
      <c r="N44" s="37" t="s">
        <v>93</v>
      </c>
      <c r="O44" s="42"/>
      <c r="Q44" s="66"/>
    </row>
    <row r="45" spans="1:17" s="6" customFormat="1" ht="98.25" customHeight="1">
      <c r="A45" s="96" t="s">
        <v>98</v>
      </c>
      <c r="B45" s="33" t="s">
        <v>39</v>
      </c>
      <c r="C45" s="33" t="s">
        <v>42</v>
      </c>
      <c r="D45" s="59"/>
      <c r="E45" s="33">
        <v>1458</v>
      </c>
      <c r="F45" s="131"/>
      <c r="G45" s="131"/>
      <c r="H45" s="131"/>
      <c r="I45" s="35">
        <v>46203</v>
      </c>
      <c r="J45" s="68"/>
      <c r="K45" s="36">
        <f t="shared" si="1"/>
        <v>46238</v>
      </c>
      <c r="L45" s="36"/>
      <c r="M45" s="35"/>
      <c r="N45" s="37" t="s">
        <v>93</v>
      </c>
      <c r="O45" s="42"/>
      <c r="Q45" s="66"/>
    </row>
    <row r="46" spans="1:17" s="6" customFormat="1" ht="98.25" customHeight="1">
      <c r="A46" s="96" t="s">
        <v>99</v>
      </c>
      <c r="B46" s="33" t="s">
        <v>39</v>
      </c>
      <c r="C46" s="33" t="s">
        <v>100</v>
      </c>
      <c r="D46" s="59"/>
      <c r="E46" s="33">
        <v>600</v>
      </c>
      <c r="F46" s="131"/>
      <c r="G46" s="131"/>
      <c r="H46" s="131"/>
      <c r="I46" s="35">
        <v>46203</v>
      </c>
      <c r="J46" s="68"/>
      <c r="K46" s="36">
        <f t="shared" si="1"/>
        <v>46238</v>
      </c>
      <c r="L46" s="36"/>
      <c r="M46" s="35"/>
      <c r="N46" s="37" t="s">
        <v>93</v>
      </c>
      <c r="O46" s="42"/>
      <c r="Q46" s="66"/>
    </row>
    <row r="47" spans="1:17" s="6" customFormat="1" ht="98.25" customHeight="1">
      <c r="A47" s="38" t="s">
        <v>101</v>
      </c>
      <c r="B47" s="58" t="s">
        <v>16</v>
      </c>
      <c r="C47" s="33" t="s">
        <v>17</v>
      </c>
      <c r="D47" s="59"/>
      <c r="E47" s="33">
        <v>1110</v>
      </c>
      <c r="F47" s="65">
        <v>46196</v>
      </c>
      <c r="G47" s="65">
        <v>46210</v>
      </c>
      <c r="H47" s="65">
        <v>46212</v>
      </c>
      <c r="I47" s="35">
        <v>46220</v>
      </c>
      <c r="J47" s="68"/>
      <c r="K47" s="123">
        <f t="shared" si="1"/>
        <v>46255</v>
      </c>
      <c r="L47" s="36"/>
      <c r="M47" s="35">
        <v>46269</v>
      </c>
      <c r="N47" s="37" t="s">
        <v>102</v>
      </c>
      <c r="O47" s="42"/>
      <c r="Q47" s="66"/>
    </row>
    <row r="48" spans="1:17" s="6" customFormat="1" ht="98.25" customHeight="1">
      <c r="A48" s="96">
        <v>676431</v>
      </c>
      <c r="B48" s="34" t="s">
        <v>75</v>
      </c>
      <c r="C48" s="33" t="s">
        <v>76</v>
      </c>
      <c r="D48" s="59"/>
      <c r="E48" s="33">
        <v>792</v>
      </c>
      <c r="F48" s="65"/>
      <c r="G48" s="65"/>
      <c r="H48" s="65"/>
      <c r="I48" s="35">
        <v>46234</v>
      </c>
      <c r="J48" s="68"/>
      <c r="K48" s="123">
        <f t="shared" si="1"/>
        <v>46269</v>
      </c>
      <c r="L48" s="36"/>
      <c r="M48" s="35">
        <v>46283</v>
      </c>
      <c r="N48" s="37" t="s">
        <v>103</v>
      </c>
      <c r="O48" s="42"/>
      <c r="Q48" s="66"/>
    </row>
    <row r="49" spans="1:17" s="6" customFormat="1" ht="98.25" customHeight="1">
      <c r="A49" s="96">
        <v>4700641424</v>
      </c>
      <c r="B49" s="58" t="s">
        <v>104</v>
      </c>
      <c r="C49" s="33" t="s">
        <v>105</v>
      </c>
      <c r="D49" s="59"/>
      <c r="E49" s="33">
        <v>300</v>
      </c>
      <c r="F49" s="65"/>
      <c r="G49" s="65"/>
      <c r="H49" s="65"/>
      <c r="I49" s="35">
        <v>46234</v>
      </c>
      <c r="J49" s="68"/>
      <c r="K49" s="123">
        <f t="shared" si="1"/>
        <v>46269</v>
      </c>
      <c r="L49" s="36"/>
      <c r="M49" s="35">
        <v>46283</v>
      </c>
      <c r="N49" s="35" t="s">
        <v>106</v>
      </c>
      <c r="O49" s="42"/>
      <c r="Q49" s="66"/>
    </row>
    <row r="50" spans="1:17" s="6" customFormat="1" ht="98.25" customHeight="1">
      <c r="A50" s="119">
        <v>676997</v>
      </c>
      <c r="B50" s="111" t="s">
        <v>75</v>
      </c>
      <c r="C50" s="112" t="s">
        <v>76</v>
      </c>
      <c r="D50" s="113"/>
      <c r="E50" s="112">
        <v>436</v>
      </c>
      <c r="F50" s="114"/>
      <c r="G50" s="114"/>
      <c r="H50" s="114"/>
      <c r="I50" s="118">
        <v>46241</v>
      </c>
      <c r="J50" s="120"/>
      <c r="K50" s="123">
        <f t="shared" si="1"/>
        <v>46276</v>
      </c>
      <c r="L50" s="117"/>
      <c r="M50" s="118">
        <v>46311</v>
      </c>
      <c r="N50" s="118" t="s">
        <v>107</v>
      </c>
      <c r="O50" s="42"/>
      <c r="Q50" s="66" t="s">
        <v>22</v>
      </c>
    </row>
    <row r="51" spans="1:17" s="6" customFormat="1" ht="98.25" customHeight="1">
      <c r="A51" s="119">
        <v>676998</v>
      </c>
      <c r="B51" s="111" t="s">
        <v>75</v>
      </c>
      <c r="C51" s="112" t="s">
        <v>76</v>
      </c>
      <c r="D51" s="113"/>
      <c r="E51" s="112">
        <v>76</v>
      </c>
      <c r="F51" s="114"/>
      <c r="G51" s="114"/>
      <c r="H51" s="114"/>
      <c r="I51" s="118">
        <v>46241</v>
      </c>
      <c r="J51" s="120"/>
      <c r="K51" s="123">
        <f t="shared" si="1"/>
        <v>46276</v>
      </c>
      <c r="L51" s="117"/>
      <c r="M51" s="118">
        <v>46311</v>
      </c>
      <c r="N51" s="118" t="s">
        <v>107</v>
      </c>
      <c r="O51" s="42"/>
      <c r="Q51" s="66"/>
    </row>
    <row r="52" spans="1:17" s="6" customFormat="1" ht="98.25" customHeight="1">
      <c r="A52" s="96" t="s">
        <v>108</v>
      </c>
      <c r="B52" s="34" t="s">
        <v>16</v>
      </c>
      <c r="C52" s="33" t="s">
        <v>17</v>
      </c>
      <c r="D52" s="59"/>
      <c r="E52" s="33">
        <v>2964</v>
      </c>
      <c r="F52" s="65"/>
      <c r="G52" s="65"/>
      <c r="H52" s="65"/>
      <c r="I52" s="35">
        <v>46288</v>
      </c>
      <c r="J52" s="68"/>
      <c r="K52" s="123">
        <f t="shared" si="1"/>
        <v>46323</v>
      </c>
      <c r="L52" s="36"/>
      <c r="M52" s="35">
        <v>46339</v>
      </c>
      <c r="N52" s="37" t="s">
        <v>109</v>
      </c>
      <c r="O52" s="42"/>
      <c r="Q52" s="66"/>
    </row>
    <row r="53" spans="1:17" s="6" customFormat="1" ht="98.25" customHeight="1">
      <c r="A53" s="98">
        <v>4500233920</v>
      </c>
      <c r="B53" s="99" t="s">
        <v>110</v>
      </c>
      <c r="C53" s="99" t="s">
        <v>111</v>
      </c>
      <c r="D53" s="100"/>
      <c r="E53" s="99">
        <v>2550</v>
      </c>
      <c r="F53" s="97"/>
      <c r="G53" s="97"/>
      <c r="H53" s="97"/>
      <c r="I53" s="101">
        <v>46171</v>
      </c>
      <c r="J53" s="102"/>
      <c r="K53" s="123">
        <f>I53+55</f>
        <v>46226</v>
      </c>
      <c r="L53" s="103"/>
      <c r="M53" s="101" t="s">
        <v>112</v>
      </c>
      <c r="N53" s="101" t="s">
        <v>113</v>
      </c>
      <c r="O53" s="42"/>
      <c r="Q53" s="66"/>
    </row>
    <row r="54" spans="1:17" s="6" customFormat="1" ht="98.25" customHeight="1">
      <c r="A54" s="98">
        <v>4500233921</v>
      </c>
      <c r="B54" s="99" t="s">
        <v>110</v>
      </c>
      <c r="C54" s="99" t="s">
        <v>114</v>
      </c>
      <c r="D54" s="100"/>
      <c r="E54" s="99">
        <v>858</v>
      </c>
      <c r="F54" s="97"/>
      <c r="G54" s="97"/>
      <c r="H54" s="97"/>
      <c r="I54" s="101">
        <v>46171</v>
      </c>
      <c r="J54" s="102"/>
      <c r="K54" s="123">
        <f>I54+55</f>
        <v>46226</v>
      </c>
      <c r="L54" s="103"/>
      <c r="M54" s="101" t="s">
        <v>112</v>
      </c>
      <c r="N54" s="101" t="s">
        <v>113</v>
      </c>
      <c r="O54" s="42"/>
      <c r="Q54" s="66"/>
    </row>
    <row r="55" spans="1:17" s="6" customFormat="1" ht="98.25" customHeight="1">
      <c r="A55" s="98">
        <v>4500233922</v>
      </c>
      <c r="B55" s="99" t="s">
        <v>110</v>
      </c>
      <c r="C55" s="99" t="s">
        <v>115</v>
      </c>
      <c r="D55" s="100"/>
      <c r="E55" s="99">
        <v>1008</v>
      </c>
      <c r="F55" s="97"/>
      <c r="G55" s="97"/>
      <c r="H55" s="97"/>
      <c r="I55" s="101">
        <v>46171</v>
      </c>
      <c r="J55" s="102"/>
      <c r="K55" s="123">
        <f>I55+55</f>
        <v>46226</v>
      </c>
      <c r="L55" s="103"/>
      <c r="M55" s="101" t="s">
        <v>112</v>
      </c>
      <c r="N55" s="101" t="s">
        <v>113</v>
      </c>
      <c r="O55" s="42"/>
      <c r="Q55" s="66"/>
    </row>
    <row r="56" spans="1:17" s="6" customFormat="1" ht="98.25" customHeight="1">
      <c r="A56" s="98">
        <v>4500233923</v>
      </c>
      <c r="B56" s="99" t="s">
        <v>110</v>
      </c>
      <c r="C56" s="99" t="s">
        <v>116</v>
      </c>
      <c r="D56" s="100"/>
      <c r="E56" s="99">
        <v>684</v>
      </c>
      <c r="F56" s="97"/>
      <c r="G56" s="97"/>
      <c r="H56" s="97"/>
      <c r="I56" s="101">
        <v>46171</v>
      </c>
      <c r="J56" s="102"/>
      <c r="K56" s="123">
        <f>I56+55</f>
        <v>46226</v>
      </c>
      <c r="L56" s="103"/>
      <c r="M56" s="101" t="s">
        <v>112</v>
      </c>
      <c r="N56" s="101" t="s">
        <v>113</v>
      </c>
      <c r="O56" s="42"/>
      <c r="Q56" s="66"/>
    </row>
    <row r="57" spans="1:17" s="6" customFormat="1" ht="98.25" customHeight="1">
      <c r="A57" s="96" t="s">
        <v>117</v>
      </c>
      <c r="B57" s="58" t="s">
        <v>28</v>
      </c>
      <c r="C57" s="33" t="s">
        <v>35</v>
      </c>
      <c r="D57" s="59"/>
      <c r="E57" s="33">
        <v>48</v>
      </c>
      <c r="F57" s="65" t="s">
        <v>36</v>
      </c>
      <c r="G57" s="65" t="s">
        <v>36</v>
      </c>
      <c r="H57" s="65" t="s">
        <v>36</v>
      </c>
      <c r="I57" s="35" t="s">
        <v>36</v>
      </c>
      <c r="J57" s="68"/>
      <c r="K57" s="123" t="e">
        <f t="shared" si="1"/>
        <v>#VALUE!</v>
      </c>
      <c r="L57" s="36"/>
      <c r="M57" s="35"/>
      <c r="N57" s="37" t="s">
        <v>118</v>
      </c>
      <c r="O57" s="42"/>
      <c r="Q57" s="66"/>
    </row>
    <row r="58" spans="1:17" s="6" customFormat="1" ht="98.25" customHeight="1">
      <c r="A58" s="96" t="s">
        <v>117</v>
      </c>
      <c r="B58" s="58" t="s">
        <v>28</v>
      </c>
      <c r="C58" s="33" t="s">
        <v>29</v>
      </c>
      <c r="D58" s="59"/>
      <c r="E58" s="33">
        <v>54</v>
      </c>
      <c r="F58" s="65" t="s">
        <v>36</v>
      </c>
      <c r="G58" s="65" t="s">
        <v>36</v>
      </c>
      <c r="H58" s="65" t="s">
        <v>36</v>
      </c>
      <c r="I58" s="35" t="s">
        <v>36</v>
      </c>
      <c r="J58" s="68"/>
      <c r="K58" s="123" t="e">
        <f t="shared" si="1"/>
        <v>#VALUE!</v>
      </c>
      <c r="L58" s="36"/>
      <c r="M58" s="35"/>
      <c r="N58" s="37" t="s">
        <v>118</v>
      </c>
      <c r="O58" s="42"/>
      <c r="Q58" s="66"/>
    </row>
    <row r="59" spans="1:17" s="6" customFormat="1" ht="98.25" customHeight="1">
      <c r="A59" s="96" t="s">
        <v>117</v>
      </c>
      <c r="B59" s="58" t="s">
        <v>28</v>
      </c>
      <c r="C59" s="33" t="s">
        <v>33</v>
      </c>
      <c r="D59" s="59"/>
      <c r="E59" s="33">
        <v>48</v>
      </c>
      <c r="F59" s="65" t="s">
        <v>36</v>
      </c>
      <c r="G59" s="65" t="s">
        <v>36</v>
      </c>
      <c r="H59" s="65" t="s">
        <v>36</v>
      </c>
      <c r="I59" s="35" t="s">
        <v>36</v>
      </c>
      <c r="J59" s="68"/>
      <c r="K59" s="123" t="e">
        <f t="shared" si="1"/>
        <v>#VALUE!</v>
      </c>
      <c r="L59" s="36"/>
      <c r="M59" s="35"/>
      <c r="N59" s="37" t="s">
        <v>118</v>
      </c>
      <c r="O59" s="42"/>
      <c r="Q59" s="66"/>
    </row>
    <row r="60" spans="1:17" s="6" customFormat="1" ht="98.25" customHeight="1">
      <c r="A60" s="96" t="s">
        <v>117</v>
      </c>
      <c r="B60" s="58" t="s">
        <v>119</v>
      </c>
      <c r="C60" s="33" t="s">
        <v>120</v>
      </c>
      <c r="D60" s="59"/>
      <c r="E60" s="33">
        <v>36</v>
      </c>
      <c r="F60" s="65" t="s">
        <v>36</v>
      </c>
      <c r="G60" s="65" t="s">
        <v>36</v>
      </c>
      <c r="H60" s="65" t="s">
        <v>36</v>
      </c>
      <c r="I60" s="35" t="s">
        <v>36</v>
      </c>
      <c r="J60" s="68"/>
      <c r="K60" s="123" t="e">
        <f t="shared" si="1"/>
        <v>#VALUE!</v>
      </c>
      <c r="L60" s="36"/>
      <c r="M60" s="35"/>
      <c r="N60" s="94" t="s">
        <v>121</v>
      </c>
      <c r="O60" s="42"/>
      <c r="Q60" s="66"/>
    </row>
    <row r="61" spans="1:17" s="6" customFormat="1" ht="98.25" customHeight="1">
      <c r="A61" s="96" t="s">
        <v>117</v>
      </c>
      <c r="B61" s="58" t="s">
        <v>28</v>
      </c>
      <c r="C61" s="33" t="s">
        <v>122</v>
      </c>
      <c r="D61" s="59"/>
      <c r="E61" s="33">
        <v>600</v>
      </c>
      <c r="F61" s="65" t="s">
        <v>36</v>
      </c>
      <c r="G61" s="65" t="s">
        <v>36</v>
      </c>
      <c r="H61" s="65" t="s">
        <v>36</v>
      </c>
      <c r="I61" s="35" t="s">
        <v>36</v>
      </c>
      <c r="J61" s="68"/>
      <c r="K61" s="123" t="e">
        <f t="shared" si="1"/>
        <v>#VALUE!</v>
      </c>
      <c r="L61" s="36"/>
      <c r="M61" s="35"/>
      <c r="N61" s="94"/>
      <c r="O61" s="42"/>
      <c r="Q61" s="66"/>
    </row>
    <row r="62" spans="1:17" s="6" customFormat="1" ht="98.25" customHeight="1">
      <c r="A62" s="96" t="s">
        <v>123</v>
      </c>
      <c r="B62" s="58" t="s">
        <v>28</v>
      </c>
      <c r="C62" s="33" t="s">
        <v>29</v>
      </c>
      <c r="D62" s="59"/>
      <c r="E62" s="33">
        <v>600</v>
      </c>
      <c r="F62" s="65" t="s">
        <v>36</v>
      </c>
      <c r="G62" s="65" t="s">
        <v>36</v>
      </c>
      <c r="H62" s="65" t="s">
        <v>36</v>
      </c>
      <c r="I62" s="35" t="s">
        <v>36</v>
      </c>
      <c r="J62" s="68"/>
      <c r="K62" s="123" t="e">
        <f t="shared" si="1"/>
        <v>#VALUE!</v>
      </c>
      <c r="L62" s="36"/>
      <c r="M62" s="35"/>
      <c r="N62" s="94"/>
      <c r="O62" s="42"/>
      <c r="Q62" s="66"/>
    </row>
    <row r="63" spans="1:17" s="6" customFormat="1" ht="98.25" customHeight="1">
      <c r="A63" s="96" t="s">
        <v>123</v>
      </c>
      <c r="B63" s="58" t="s">
        <v>119</v>
      </c>
      <c r="C63" s="33" t="s">
        <v>120</v>
      </c>
      <c r="D63" s="59"/>
      <c r="E63" s="33">
        <v>300</v>
      </c>
      <c r="F63" s="65" t="s">
        <v>36</v>
      </c>
      <c r="G63" s="65" t="s">
        <v>36</v>
      </c>
      <c r="H63" s="65" t="s">
        <v>36</v>
      </c>
      <c r="I63" s="35" t="s">
        <v>36</v>
      </c>
      <c r="J63" s="68"/>
      <c r="K63" s="123" t="e">
        <f t="shared" si="1"/>
        <v>#VALUE!</v>
      </c>
      <c r="L63" s="36"/>
      <c r="M63" s="35"/>
      <c r="N63" s="94"/>
      <c r="O63" s="42"/>
      <c r="Q63" s="66"/>
    </row>
    <row r="64" spans="1:17" s="6" customFormat="1" ht="98.25" customHeight="1">
      <c r="A64" s="96" t="s">
        <v>123</v>
      </c>
      <c r="B64" s="58" t="s">
        <v>28</v>
      </c>
      <c r="C64" s="33" t="s">
        <v>35</v>
      </c>
      <c r="D64" s="59"/>
      <c r="E64" s="33">
        <v>300</v>
      </c>
      <c r="F64" s="65" t="s">
        <v>36</v>
      </c>
      <c r="G64" s="65" t="s">
        <v>36</v>
      </c>
      <c r="H64" s="65" t="s">
        <v>36</v>
      </c>
      <c r="I64" s="35" t="s">
        <v>36</v>
      </c>
      <c r="J64" s="68"/>
      <c r="K64" s="123" t="e">
        <f t="shared" si="1"/>
        <v>#VALUE!</v>
      </c>
      <c r="L64" s="36"/>
      <c r="M64" s="35"/>
      <c r="N64" s="94"/>
      <c r="O64" s="42"/>
      <c r="Q64" s="66"/>
    </row>
    <row r="65" spans="1:17" s="6" customFormat="1" ht="98.25" customHeight="1">
      <c r="A65" s="96" t="s">
        <v>124</v>
      </c>
      <c r="B65" s="58" t="s">
        <v>119</v>
      </c>
      <c r="C65" s="33" t="s">
        <v>120</v>
      </c>
      <c r="D65" s="59"/>
      <c r="E65" s="33">
        <v>300</v>
      </c>
      <c r="F65" s="65" t="s">
        <v>36</v>
      </c>
      <c r="G65" s="65" t="s">
        <v>36</v>
      </c>
      <c r="H65" s="65" t="s">
        <v>36</v>
      </c>
      <c r="I65" s="35" t="s">
        <v>36</v>
      </c>
      <c r="J65" s="68"/>
      <c r="K65" s="123" t="e">
        <f t="shared" si="1"/>
        <v>#VALUE!</v>
      </c>
      <c r="L65" s="36"/>
      <c r="M65" s="35"/>
      <c r="N65" s="94"/>
      <c r="O65" s="42"/>
      <c r="Q65" s="66"/>
    </row>
    <row r="66" spans="1:17" s="6" customFormat="1" ht="98.25" customHeight="1">
      <c r="A66" s="96" t="s">
        <v>124</v>
      </c>
      <c r="B66" s="58" t="s">
        <v>28</v>
      </c>
      <c r="C66" s="33" t="s">
        <v>35</v>
      </c>
      <c r="D66" s="59"/>
      <c r="E66" s="33">
        <v>300</v>
      </c>
      <c r="F66" s="65" t="s">
        <v>36</v>
      </c>
      <c r="G66" s="65" t="s">
        <v>36</v>
      </c>
      <c r="H66" s="65" t="s">
        <v>36</v>
      </c>
      <c r="I66" s="35" t="s">
        <v>36</v>
      </c>
      <c r="J66" s="68"/>
      <c r="K66" s="123" t="e">
        <f t="shared" si="1"/>
        <v>#VALUE!</v>
      </c>
      <c r="L66" s="36"/>
      <c r="M66" s="35"/>
      <c r="N66" s="94"/>
      <c r="O66" s="42"/>
      <c r="Q66" s="66"/>
    </row>
    <row r="67" spans="1:17" s="6" customFormat="1" ht="98.25" customHeight="1">
      <c r="A67" s="96" t="s">
        <v>125</v>
      </c>
      <c r="B67" s="58" t="s">
        <v>28</v>
      </c>
      <c r="C67" s="33" t="s">
        <v>126</v>
      </c>
      <c r="D67" s="59"/>
      <c r="E67" s="33">
        <v>600</v>
      </c>
      <c r="F67" s="65" t="s">
        <v>36</v>
      </c>
      <c r="G67" s="65" t="s">
        <v>36</v>
      </c>
      <c r="H67" s="65" t="s">
        <v>36</v>
      </c>
      <c r="I67" s="35" t="s">
        <v>36</v>
      </c>
      <c r="J67" s="68"/>
      <c r="K67" s="123" t="e">
        <f t="shared" si="1"/>
        <v>#VALUE!</v>
      </c>
      <c r="L67" s="36"/>
      <c r="M67" s="35"/>
      <c r="N67" s="94"/>
      <c r="O67" s="42"/>
      <c r="Q67" s="66"/>
    </row>
    <row r="68" spans="1:17" s="6" customFormat="1" ht="98.25" customHeight="1">
      <c r="A68" s="96"/>
      <c r="B68" s="58"/>
      <c r="C68" s="33"/>
      <c r="D68" s="59"/>
      <c r="E68" s="33"/>
      <c r="F68" s="65"/>
      <c r="G68" s="65"/>
      <c r="H68" s="65"/>
      <c r="I68" s="35"/>
      <c r="J68" s="68"/>
      <c r="K68" s="123"/>
      <c r="L68" s="36"/>
      <c r="M68" s="36"/>
      <c r="N68" s="35"/>
      <c r="O68" s="42"/>
      <c r="Q68" s="66"/>
    </row>
    <row r="69" spans="1:17" s="6" customFormat="1" ht="98.25" customHeight="1">
      <c r="A69" s="96"/>
      <c r="B69" s="58"/>
      <c r="C69" s="33"/>
      <c r="D69" s="59"/>
      <c r="E69" s="33"/>
      <c r="F69" s="65"/>
      <c r="G69" s="65"/>
      <c r="H69" s="65"/>
      <c r="I69" s="35"/>
      <c r="J69" s="68"/>
      <c r="K69" s="123"/>
      <c r="L69" s="36"/>
      <c r="M69" s="36"/>
      <c r="N69" s="35"/>
      <c r="O69" s="42"/>
      <c r="Q69" s="66"/>
    </row>
    <row r="70" spans="1:17" s="6" customFormat="1" ht="98.25" customHeight="1">
      <c r="A70" s="96"/>
      <c r="B70" s="58"/>
      <c r="C70" s="33"/>
      <c r="D70" s="59"/>
      <c r="E70" s="33"/>
      <c r="F70" s="65"/>
      <c r="G70" s="65"/>
      <c r="H70" s="65"/>
      <c r="I70" s="35"/>
      <c r="J70" s="68"/>
      <c r="K70" s="123"/>
      <c r="L70" s="36"/>
      <c r="M70" s="36"/>
      <c r="N70" s="35"/>
      <c r="O70" s="42"/>
      <c r="Q70" s="66"/>
    </row>
    <row r="71" spans="1:17" s="6" customFormat="1" ht="98.25" customHeight="1">
      <c r="A71" s="96"/>
      <c r="B71" s="58"/>
      <c r="C71" s="33"/>
      <c r="D71" s="59"/>
      <c r="E71" s="33"/>
      <c r="F71" s="65"/>
      <c r="G71" s="65"/>
      <c r="H71" s="65"/>
      <c r="I71" s="35"/>
      <c r="J71" s="68"/>
      <c r="K71" s="123"/>
      <c r="L71" s="36"/>
      <c r="M71" s="36"/>
      <c r="N71" s="36"/>
      <c r="O71" s="42"/>
      <c r="Q71" s="66"/>
    </row>
    <row r="72" spans="1:17" ht="46.5" customHeight="1">
      <c r="A72" s="25" t="s">
        <v>22</v>
      </c>
      <c r="C72" s="26"/>
      <c r="D72" s="26"/>
      <c r="E72" s="39">
        <f>SUM(E3:E71)</f>
        <v>57378</v>
      </c>
      <c r="F72" s="27"/>
      <c r="G72" s="27"/>
    </row>
    <row r="73" spans="1:17" ht="14" customHeight="1">
      <c r="C73" s="26"/>
      <c r="D73" s="26"/>
      <c r="E73" s="29"/>
      <c r="F73" s="27"/>
      <c r="G73" s="27"/>
    </row>
    <row r="74" spans="1:17" ht="14" customHeight="1">
      <c r="C74" s="30"/>
      <c r="D74" s="30"/>
      <c r="E74" s="27"/>
      <c r="F74" s="27"/>
      <c r="G74" s="27"/>
    </row>
    <row r="75" spans="1:17" ht="14" customHeight="1">
      <c r="C75" s="30"/>
      <c r="D75" s="30"/>
      <c r="E75" s="27"/>
      <c r="F75" s="27"/>
      <c r="G75" s="27"/>
    </row>
    <row r="76" spans="1:17" ht="14" customHeight="1">
      <c r="C76" s="30"/>
      <c r="D76" s="30"/>
      <c r="E76" s="27"/>
      <c r="F76" s="27"/>
      <c r="G76" s="27"/>
    </row>
    <row r="77" spans="1:17" ht="14" customHeight="1">
      <c r="C77" s="30"/>
      <c r="D77" s="30"/>
      <c r="E77" s="27"/>
      <c r="F77" s="27"/>
      <c r="G77" s="27"/>
    </row>
    <row r="78" spans="1:17" ht="14" customHeight="1">
      <c r="C78" s="30"/>
      <c r="D78" s="30"/>
      <c r="E78" s="27"/>
      <c r="F78" s="27"/>
      <c r="G78" s="27"/>
    </row>
    <row r="79" spans="1:17" ht="14" customHeight="1">
      <c r="C79" s="30"/>
      <c r="D79" s="30"/>
      <c r="E79" s="27"/>
      <c r="F79" s="27"/>
      <c r="G79" s="27"/>
    </row>
    <row r="80" spans="1:17" ht="14" customHeight="1">
      <c r="C80" s="30"/>
      <c r="D80" s="30"/>
      <c r="E80" s="27"/>
      <c r="F80" s="27"/>
      <c r="G80" s="27"/>
    </row>
    <row r="81" spans="1:17" s="28" customFormat="1" ht="14" customHeight="1">
      <c r="A81" s="25"/>
      <c r="B81" s="25"/>
      <c r="C81" s="30"/>
      <c r="D81" s="30"/>
      <c r="E81" s="27"/>
      <c r="F81" s="27"/>
      <c r="G81" s="27"/>
      <c r="J81" s="25"/>
      <c r="K81" s="124"/>
      <c r="L81" s="25"/>
      <c r="M81" s="25"/>
      <c r="N81" s="25"/>
      <c r="O81" s="1"/>
      <c r="P81" s="1"/>
      <c r="Q81" s="55"/>
    </row>
    <row r="82" spans="1:17" s="28" customFormat="1" ht="11.25" customHeight="1">
      <c r="A82" s="25"/>
      <c r="B82" s="25"/>
      <c r="C82" s="30"/>
      <c r="D82" s="30"/>
      <c r="E82" s="27"/>
      <c r="F82" s="27"/>
      <c r="G82" s="27"/>
      <c r="J82" s="25"/>
      <c r="K82" s="124"/>
      <c r="L82" s="25"/>
      <c r="M82" s="25"/>
      <c r="N82" s="25"/>
      <c r="O82" s="1"/>
      <c r="P82" s="1"/>
      <c r="Q82" s="55"/>
    </row>
    <row r="83" spans="1:17" s="28" customFormat="1" ht="14" customHeight="1">
      <c r="A83" s="25"/>
      <c r="B83" s="25"/>
      <c r="C83" s="30"/>
      <c r="D83" s="30"/>
      <c r="E83" s="27"/>
      <c r="F83" s="27"/>
      <c r="G83" s="27"/>
      <c r="J83" s="25"/>
      <c r="K83" s="124"/>
      <c r="L83" s="25"/>
      <c r="M83" s="25"/>
      <c r="N83" s="25"/>
      <c r="O83" s="1"/>
      <c r="P83" s="1"/>
      <c r="Q83" s="55"/>
    </row>
    <row r="84" spans="1:17" s="28" customFormat="1" ht="14" customHeight="1">
      <c r="A84" s="25"/>
      <c r="B84" s="25"/>
      <c r="C84" s="31"/>
      <c r="D84" s="31"/>
      <c r="E84" s="27"/>
      <c r="F84" s="27"/>
      <c r="G84" s="27"/>
      <c r="J84" s="25"/>
      <c r="K84" s="124"/>
      <c r="L84" s="25"/>
      <c r="M84" s="25"/>
      <c r="N84" s="25"/>
      <c r="O84" s="1"/>
      <c r="P84" s="1"/>
      <c r="Q84" s="55"/>
    </row>
    <row r="85" spans="1:17" s="28" customFormat="1" ht="14" customHeight="1">
      <c r="A85" s="25"/>
      <c r="B85" s="25"/>
      <c r="C85" s="31"/>
      <c r="D85" s="31"/>
      <c r="E85" s="27"/>
      <c r="F85" s="27"/>
      <c r="G85" s="27"/>
      <c r="J85" s="25"/>
      <c r="K85" s="124"/>
      <c r="L85" s="25"/>
      <c r="M85" s="25"/>
      <c r="N85" s="25"/>
      <c r="O85" s="1"/>
      <c r="P85" s="1"/>
      <c r="Q85" s="55"/>
    </row>
    <row r="86" spans="1:17" s="28" customFormat="1" ht="14" customHeight="1">
      <c r="A86" s="25"/>
      <c r="B86" s="25"/>
      <c r="C86" s="31"/>
      <c r="D86" s="31"/>
      <c r="E86" s="27"/>
      <c r="F86" s="27"/>
      <c r="G86" s="27"/>
      <c r="J86" s="25"/>
      <c r="K86" s="124"/>
      <c r="L86" s="25"/>
      <c r="M86" s="25"/>
      <c r="N86" s="25"/>
      <c r="O86" s="1"/>
      <c r="P86" s="1"/>
      <c r="Q86" s="55"/>
    </row>
    <row r="87" spans="1:17" s="28" customFormat="1" ht="14" customHeight="1">
      <c r="A87" s="25"/>
      <c r="B87" s="25"/>
      <c r="C87" s="31"/>
      <c r="D87" s="31"/>
      <c r="E87" s="27"/>
      <c r="F87" s="27"/>
      <c r="G87" s="27"/>
      <c r="J87" s="25"/>
      <c r="K87" s="124"/>
      <c r="L87" s="25"/>
      <c r="M87" s="25"/>
      <c r="N87" s="25"/>
      <c r="O87" s="1"/>
      <c r="P87" s="1"/>
      <c r="Q87" s="55"/>
    </row>
    <row r="88" spans="1:17" s="28" customFormat="1" ht="14" customHeight="1">
      <c r="A88" s="25"/>
      <c r="B88" s="25"/>
      <c r="C88" s="31"/>
      <c r="D88" s="31"/>
      <c r="E88" s="27"/>
      <c r="F88" s="27"/>
      <c r="G88" s="27"/>
      <c r="J88" s="25"/>
      <c r="K88" s="124"/>
      <c r="L88" s="25"/>
      <c r="M88" s="25"/>
      <c r="N88" s="25"/>
      <c r="O88" s="1"/>
      <c r="P88" s="1"/>
      <c r="Q88" s="55"/>
    </row>
    <row r="89" spans="1:17" s="28" customFormat="1" ht="14" customHeight="1">
      <c r="A89" s="25"/>
      <c r="B89" s="25"/>
      <c r="C89" s="31"/>
      <c r="D89" s="31"/>
      <c r="E89" s="27"/>
      <c r="F89" s="27"/>
      <c r="G89" s="27"/>
      <c r="J89" s="25"/>
      <c r="K89" s="124"/>
      <c r="L89" s="25"/>
      <c r="M89" s="25"/>
      <c r="N89" s="25"/>
      <c r="O89" s="1"/>
      <c r="P89" s="1"/>
      <c r="Q89" s="55"/>
    </row>
    <row r="90" spans="1:17" s="28" customFormat="1" ht="14" customHeight="1">
      <c r="A90" s="25"/>
      <c r="B90" s="25"/>
      <c r="C90" s="31"/>
      <c r="D90" s="31"/>
      <c r="E90" s="27"/>
      <c r="F90" s="27"/>
      <c r="G90" s="27"/>
      <c r="J90" s="25"/>
      <c r="K90" s="124"/>
      <c r="L90" s="25"/>
      <c r="M90" s="25"/>
      <c r="N90" s="25"/>
      <c r="O90" s="1"/>
      <c r="P90" s="1"/>
      <c r="Q90" s="55"/>
    </row>
    <row r="91" spans="1:17" s="28" customFormat="1" ht="14" customHeight="1">
      <c r="A91" s="25"/>
      <c r="B91" s="25"/>
      <c r="C91" s="31"/>
      <c r="D91" s="31"/>
      <c r="E91" s="27"/>
      <c r="F91" s="27"/>
      <c r="G91" s="27"/>
      <c r="J91" s="25"/>
      <c r="K91" s="124"/>
      <c r="L91" s="25"/>
      <c r="M91" s="25"/>
      <c r="N91" s="25"/>
      <c r="O91" s="1"/>
      <c r="P91" s="1"/>
      <c r="Q91" s="55"/>
    </row>
    <row r="92" spans="1:17" s="28" customFormat="1" ht="14" customHeight="1">
      <c r="A92" s="25"/>
      <c r="B92" s="25"/>
      <c r="C92" s="31"/>
      <c r="D92" s="31"/>
      <c r="E92" s="27"/>
      <c r="F92" s="27"/>
      <c r="G92" s="27"/>
      <c r="J92" s="25"/>
      <c r="K92" s="124"/>
      <c r="L92" s="25"/>
      <c r="M92" s="25"/>
      <c r="N92" s="25"/>
      <c r="O92" s="1"/>
      <c r="P92" s="1"/>
      <c r="Q92" s="55"/>
    </row>
    <row r="93" spans="1:17" s="28" customFormat="1" ht="14" customHeight="1">
      <c r="A93" s="25"/>
      <c r="B93" s="25"/>
      <c r="C93" s="31"/>
      <c r="D93" s="31"/>
      <c r="E93" s="27"/>
      <c r="F93" s="27"/>
      <c r="G93" s="27"/>
      <c r="J93" s="25"/>
      <c r="K93" s="124"/>
      <c r="L93" s="25"/>
      <c r="M93" s="25"/>
      <c r="N93" s="25"/>
      <c r="O93" s="1"/>
      <c r="P93" s="1"/>
      <c r="Q93" s="55"/>
    </row>
    <row r="94" spans="1:17" s="28" customFormat="1" ht="14" customHeight="1">
      <c r="A94" s="25"/>
      <c r="B94" s="25"/>
      <c r="C94" s="31"/>
      <c r="D94" s="31"/>
      <c r="E94" s="27"/>
      <c r="F94" s="27"/>
      <c r="G94" s="27"/>
      <c r="J94" s="25"/>
      <c r="K94" s="124"/>
      <c r="L94" s="25"/>
      <c r="M94" s="25"/>
      <c r="N94" s="25"/>
      <c r="O94" s="1"/>
      <c r="P94" s="1"/>
      <c r="Q94" s="55"/>
    </row>
    <row r="95" spans="1:17" s="28" customFormat="1" ht="14" customHeight="1">
      <c r="A95" s="25"/>
      <c r="B95" s="25"/>
      <c r="C95" s="31"/>
      <c r="D95" s="31"/>
      <c r="E95" s="27"/>
      <c r="F95" s="27"/>
      <c r="G95" s="27"/>
      <c r="J95" s="25"/>
      <c r="K95" s="124"/>
      <c r="L95" s="25"/>
      <c r="M95" s="25"/>
      <c r="N95" s="25"/>
      <c r="O95" s="1"/>
      <c r="P95" s="1"/>
      <c r="Q95" s="55"/>
    </row>
    <row r="96" spans="1:17" s="28" customFormat="1" ht="14" customHeight="1">
      <c r="A96" s="25"/>
      <c r="B96" s="25"/>
      <c r="C96" s="31"/>
      <c r="D96" s="31"/>
      <c r="E96" s="27"/>
      <c r="F96" s="27"/>
      <c r="G96" s="27"/>
      <c r="J96" s="25"/>
      <c r="K96" s="124"/>
      <c r="L96" s="25"/>
      <c r="M96" s="25"/>
      <c r="N96" s="25"/>
      <c r="O96" s="1"/>
      <c r="P96" s="1"/>
      <c r="Q96" s="55"/>
    </row>
    <row r="97" spans="1:17" s="28" customFormat="1" ht="14" customHeight="1">
      <c r="A97" s="25"/>
      <c r="B97" s="25"/>
      <c r="C97" s="31"/>
      <c r="D97" s="31"/>
      <c r="E97" s="27"/>
      <c r="F97" s="27"/>
      <c r="G97" s="27"/>
      <c r="J97" s="25"/>
      <c r="K97" s="124"/>
      <c r="L97" s="25"/>
      <c r="M97" s="25"/>
      <c r="N97" s="25"/>
      <c r="O97" s="1"/>
      <c r="P97" s="1"/>
      <c r="Q97" s="55"/>
    </row>
    <row r="98" spans="1:17" s="28" customFormat="1" ht="14" customHeight="1">
      <c r="A98" s="25"/>
      <c r="B98" s="25"/>
      <c r="C98" s="31"/>
      <c r="D98" s="31"/>
      <c r="E98" s="27"/>
      <c r="F98" s="27"/>
      <c r="G98" s="27"/>
      <c r="J98" s="25"/>
      <c r="K98" s="124"/>
      <c r="L98" s="25"/>
      <c r="M98" s="25"/>
      <c r="N98" s="25"/>
      <c r="O98" s="1"/>
      <c r="P98" s="1"/>
      <c r="Q98" s="55"/>
    </row>
    <row r="99" spans="1:17" s="28" customFormat="1" ht="14" customHeight="1">
      <c r="A99" s="25"/>
      <c r="B99" s="25"/>
      <c r="C99" s="31"/>
      <c r="D99" s="31"/>
      <c r="E99" s="27"/>
      <c r="F99" s="27"/>
      <c r="G99" s="27"/>
      <c r="J99" s="25"/>
      <c r="K99" s="124"/>
      <c r="L99" s="25"/>
      <c r="M99" s="25"/>
      <c r="N99" s="25"/>
      <c r="O99" s="1"/>
      <c r="P99" s="1"/>
      <c r="Q99" s="55"/>
    </row>
    <row r="100" spans="1:17" s="28" customFormat="1" ht="14" customHeight="1">
      <c r="A100" s="25"/>
      <c r="B100" s="25"/>
      <c r="C100" s="31"/>
      <c r="D100" s="31"/>
      <c r="E100" s="27"/>
      <c r="F100" s="27"/>
      <c r="G100" s="27"/>
      <c r="J100" s="25"/>
      <c r="K100" s="124"/>
      <c r="L100" s="25"/>
      <c r="M100" s="25"/>
      <c r="N100" s="25"/>
      <c r="O100" s="1"/>
      <c r="P100" s="1"/>
      <c r="Q100" s="55"/>
    </row>
    <row r="101" spans="1:17" s="28" customFormat="1" ht="14" customHeight="1">
      <c r="A101" s="25"/>
      <c r="B101" s="25"/>
      <c r="C101" s="31"/>
      <c r="D101" s="31"/>
      <c r="E101" s="27"/>
      <c r="F101" s="27"/>
      <c r="G101" s="27"/>
      <c r="J101" s="25"/>
      <c r="K101" s="124"/>
      <c r="L101" s="25"/>
      <c r="M101" s="25"/>
      <c r="N101" s="25"/>
      <c r="O101" s="1"/>
      <c r="P101" s="1"/>
      <c r="Q101" s="55"/>
    </row>
    <row r="102" spans="1:17" s="28" customFormat="1" ht="14" customHeight="1">
      <c r="A102" s="25"/>
      <c r="B102" s="25"/>
      <c r="C102" s="31"/>
      <c r="D102" s="31"/>
      <c r="E102" s="27"/>
      <c r="F102" s="27"/>
      <c r="G102" s="27"/>
      <c r="J102" s="25"/>
      <c r="K102" s="124"/>
      <c r="L102" s="25"/>
      <c r="M102" s="25"/>
      <c r="N102" s="25"/>
      <c r="O102" s="1"/>
      <c r="P102" s="1"/>
      <c r="Q102" s="55"/>
    </row>
    <row r="103" spans="1:17" s="28" customFormat="1" ht="14" customHeight="1">
      <c r="A103" s="25"/>
      <c r="B103" s="25"/>
      <c r="C103" s="31"/>
      <c r="D103" s="31"/>
      <c r="E103" s="27"/>
      <c r="F103" s="27"/>
      <c r="G103" s="27"/>
      <c r="J103" s="25"/>
      <c r="K103" s="124"/>
      <c r="L103" s="25"/>
      <c r="M103" s="25"/>
      <c r="N103" s="25"/>
      <c r="O103" s="1"/>
      <c r="P103" s="1"/>
      <c r="Q103" s="55"/>
    </row>
    <row r="104" spans="1:17" s="28" customFormat="1" ht="14" customHeight="1">
      <c r="A104" s="25"/>
      <c r="B104" s="25"/>
      <c r="C104" s="31"/>
      <c r="D104" s="31"/>
      <c r="E104" s="27"/>
      <c r="F104" s="27"/>
      <c r="G104" s="27"/>
      <c r="J104" s="25"/>
      <c r="K104" s="124"/>
      <c r="L104" s="25"/>
      <c r="M104" s="25"/>
      <c r="N104" s="25"/>
      <c r="O104" s="1"/>
      <c r="P104" s="1"/>
      <c r="Q104" s="55"/>
    </row>
    <row r="105" spans="1:17" s="28" customFormat="1" ht="14" customHeight="1">
      <c r="A105" s="25"/>
      <c r="B105" s="25"/>
      <c r="C105" s="31"/>
      <c r="D105" s="31"/>
      <c r="E105" s="27"/>
      <c r="F105" s="27"/>
      <c r="G105" s="27"/>
      <c r="J105" s="25"/>
      <c r="K105" s="124"/>
      <c r="L105" s="25"/>
      <c r="M105" s="25"/>
      <c r="N105" s="25"/>
      <c r="O105" s="1"/>
      <c r="P105" s="1"/>
      <c r="Q105" s="55"/>
    </row>
    <row r="106" spans="1:17" s="28" customFormat="1" ht="14" customHeight="1">
      <c r="A106" s="25"/>
      <c r="B106" s="25"/>
      <c r="C106" s="31"/>
      <c r="D106" s="31"/>
      <c r="E106" s="27"/>
      <c r="F106" s="27"/>
      <c r="G106" s="27"/>
      <c r="J106" s="25"/>
      <c r="K106" s="124"/>
      <c r="L106" s="25"/>
      <c r="M106" s="25"/>
      <c r="N106" s="25"/>
      <c r="O106" s="1"/>
      <c r="P106" s="1"/>
      <c r="Q106" s="55"/>
    </row>
    <row r="107" spans="1:17" s="28" customFormat="1" ht="14" customHeight="1">
      <c r="A107" s="25"/>
      <c r="B107" s="25"/>
      <c r="C107" s="31"/>
      <c r="D107" s="31"/>
      <c r="E107" s="27"/>
      <c r="F107" s="27"/>
      <c r="G107" s="27"/>
      <c r="J107" s="25"/>
      <c r="K107" s="124"/>
      <c r="L107" s="25"/>
      <c r="M107" s="25"/>
      <c r="N107" s="25"/>
      <c r="O107" s="1"/>
      <c r="P107" s="1"/>
      <c r="Q107" s="55"/>
    </row>
    <row r="108" spans="1:17" s="28" customFormat="1" ht="14" customHeight="1">
      <c r="A108" s="25"/>
      <c r="B108" s="25"/>
      <c r="C108" s="31"/>
      <c r="D108" s="31"/>
      <c r="E108" s="27"/>
      <c r="F108" s="27"/>
      <c r="G108" s="27"/>
      <c r="J108" s="25"/>
      <c r="K108" s="124"/>
      <c r="L108" s="25"/>
      <c r="M108" s="25"/>
      <c r="N108" s="25"/>
      <c r="O108" s="1"/>
      <c r="P108" s="1"/>
      <c r="Q108" s="55"/>
    </row>
    <row r="109" spans="1:17" s="28" customFormat="1" ht="14" customHeight="1">
      <c r="A109" s="25"/>
      <c r="B109" s="25"/>
      <c r="C109" s="31"/>
      <c r="D109" s="31"/>
      <c r="E109" s="27"/>
      <c r="F109" s="27"/>
      <c r="G109" s="27"/>
      <c r="J109" s="25"/>
      <c r="K109" s="124"/>
      <c r="L109" s="25"/>
      <c r="M109" s="25"/>
      <c r="N109" s="25"/>
      <c r="O109" s="1"/>
      <c r="P109" s="1"/>
      <c r="Q109" s="55"/>
    </row>
    <row r="110" spans="1:17" s="28" customFormat="1" ht="14" customHeight="1">
      <c r="A110" s="25"/>
      <c r="B110" s="25"/>
      <c r="C110" s="31"/>
      <c r="D110" s="31"/>
      <c r="E110" s="27"/>
      <c r="F110" s="27"/>
      <c r="G110" s="27"/>
      <c r="J110" s="25"/>
      <c r="K110" s="124"/>
      <c r="L110" s="25"/>
      <c r="M110" s="25"/>
      <c r="N110" s="25"/>
      <c r="O110" s="1"/>
      <c r="P110" s="1"/>
      <c r="Q110" s="55"/>
    </row>
    <row r="111" spans="1:17" s="28" customFormat="1" ht="14" customHeight="1">
      <c r="A111" s="25"/>
      <c r="B111" s="25"/>
      <c r="C111" s="31"/>
      <c r="D111" s="31"/>
      <c r="E111" s="27"/>
      <c r="F111" s="27"/>
      <c r="G111" s="27"/>
      <c r="J111" s="25"/>
      <c r="K111" s="124"/>
      <c r="L111" s="25"/>
      <c r="M111" s="25"/>
      <c r="N111" s="25"/>
      <c r="O111" s="1"/>
      <c r="P111" s="1"/>
      <c r="Q111" s="55"/>
    </row>
    <row r="112" spans="1:17" s="28" customFormat="1" ht="14" customHeight="1">
      <c r="A112" s="25"/>
      <c r="B112" s="25"/>
      <c r="C112" s="31"/>
      <c r="D112" s="31"/>
      <c r="E112" s="27"/>
      <c r="F112" s="27"/>
      <c r="G112" s="27"/>
      <c r="J112" s="25"/>
      <c r="K112" s="124"/>
      <c r="L112" s="25"/>
      <c r="M112" s="25"/>
      <c r="N112" s="25"/>
      <c r="O112" s="1"/>
      <c r="P112" s="1"/>
      <c r="Q112" s="55"/>
    </row>
    <row r="113" spans="1:17" s="28" customFormat="1" ht="14" customHeight="1">
      <c r="A113" s="25"/>
      <c r="B113" s="25"/>
      <c r="C113" s="31"/>
      <c r="D113" s="31"/>
      <c r="E113" s="27"/>
      <c r="F113" s="27"/>
      <c r="G113" s="27"/>
      <c r="J113" s="25"/>
      <c r="K113" s="124"/>
      <c r="L113" s="25"/>
      <c r="M113" s="25"/>
      <c r="N113" s="25"/>
      <c r="O113" s="1"/>
      <c r="P113" s="1"/>
      <c r="Q113" s="55"/>
    </row>
    <row r="114" spans="1:17" s="28" customFormat="1" ht="14" customHeight="1">
      <c r="A114" s="25"/>
      <c r="B114" s="25"/>
      <c r="C114" s="31"/>
      <c r="D114" s="31"/>
      <c r="E114" s="27"/>
      <c r="F114" s="27"/>
      <c r="G114" s="27"/>
      <c r="J114" s="25"/>
      <c r="K114" s="124"/>
      <c r="L114" s="25"/>
      <c r="M114" s="25"/>
      <c r="N114" s="25"/>
      <c r="O114" s="1"/>
      <c r="P114" s="1"/>
      <c r="Q114" s="55"/>
    </row>
    <row r="115" spans="1:17" s="28" customFormat="1" ht="14" customHeight="1">
      <c r="A115" s="25"/>
      <c r="B115" s="25"/>
      <c r="C115" s="31"/>
      <c r="D115" s="31"/>
      <c r="E115" s="27"/>
      <c r="F115" s="27"/>
      <c r="G115" s="27"/>
      <c r="J115" s="25"/>
      <c r="K115" s="124"/>
      <c r="L115" s="25"/>
      <c r="M115" s="25"/>
      <c r="N115" s="25"/>
      <c r="O115" s="1"/>
      <c r="P115" s="1"/>
      <c r="Q115" s="55"/>
    </row>
    <row r="116" spans="1:17" s="28" customFormat="1" ht="14" customHeight="1">
      <c r="A116" s="25"/>
      <c r="B116" s="25"/>
      <c r="C116" s="31"/>
      <c r="D116" s="31"/>
      <c r="E116" s="27"/>
      <c r="F116" s="27"/>
      <c r="G116" s="27"/>
      <c r="J116" s="25"/>
      <c r="K116" s="124"/>
      <c r="L116" s="25"/>
      <c r="M116" s="25"/>
      <c r="N116" s="25"/>
      <c r="O116" s="1"/>
      <c r="P116" s="1"/>
      <c r="Q116" s="55"/>
    </row>
    <row r="117" spans="1:17" s="28" customFormat="1" ht="14" customHeight="1">
      <c r="A117" s="25"/>
      <c r="B117" s="25"/>
      <c r="C117" s="31"/>
      <c r="D117" s="31"/>
      <c r="E117" s="27"/>
      <c r="F117" s="27"/>
      <c r="G117" s="27"/>
      <c r="J117" s="25"/>
      <c r="K117" s="124"/>
      <c r="L117" s="25"/>
      <c r="M117" s="25"/>
      <c r="N117" s="25"/>
      <c r="O117" s="1"/>
      <c r="P117" s="1"/>
      <c r="Q117" s="55"/>
    </row>
    <row r="118" spans="1:17" s="28" customFormat="1" ht="14" customHeight="1">
      <c r="A118" s="25"/>
      <c r="B118" s="25"/>
      <c r="C118" s="31"/>
      <c r="D118" s="31"/>
      <c r="E118" s="27"/>
      <c r="F118" s="27"/>
      <c r="G118" s="27"/>
      <c r="J118" s="25"/>
      <c r="K118" s="124"/>
      <c r="L118" s="25"/>
      <c r="M118" s="25"/>
      <c r="N118" s="25"/>
      <c r="O118" s="1"/>
      <c r="P118" s="1"/>
      <c r="Q118" s="55"/>
    </row>
    <row r="119" spans="1:17" s="28" customFormat="1" ht="14" customHeight="1">
      <c r="A119" s="25"/>
      <c r="B119" s="25"/>
      <c r="C119" s="31"/>
      <c r="D119" s="31"/>
      <c r="E119" s="27"/>
      <c r="F119" s="27"/>
      <c r="G119" s="27"/>
      <c r="J119" s="25"/>
      <c r="K119" s="124"/>
      <c r="L119" s="25"/>
      <c r="M119" s="25"/>
      <c r="N119" s="25"/>
      <c r="O119" s="1"/>
      <c r="P119" s="1"/>
      <c r="Q119" s="55"/>
    </row>
    <row r="120" spans="1:17" s="28" customFormat="1" ht="14" customHeight="1">
      <c r="A120" s="25"/>
      <c r="B120" s="25"/>
      <c r="C120" s="31"/>
      <c r="D120" s="31"/>
      <c r="E120" s="27"/>
      <c r="F120" s="27"/>
      <c r="G120" s="27"/>
      <c r="J120" s="25"/>
      <c r="K120" s="124"/>
      <c r="L120" s="25"/>
      <c r="M120" s="25"/>
      <c r="N120" s="25"/>
      <c r="O120" s="1"/>
      <c r="P120" s="1"/>
      <c r="Q120" s="55"/>
    </row>
    <row r="121" spans="1:17" s="28" customFormat="1" ht="14" customHeight="1">
      <c r="A121" s="25"/>
      <c r="B121" s="25"/>
      <c r="C121" s="31"/>
      <c r="D121" s="31"/>
      <c r="E121" s="27"/>
      <c r="F121" s="27"/>
      <c r="G121" s="27"/>
      <c r="J121" s="25"/>
      <c r="K121" s="124"/>
      <c r="L121" s="25"/>
      <c r="M121" s="25"/>
      <c r="N121" s="25"/>
      <c r="O121" s="1"/>
      <c r="P121" s="1"/>
      <c r="Q121" s="55"/>
    </row>
    <row r="122" spans="1:17" s="28" customFormat="1" ht="14" customHeight="1">
      <c r="A122" s="25"/>
      <c r="B122" s="25"/>
      <c r="C122" s="31"/>
      <c r="D122" s="31"/>
      <c r="E122" s="27"/>
      <c r="F122" s="27"/>
      <c r="G122" s="27"/>
      <c r="J122" s="25"/>
      <c r="K122" s="124"/>
      <c r="L122" s="25"/>
      <c r="M122" s="25"/>
      <c r="N122" s="25"/>
      <c r="O122" s="1"/>
      <c r="P122" s="1"/>
      <c r="Q122" s="55"/>
    </row>
    <row r="123" spans="1:17" s="28" customFormat="1" ht="14" customHeight="1">
      <c r="A123" s="25"/>
      <c r="B123" s="25"/>
      <c r="C123" s="31"/>
      <c r="D123" s="31"/>
      <c r="E123" s="27"/>
      <c r="F123" s="27"/>
      <c r="G123" s="27"/>
      <c r="J123" s="25"/>
      <c r="K123" s="124"/>
      <c r="L123" s="25"/>
      <c r="M123" s="25"/>
      <c r="N123" s="25"/>
      <c r="O123" s="1"/>
      <c r="P123" s="1"/>
      <c r="Q123" s="55"/>
    </row>
    <row r="124" spans="1:17" s="28" customFormat="1" ht="14" customHeight="1">
      <c r="A124" s="25"/>
      <c r="B124" s="25"/>
      <c r="C124" s="31"/>
      <c r="D124" s="31"/>
      <c r="E124" s="27"/>
      <c r="F124" s="27"/>
      <c r="G124" s="27"/>
      <c r="J124" s="25"/>
      <c r="K124" s="124"/>
      <c r="L124" s="25"/>
      <c r="M124" s="25"/>
      <c r="N124" s="25"/>
      <c r="O124" s="1"/>
      <c r="P124" s="1"/>
      <c r="Q124" s="55"/>
    </row>
    <row r="125" spans="1:17" s="28" customFormat="1" ht="14" customHeight="1">
      <c r="A125" s="25"/>
      <c r="B125" s="25"/>
      <c r="C125" s="31"/>
      <c r="D125" s="31"/>
      <c r="E125" s="27"/>
      <c r="F125" s="27"/>
      <c r="G125" s="27"/>
      <c r="J125" s="25"/>
      <c r="K125" s="124"/>
      <c r="L125" s="25"/>
      <c r="M125" s="25"/>
      <c r="N125" s="25"/>
      <c r="O125" s="1"/>
      <c r="P125" s="1"/>
      <c r="Q125" s="55"/>
    </row>
    <row r="126" spans="1:17" s="28" customFormat="1" ht="14" customHeight="1">
      <c r="A126" s="25"/>
      <c r="B126" s="25"/>
      <c r="C126" s="31"/>
      <c r="D126" s="31"/>
      <c r="E126" s="27"/>
      <c r="F126" s="27"/>
      <c r="G126" s="27"/>
      <c r="J126" s="25"/>
      <c r="K126" s="124"/>
      <c r="L126" s="25"/>
      <c r="M126" s="25"/>
      <c r="N126" s="25"/>
      <c r="O126" s="1"/>
      <c r="P126" s="1"/>
      <c r="Q126" s="55"/>
    </row>
    <row r="127" spans="1:17" s="28" customFormat="1" ht="14" customHeight="1">
      <c r="A127" s="25"/>
      <c r="B127" s="25"/>
      <c r="C127" s="31"/>
      <c r="D127" s="31"/>
      <c r="E127" s="27"/>
      <c r="F127" s="27"/>
      <c r="G127" s="27"/>
      <c r="J127" s="25"/>
      <c r="K127" s="124"/>
      <c r="L127" s="25"/>
      <c r="M127" s="25"/>
      <c r="N127" s="25"/>
      <c r="O127" s="1"/>
      <c r="P127" s="1"/>
      <c r="Q127" s="55"/>
    </row>
    <row r="128" spans="1:17" s="28" customFormat="1" ht="14" customHeight="1">
      <c r="A128" s="25"/>
      <c r="B128" s="25"/>
      <c r="C128" s="31"/>
      <c r="D128" s="31"/>
      <c r="E128" s="27"/>
      <c r="F128" s="27"/>
      <c r="G128" s="27"/>
      <c r="J128" s="25"/>
      <c r="K128" s="124"/>
      <c r="L128" s="25"/>
      <c r="M128" s="25"/>
      <c r="N128" s="25"/>
      <c r="O128" s="1"/>
      <c r="P128" s="1"/>
      <c r="Q128" s="55"/>
    </row>
    <row r="129" spans="1:17" s="28" customFormat="1" ht="14" customHeight="1">
      <c r="A129" s="25"/>
      <c r="B129" s="25"/>
      <c r="C129" s="31"/>
      <c r="D129" s="31"/>
      <c r="E129" s="27"/>
      <c r="F129" s="27"/>
      <c r="G129" s="27"/>
      <c r="J129" s="25"/>
      <c r="K129" s="124"/>
      <c r="L129" s="25"/>
      <c r="M129" s="25"/>
      <c r="N129" s="25"/>
      <c r="O129" s="1"/>
      <c r="P129" s="1"/>
      <c r="Q129" s="55"/>
    </row>
    <row r="130" spans="1:17" s="28" customFormat="1" ht="14" customHeight="1">
      <c r="A130" s="25"/>
      <c r="B130" s="25"/>
      <c r="C130" s="31"/>
      <c r="D130" s="31"/>
      <c r="E130" s="27"/>
      <c r="F130" s="27"/>
      <c r="G130" s="27"/>
      <c r="J130" s="25"/>
      <c r="K130" s="124"/>
      <c r="L130" s="25"/>
      <c r="M130" s="25"/>
      <c r="N130" s="25"/>
      <c r="O130" s="1"/>
      <c r="P130" s="1"/>
      <c r="Q130" s="55"/>
    </row>
    <row r="131" spans="1:17" s="28" customFormat="1" ht="14" customHeight="1">
      <c r="A131" s="25"/>
      <c r="B131" s="25"/>
      <c r="C131" s="31"/>
      <c r="D131" s="31"/>
      <c r="E131" s="27"/>
      <c r="F131" s="27"/>
      <c r="G131" s="27"/>
      <c r="J131" s="25"/>
      <c r="K131" s="124"/>
      <c r="L131" s="25"/>
      <c r="M131" s="25"/>
      <c r="N131" s="25"/>
      <c r="O131" s="1"/>
      <c r="P131" s="1"/>
      <c r="Q131" s="55"/>
    </row>
    <row r="132" spans="1:17" s="28" customFormat="1" ht="14" customHeight="1">
      <c r="A132" s="25"/>
      <c r="B132" s="25"/>
      <c r="C132" s="31"/>
      <c r="D132" s="31"/>
      <c r="E132" s="27"/>
      <c r="F132" s="27"/>
      <c r="G132" s="27"/>
      <c r="J132" s="25"/>
      <c r="K132" s="124"/>
      <c r="L132" s="25"/>
      <c r="M132" s="25"/>
      <c r="N132" s="25"/>
      <c r="O132" s="1"/>
      <c r="P132" s="1"/>
      <c r="Q132" s="55"/>
    </row>
    <row r="133" spans="1:17" s="28" customFormat="1" ht="14" customHeight="1">
      <c r="A133" s="25"/>
      <c r="B133" s="25"/>
      <c r="C133" s="31"/>
      <c r="D133" s="31"/>
      <c r="E133" s="27"/>
      <c r="F133" s="27"/>
      <c r="G133" s="27"/>
      <c r="J133" s="25"/>
      <c r="K133" s="124"/>
      <c r="L133" s="25"/>
      <c r="M133" s="25"/>
      <c r="N133" s="25"/>
      <c r="O133" s="1"/>
      <c r="P133" s="1"/>
      <c r="Q133" s="55"/>
    </row>
    <row r="134" spans="1:17" s="28" customFormat="1" ht="14" customHeight="1">
      <c r="A134" s="25"/>
      <c r="B134" s="25"/>
      <c r="C134" s="31"/>
      <c r="D134" s="31"/>
      <c r="E134" s="27"/>
      <c r="F134" s="27"/>
      <c r="G134" s="27"/>
      <c r="J134" s="25"/>
      <c r="K134" s="124"/>
      <c r="L134" s="25"/>
      <c r="M134" s="25"/>
      <c r="N134" s="25"/>
      <c r="O134" s="1"/>
      <c r="P134" s="1"/>
      <c r="Q134" s="55"/>
    </row>
    <row r="135" spans="1:17" s="28" customFormat="1" ht="14" customHeight="1">
      <c r="A135" s="25"/>
      <c r="B135" s="25"/>
      <c r="C135" s="31"/>
      <c r="D135" s="31"/>
      <c r="E135" s="27"/>
      <c r="F135" s="27"/>
      <c r="G135" s="27"/>
      <c r="J135" s="25"/>
      <c r="K135" s="124"/>
      <c r="L135" s="25"/>
      <c r="M135" s="25"/>
      <c r="N135" s="25"/>
      <c r="O135" s="1"/>
      <c r="P135" s="1"/>
      <c r="Q135" s="55"/>
    </row>
    <row r="136" spans="1:17" s="28" customFormat="1" ht="14" customHeight="1">
      <c r="A136" s="25"/>
      <c r="B136" s="25"/>
      <c r="C136" s="31"/>
      <c r="D136" s="31"/>
      <c r="E136" s="27"/>
      <c r="F136" s="27"/>
      <c r="G136" s="27"/>
      <c r="J136" s="25"/>
      <c r="K136" s="124"/>
      <c r="L136" s="25"/>
      <c r="M136" s="25"/>
      <c r="N136" s="25"/>
      <c r="O136" s="1"/>
      <c r="P136" s="1"/>
      <c r="Q136" s="55"/>
    </row>
    <row r="137" spans="1:17" s="28" customFormat="1" ht="14" customHeight="1">
      <c r="A137" s="25"/>
      <c r="B137" s="25"/>
      <c r="C137" s="31"/>
      <c r="D137" s="31"/>
      <c r="E137" s="27"/>
      <c r="F137" s="27"/>
      <c r="G137" s="27"/>
      <c r="J137" s="25"/>
      <c r="K137" s="124"/>
      <c r="L137" s="25"/>
      <c r="M137" s="25"/>
      <c r="N137" s="25"/>
      <c r="O137" s="1"/>
      <c r="P137" s="1"/>
      <c r="Q137" s="55"/>
    </row>
    <row r="138" spans="1:17" s="28" customFormat="1" ht="14" customHeight="1">
      <c r="A138" s="25"/>
      <c r="B138" s="25"/>
      <c r="C138" s="31"/>
      <c r="D138" s="31"/>
      <c r="E138" s="27"/>
      <c r="F138" s="27"/>
      <c r="G138" s="27"/>
      <c r="J138" s="25"/>
      <c r="K138" s="124"/>
      <c r="L138" s="25"/>
      <c r="M138" s="25"/>
      <c r="N138" s="25"/>
      <c r="O138" s="1"/>
      <c r="P138" s="1"/>
      <c r="Q138" s="55"/>
    </row>
    <row r="139" spans="1:17" s="28" customFormat="1" ht="14" customHeight="1">
      <c r="A139" s="25"/>
      <c r="B139" s="25"/>
      <c r="C139" s="31"/>
      <c r="D139" s="31"/>
      <c r="E139" s="27"/>
      <c r="F139" s="27"/>
      <c r="G139" s="27"/>
      <c r="J139" s="25"/>
      <c r="K139" s="124"/>
      <c r="L139" s="25"/>
      <c r="M139" s="25"/>
      <c r="N139" s="25"/>
      <c r="O139" s="1"/>
      <c r="P139" s="1"/>
      <c r="Q139" s="55"/>
    </row>
    <row r="140" spans="1:17" s="28" customFormat="1" ht="14" customHeight="1">
      <c r="A140" s="25"/>
      <c r="B140" s="25"/>
      <c r="C140" s="31"/>
      <c r="D140" s="31"/>
      <c r="E140" s="27"/>
      <c r="F140" s="27"/>
      <c r="G140" s="27"/>
      <c r="J140" s="25"/>
      <c r="K140" s="124"/>
      <c r="L140" s="25"/>
      <c r="M140" s="25"/>
      <c r="N140" s="25"/>
      <c r="O140" s="1"/>
      <c r="P140" s="1"/>
      <c r="Q140" s="55"/>
    </row>
    <row r="141" spans="1:17" s="28" customFormat="1" ht="14" customHeight="1">
      <c r="A141" s="25"/>
      <c r="B141" s="25"/>
      <c r="C141" s="31"/>
      <c r="D141" s="31"/>
      <c r="E141" s="27"/>
      <c r="F141" s="27"/>
      <c r="G141" s="27"/>
      <c r="J141" s="25"/>
      <c r="K141" s="124"/>
      <c r="L141" s="25"/>
      <c r="M141" s="25"/>
      <c r="N141" s="25"/>
      <c r="O141" s="1"/>
      <c r="P141" s="1"/>
      <c r="Q141" s="55"/>
    </row>
    <row r="142" spans="1:17" s="28" customFormat="1" ht="14" customHeight="1">
      <c r="A142" s="25"/>
      <c r="B142" s="25"/>
      <c r="C142" s="31"/>
      <c r="D142" s="31"/>
      <c r="E142" s="27"/>
      <c r="F142" s="27"/>
      <c r="G142" s="27"/>
      <c r="J142" s="25"/>
      <c r="K142" s="124"/>
      <c r="L142" s="25"/>
      <c r="M142" s="25"/>
      <c r="N142" s="25"/>
      <c r="O142" s="1"/>
      <c r="P142" s="1"/>
      <c r="Q142" s="55"/>
    </row>
    <row r="143" spans="1:17" s="28" customFormat="1" ht="14" customHeight="1">
      <c r="A143" s="25"/>
      <c r="B143" s="25"/>
      <c r="C143" s="31"/>
      <c r="D143" s="31"/>
      <c r="E143" s="27"/>
      <c r="F143" s="27"/>
      <c r="G143" s="27"/>
      <c r="J143" s="25"/>
      <c r="K143" s="124"/>
      <c r="L143" s="25"/>
      <c r="M143" s="25"/>
      <c r="N143" s="25"/>
      <c r="O143" s="1"/>
      <c r="P143" s="1"/>
      <c r="Q143" s="55"/>
    </row>
    <row r="144" spans="1:17" s="28" customFormat="1" ht="14" customHeight="1">
      <c r="A144" s="25"/>
      <c r="B144" s="25"/>
      <c r="C144" s="31"/>
      <c r="D144" s="31"/>
      <c r="E144" s="27"/>
      <c r="F144" s="27"/>
      <c r="G144" s="27"/>
      <c r="J144" s="25"/>
      <c r="K144" s="124"/>
      <c r="L144" s="25"/>
      <c r="M144" s="25"/>
      <c r="N144" s="25"/>
      <c r="O144" s="1"/>
      <c r="P144" s="1"/>
      <c r="Q144" s="55"/>
    </row>
    <row r="145" spans="1:17" s="28" customFormat="1" ht="14" customHeight="1">
      <c r="A145" s="25"/>
      <c r="B145" s="25"/>
      <c r="C145" s="31"/>
      <c r="D145" s="31"/>
      <c r="E145" s="27"/>
      <c r="F145" s="27"/>
      <c r="G145" s="27"/>
      <c r="J145" s="25"/>
      <c r="K145" s="124"/>
      <c r="L145" s="25"/>
      <c r="M145" s="25"/>
      <c r="N145" s="25"/>
      <c r="O145" s="1"/>
      <c r="P145" s="1"/>
      <c r="Q145" s="55"/>
    </row>
    <row r="146" spans="1:17" s="28" customFormat="1" ht="14" customHeight="1">
      <c r="A146" s="25"/>
      <c r="B146" s="25"/>
      <c r="C146" s="31"/>
      <c r="D146" s="31"/>
      <c r="E146" s="27"/>
      <c r="F146" s="27"/>
      <c r="G146" s="27"/>
      <c r="J146" s="25"/>
      <c r="K146" s="124"/>
      <c r="L146" s="25"/>
      <c r="M146" s="25"/>
      <c r="N146" s="25"/>
      <c r="O146" s="1"/>
      <c r="P146" s="1"/>
      <c r="Q146" s="55"/>
    </row>
    <row r="147" spans="1:17" s="28" customFormat="1" ht="14" customHeight="1">
      <c r="A147" s="25"/>
      <c r="B147" s="25"/>
      <c r="C147" s="31"/>
      <c r="D147" s="31"/>
      <c r="E147" s="27"/>
      <c r="F147" s="27"/>
      <c r="G147" s="27"/>
      <c r="J147" s="25"/>
      <c r="K147" s="124"/>
      <c r="L147" s="25"/>
      <c r="M147" s="25"/>
      <c r="N147" s="25"/>
      <c r="O147" s="1"/>
      <c r="P147" s="1"/>
      <c r="Q147" s="55"/>
    </row>
    <row r="148" spans="1:17" s="28" customFormat="1" ht="14" customHeight="1">
      <c r="A148" s="25"/>
      <c r="B148" s="25"/>
      <c r="C148" s="31"/>
      <c r="D148" s="31"/>
      <c r="E148" s="27"/>
      <c r="F148" s="27"/>
      <c r="G148" s="27"/>
      <c r="J148" s="25"/>
      <c r="K148" s="124"/>
      <c r="L148" s="25"/>
      <c r="M148" s="25"/>
      <c r="N148" s="25"/>
      <c r="O148" s="1"/>
      <c r="P148" s="1"/>
      <c r="Q148" s="55"/>
    </row>
    <row r="149" spans="1:17" s="28" customFormat="1" ht="14" customHeight="1">
      <c r="A149" s="25"/>
      <c r="B149" s="25"/>
      <c r="C149" s="31"/>
      <c r="D149" s="31"/>
      <c r="E149" s="27"/>
      <c r="F149" s="27"/>
      <c r="G149" s="27"/>
      <c r="J149" s="25"/>
      <c r="K149" s="124"/>
      <c r="L149" s="25"/>
      <c r="M149" s="25"/>
      <c r="N149" s="25"/>
      <c r="O149" s="1"/>
      <c r="P149" s="1"/>
      <c r="Q149" s="55"/>
    </row>
    <row r="150" spans="1:17" s="28" customFormat="1" ht="14" customHeight="1">
      <c r="A150" s="25"/>
      <c r="B150" s="25"/>
      <c r="C150" s="31"/>
      <c r="D150" s="31"/>
      <c r="E150" s="27"/>
      <c r="F150" s="27"/>
      <c r="G150" s="27"/>
      <c r="J150" s="25"/>
      <c r="K150" s="124"/>
      <c r="L150" s="25"/>
      <c r="M150" s="25"/>
      <c r="N150" s="25"/>
      <c r="O150" s="1"/>
      <c r="P150" s="1"/>
      <c r="Q150" s="55"/>
    </row>
    <row r="151" spans="1:17" s="28" customFormat="1" ht="14" customHeight="1">
      <c r="A151" s="25"/>
      <c r="B151" s="25"/>
      <c r="C151" s="31"/>
      <c r="D151" s="31"/>
      <c r="E151" s="27"/>
      <c r="F151" s="27"/>
      <c r="G151" s="27"/>
      <c r="J151" s="25"/>
      <c r="K151" s="124"/>
      <c r="L151" s="25"/>
      <c r="M151" s="25"/>
      <c r="N151" s="25"/>
      <c r="O151" s="1"/>
      <c r="P151" s="1"/>
      <c r="Q151" s="55"/>
    </row>
    <row r="152" spans="1:17" s="28" customFormat="1" ht="14" customHeight="1">
      <c r="A152" s="25"/>
      <c r="B152" s="25"/>
      <c r="C152" s="31"/>
      <c r="D152" s="31"/>
      <c r="E152" s="27"/>
      <c r="F152" s="27"/>
      <c r="G152" s="27"/>
      <c r="J152" s="25"/>
      <c r="K152" s="124"/>
      <c r="L152" s="25"/>
      <c r="M152" s="25"/>
      <c r="N152" s="25"/>
      <c r="O152" s="1"/>
      <c r="P152" s="1"/>
      <c r="Q152" s="55"/>
    </row>
    <row r="153" spans="1:17" s="28" customFormat="1" ht="14" customHeight="1">
      <c r="A153" s="25"/>
      <c r="B153" s="25"/>
      <c r="C153" s="31"/>
      <c r="D153" s="31"/>
      <c r="E153" s="27"/>
      <c r="F153" s="27"/>
      <c r="G153" s="27"/>
      <c r="J153" s="25"/>
      <c r="K153" s="124"/>
      <c r="L153" s="25"/>
      <c r="M153" s="25"/>
      <c r="N153" s="25"/>
      <c r="O153" s="1"/>
      <c r="P153" s="1"/>
      <c r="Q153" s="55"/>
    </row>
    <row r="154" spans="1:17" s="28" customFormat="1" ht="14" customHeight="1">
      <c r="A154" s="25"/>
      <c r="B154" s="25"/>
      <c r="C154" s="31"/>
      <c r="D154" s="31"/>
      <c r="E154" s="27"/>
      <c r="F154" s="27"/>
      <c r="G154" s="27"/>
      <c r="J154" s="25"/>
      <c r="K154" s="124"/>
      <c r="L154" s="25"/>
      <c r="M154" s="25"/>
      <c r="N154" s="25"/>
      <c r="O154" s="1"/>
      <c r="P154" s="1"/>
      <c r="Q154" s="55"/>
    </row>
    <row r="155" spans="1:17" s="28" customFormat="1" ht="14" customHeight="1">
      <c r="A155" s="25"/>
      <c r="B155" s="25"/>
      <c r="C155" s="31"/>
      <c r="D155" s="31"/>
      <c r="E155" s="27"/>
      <c r="F155" s="27"/>
      <c r="G155" s="27"/>
      <c r="J155" s="25"/>
      <c r="K155" s="124"/>
      <c r="L155" s="25"/>
      <c r="M155" s="25"/>
      <c r="N155" s="25"/>
      <c r="O155" s="1"/>
      <c r="P155" s="1"/>
      <c r="Q155" s="55"/>
    </row>
    <row r="156" spans="1:17" s="28" customFormat="1" ht="14" customHeight="1">
      <c r="A156" s="25"/>
      <c r="B156" s="25"/>
      <c r="C156" s="31"/>
      <c r="D156" s="31"/>
      <c r="E156" s="27"/>
      <c r="F156" s="27"/>
      <c r="G156" s="27"/>
      <c r="J156" s="25"/>
      <c r="K156" s="124"/>
      <c r="L156" s="25"/>
      <c r="M156" s="25"/>
      <c r="N156" s="25"/>
      <c r="O156" s="1"/>
      <c r="P156" s="1"/>
      <c r="Q156" s="55"/>
    </row>
    <row r="157" spans="1:17" s="28" customFormat="1" ht="14" customHeight="1">
      <c r="A157" s="25"/>
      <c r="B157" s="25"/>
      <c r="C157" s="31"/>
      <c r="D157" s="31"/>
      <c r="E157" s="27"/>
      <c r="F157" s="27"/>
      <c r="G157" s="27"/>
      <c r="J157" s="25"/>
      <c r="K157" s="124"/>
      <c r="L157" s="25"/>
      <c r="M157" s="25"/>
      <c r="N157" s="25"/>
      <c r="O157" s="1"/>
      <c r="P157" s="1"/>
      <c r="Q157" s="55"/>
    </row>
    <row r="158" spans="1:17" s="28" customFormat="1" ht="14" customHeight="1">
      <c r="A158" s="25"/>
      <c r="B158" s="25"/>
      <c r="C158" s="31"/>
      <c r="D158" s="31"/>
      <c r="E158" s="27"/>
      <c r="F158" s="27"/>
      <c r="G158" s="27"/>
      <c r="J158" s="25"/>
      <c r="K158" s="124"/>
      <c r="L158" s="25"/>
      <c r="M158" s="25"/>
      <c r="N158" s="25"/>
      <c r="O158" s="1"/>
      <c r="P158" s="1"/>
      <c r="Q158" s="55"/>
    </row>
    <row r="159" spans="1:17" s="28" customFormat="1" ht="14" customHeight="1">
      <c r="A159" s="25"/>
      <c r="B159" s="25"/>
      <c r="C159" s="31"/>
      <c r="D159" s="31"/>
      <c r="E159" s="27"/>
      <c r="F159" s="27"/>
      <c r="G159" s="27"/>
      <c r="J159" s="25"/>
      <c r="K159" s="124"/>
      <c r="L159" s="25"/>
      <c r="M159" s="25"/>
      <c r="N159" s="25"/>
      <c r="O159" s="1"/>
      <c r="P159" s="1"/>
      <c r="Q159" s="55"/>
    </row>
    <row r="160" spans="1:17" s="28" customFormat="1" ht="14" customHeight="1">
      <c r="A160" s="25"/>
      <c r="B160" s="25"/>
      <c r="C160" s="31"/>
      <c r="D160" s="31"/>
      <c r="E160" s="27"/>
      <c r="F160" s="27"/>
      <c r="G160" s="27"/>
      <c r="J160" s="25"/>
      <c r="K160" s="124"/>
      <c r="L160" s="25"/>
      <c r="M160" s="25"/>
      <c r="N160" s="25"/>
      <c r="O160" s="1"/>
      <c r="P160" s="1"/>
      <c r="Q160" s="55"/>
    </row>
    <row r="161" spans="1:17" s="28" customFormat="1" ht="14" customHeight="1">
      <c r="A161" s="25"/>
      <c r="B161" s="25"/>
      <c r="C161" s="31"/>
      <c r="D161" s="31"/>
      <c r="E161" s="27"/>
      <c r="F161" s="27"/>
      <c r="G161" s="27"/>
      <c r="J161" s="25"/>
      <c r="K161" s="124"/>
      <c r="L161" s="25"/>
      <c r="M161" s="25"/>
      <c r="N161" s="25"/>
      <c r="O161" s="1"/>
      <c r="P161" s="1"/>
      <c r="Q161" s="55"/>
    </row>
    <row r="162" spans="1:17" s="28" customFormat="1" ht="14" customHeight="1">
      <c r="A162" s="25"/>
      <c r="B162" s="25"/>
      <c r="C162" s="31"/>
      <c r="D162" s="31"/>
      <c r="E162" s="27"/>
      <c r="F162" s="27"/>
      <c r="G162" s="27"/>
      <c r="J162" s="25"/>
      <c r="K162" s="124"/>
      <c r="L162" s="25"/>
      <c r="M162" s="25"/>
      <c r="N162" s="25"/>
      <c r="O162" s="1"/>
      <c r="P162" s="1"/>
      <c r="Q162" s="55"/>
    </row>
    <row r="163" spans="1:17" s="28" customFormat="1" ht="14" customHeight="1">
      <c r="A163" s="25"/>
      <c r="B163" s="25"/>
      <c r="C163" s="31"/>
      <c r="D163" s="31"/>
      <c r="E163" s="27"/>
      <c r="F163" s="27"/>
      <c r="G163" s="27"/>
      <c r="J163" s="25"/>
      <c r="K163" s="124"/>
      <c r="L163" s="25"/>
      <c r="M163" s="25"/>
      <c r="N163" s="25"/>
      <c r="O163" s="1"/>
      <c r="P163" s="1"/>
      <c r="Q163" s="55"/>
    </row>
    <row r="164" spans="1:17" s="28" customFormat="1" ht="14" customHeight="1">
      <c r="A164" s="25"/>
      <c r="B164" s="25"/>
      <c r="C164" s="31"/>
      <c r="D164" s="31"/>
      <c r="E164" s="27"/>
      <c r="F164" s="27"/>
      <c r="G164" s="27"/>
      <c r="J164" s="25"/>
      <c r="K164" s="124"/>
      <c r="L164" s="25"/>
      <c r="M164" s="25"/>
      <c r="N164" s="25"/>
      <c r="O164" s="1"/>
      <c r="P164" s="1"/>
      <c r="Q164" s="55"/>
    </row>
    <row r="165" spans="1:17" s="28" customFormat="1" ht="14" customHeight="1">
      <c r="A165" s="25"/>
      <c r="B165" s="25"/>
      <c r="C165" s="31"/>
      <c r="D165" s="31"/>
      <c r="E165" s="27"/>
      <c r="F165" s="27"/>
      <c r="G165" s="27"/>
      <c r="J165" s="25"/>
      <c r="K165" s="124"/>
      <c r="L165" s="25"/>
      <c r="M165" s="25"/>
      <c r="N165" s="25"/>
      <c r="O165" s="1"/>
      <c r="P165" s="1"/>
      <c r="Q165" s="55"/>
    </row>
    <row r="166" spans="1:17" s="28" customFormat="1" ht="14" customHeight="1">
      <c r="A166" s="25"/>
      <c r="B166" s="25"/>
      <c r="C166" s="31"/>
      <c r="D166" s="31"/>
      <c r="E166" s="27"/>
      <c r="F166" s="27"/>
      <c r="G166" s="27"/>
      <c r="J166" s="25"/>
      <c r="K166" s="124"/>
      <c r="L166" s="25"/>
      <c r="M166" s="25"/>
      <c r="N166" s="25"/>
      <c r="O166" s="1"/>
      <c r="P166" s="1"/>
      <c r="Q166" s="55"/>
    </row>
  </sheetData>
  <autoFilter ref="A1:Q72" xr:uid="{00000000-0009-0000-0000-000000000000}">
    <filterColumn colId="5" showButton="0"/>
    <filterColumn colId="6" showButton="0"/>
    <filterColumn colId="7" showButton="0"/>
  </autoFilter>
  <sortState xmlns:xlrd2="http://schemas.microsoft.com/office/spreadsheetml/2017/richdata2" ref="A22:R52">
    <sortCondition ref="I22:I52"/>
  </sortState>
  <mergeCells count="12">
    <mergeCell ref="N1:N2"/>
    <mergeCell ref="A1:A2"/>
    <mergeCell ref="B1:B2"/>
    <mergeCell ref="C1:C2"/>
    <mergeCell ref="D1:D2"/>
    <mergeCell ref="E1:E2"/>
    <mergeCell ref="F1:H1"/>
    <mergeCell ref="I1:I2"/>
    <mergeCell ref="J1:J2"/>
    <mergeCell ref="K1:K2"/>
    <mergeCell ref="L1:L2"/>
    <mergeCell ref="M1:M2"/>
  </mergeCells>
  <phoneticPr fontId="29" type="noConversion"/>
  <printOptions horizontalCentered="1"/>
  <pageMargins left="0.23622047244094491" right="0.23622047244094491" top="0" bottom="0" header="0.27559055118110237" footer="0.27559055118110237"/>
  <pageSetup paperSize="9" scale="6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4"/>
  <sheetViews>
    <sheetView showGridLines="0" tabSelected="1" zoomScaleNormal="100" workbookViewId="0">
      <selection activeCell="A122" sqref="A122:XFD123"/>
    </sheetView>
  </sheetViews>
  <sheetFormatPr baseColWidth="10" defaultColWidth="9" defaultRowHeight="14" customHeight="1"/>
  <cols>
    <col min="1" max="1" width="12.33203125" style="1" customWidth="1"/>
    <col min="2" max="2" width="10.33203125" style="1" customWidth="1"/>
    <col min="3" max="3" width="21.1640625" style="11" customWidth="1"/>
    <col min="4" max="4" width="17" style="11" customWidth="1"/>
    <col min="5" max="5" width="9.6640625" style="2" customWidth="1"/>
    <col min="6" max="6" width="10.1640625" style="2" hidden="1" customWidth="1"/>
    <col min="7" max="7" width="9" style="3" hidden="1" customWidth="1"/>
    <col min="8" max="8" width="10.1640625" style="3" hidden="1" customWidth="1"/>
    <col min="9" max="9" width="19.1640625" style="3" hidden="1" customWidth="1"/>
    <col min="10" max="10" width="2.6640625" style="3" hidden="1" customWidth="1"/>
    <col min="11" max="11" width="10.83203125" style="3" bestFit="1" customWidth="1"/>
    <col min="12" max="12" width="12.1640625" style="87" customWidth="1"/>
    <col min="13" max="13" width="19.33203125" style="88" customWidth="1"/>
    <col min="14" max="14" width="39.83203125" style="88" customWidth="1"/>
    <col min="15" max="15" width="13.33203125" style="88" customWidth="1"/>
    <col min="16" max="16" width="16.6640625" style="87" customWidth="1"/>
    <col min="17" max="16384" width="9" style="1"/>
  </cols>
  <sheetData>
    <row r="1" spans="1:16" s="8" customFormat="1" ht="32.25" customHeight="1">
      <c r="A1" s="147" t="s">
        <v>0</v>
      </c>
      <c r="B1" s="147" t="s">
        <v>1</v>
      </c>
      <c r="C1" s="147" t="s">
        <v>2</v>
      </c>
      <c r="D1" s="147" t="s">
        <v>3</v>
      </c>
      <c r="E1" s="141" t="s">
        <v>4</v>
      </c>
      <c r="F1" s="149"/>
      <c r="G1" s="149"/>
      <c r="H1" s="150"/>
      <c r="I1" s="137" t="s">
        <v>127</v>
      </c>
      <c r="J1" s="139" t="s">
        <v>128</v>
      </c>
      <c r="K1" s="141" t="s">
        <v>129</v>
      </c>
      <c r="L1" s="143" t="s">
        <v>130</v>
      </c>
      <c r="M1" s="145" t="s">
        <v>131</v>
      </c>
      <c r="N1" s="145" t="s">
        <v>132</v>
      </c>
      <c r="O1" s="145" t="s">
        <v>133</v>
      </c>
      <c r="P1" s="143" t="s">
        <v>11</v>
      </c>
    </row>
    <row r="2" spans="1:16" s="8" customFormat="1" ht="14.25" customHeight="1">
      <c r="A2" s="148"/>
      <c r="B2" s="148"/>
      <c r="C2" s="148"/>
      <c r="D2" s="148"/>
      <c r="E2" s="142"/>
      <c r="F2" s="7" t="s">
        <v>13</v>
      </c>
      <c r="G2" s="7" t="s">
        <v>14</v>
      </c>
      <c r="H2" s="7" t="s">
        <v>134</v>
      </c>
      <c r="I2" s="138"/>
      <c r="J2" s="140"/>
      <c r="K2" s="142"/>
      <c r="L2" s="144"/>
      <c r="M2" s="146"/>
      <c r="N2" s="146"/>
      <c r="O2" s="146"/>
      <c r="P2" s="144"/>
    </row>
    <row r="3" spans="1:16" s="6" customFormat="1" ht="66" customHeight="1">
      <c r="A3" s="16" t="s">
        <v>135</v>
      </c>
      <c r="B3" s="13" t="s">
        <v>119</v>
      </c>
      <c r="C3" s="12" t="s">
        <v>136</v>
      </c>
      <c r="D3" s="12"/>
      <c r="E3" s="17">
        <v>1392</v>
      </c>
      <c r="F3" s="13"/>
      <c r="G3" s="13"/>
      <c r="H3" s="13"/>
      <c r="I3" s="14"/>
      <c r="J3" s="15"/>
      <c r="K3" s="18">
        <v>45433</v>
      </c>
      <c r="L3" s="73"/>
      <c r="M3" s="151" t="s">
        <v>137</v>
      </c>
      <c r="N3" s="74">
        <v>45451</v>
      </c>
      <c r="O3" s="74">
        <v>45482</v>
      </c>
      <c r="P3" s="75" t="s">
        <v>138</v>
      </c>
    </row>
    <row r="4" spans="1:16" s="6" customFormat="1" ht="66" customHeight="1">
      <c r="A4" s="16" t="s">
        <v>135</v>
      </c>
      <c r="B4" s="13" t="s">
        <v>119</v>
      </c>
      <c r="C4" s="12" t="s">
        <v>139</v>
      </c>
      <c r="D4" s="12"/>
      <c r="E4" s="17">
        <v>1992</v>
      </c>
      <c r="F4" s="13"/>
      <c r="G4" s="13"/>
      <c r="H4" s="13"/>
      <c r="I4" s="14"/>
      <c r="J4" s="15"/>
      <c r="K4" s="18">
        <v>45433</v>
      </c>
      <c r="L4" s="73"/>
      <c r="M4" s="153"/>
      <c r="N4" s="74">
        <v>45451</v>
      </c>
      <c r="O4" s="74">
        <v>45482</v>
      </c>
      <c r="P4" s="75" t="s">
        <v>138</v>
      </c>
    </row>
    <row r="5" spans="1:16" s="6" customFormat="1" ht="66" customHeight="1">
      <c r="A5" s="16" t="s">
        <v>135</v>
      </c>
      <c r="B5" s="13" t="s">
        <v>119</v>
      </c>
      <c r="C5" s="12" t="s">
        <v>136</v>
      </c>
      <c r="D5" s="12"/>
      <c r="E5" s="17">
        <v>444</v>
      </c>
      <c r="F5" s="13"/>
      <c r="G5" s="13"/>
      <c r="H5" s="13"/>
      <c r="I5" s="14"/>
      <c r="J5" s="15"/>
      <c r="K5" s="18"/>
      <c r="L5" s="73"/>
      <c r="M5" s="74" t="s">
        <v>137</v>
      </c>
      <c r="N5" s="74">
        <v>45475</v>
      </c>
      <c r="O5" s="74">
        <v>45502</v>
      </c>
      <c r="P5" s="75" t="s">
        <v>140</v>
      </c>
    </row>
    <row r="6" spans="1:16" s="6" customFormat="1" ht="66" customHeight="1">
      <c r="A6" s="16" t="s">
        <v>141</v>
      </c>
      <c r="B6" s="16" t="s">
        <v>142</v>
      </c>
      <c r="C6" s="16" t="s">
        <v>143</v>
      </c>
      <c r="D6" s="12"/>
      <c r="E6" s="17">
        <v>1542</v>
      </c>
      <c r="F6" s="13"/>
      <c r="G6" s="13"/>
      <c r="H6" s="13"/>
      <c r="I6" s="14"/>
      <c r="J6" s="15"/>
      <c r="K6" s="18">
        <v>45458</v>
      </c>
      <c r="L6" s="73">
        <v>45534</v>
      </c>
      <c r="M6" s="151" t="s">
        <v>137</v>
      </c>
      <c r="N6" s="151">
        <v>45466</v>
      </c>
      <c r="O6" s="151">
        <v>45491</v>
      </c>
      <c r="P6" s="157" t="s">
        <v>144</v>
      </c>
    </row>
    <row r="7" spans="1:16" s="6" customFormat="1" ht="66" customHeight="1">
      <c r="A7" s="16" t="s">
        <v>141</v>
      </c>
      <c r="B7" s="16" t="s">
        <v>142</v>
      </c>
      <c r="C7" s="16" t="s">
        <v>145</v>
      </c>
      <c r="D7" s="12"/>
      <c r="E7" s="17">
        <v>1542</v>
      </c>
      <c r="F7" s="13"/>
      <c r="G7" s="13"/>
      <c r="H7" s="13"/>
      <c r="I7" s="14"/>
      <c r="J7" s="15"/>
      <c r="K7" s="18">
        <v>45458</v>
      </c>
      <c r="L7" s="73">
        <v>45534</v>
      </c>
      <c r="M7" s="153"/>
      <c r="N7" s="153"/>
      <c r="O7" s="153"/>
      <c r="P7" s="156"/>
    </row>
    <row r="8" spans="1:16" s="6" customFormat="1" ht="66" customHeight="1">
      <c r="A8" s="16" t="s">
        <v>146</v>
      </c>
      <c r="B8" s="16" t="s">
        <v>142</v>
      </c>
      <c r="C8" s="16" t="s">
        <v>143</v>
      </c>
      <c r="D8" s="12"/>
      <c r="E8" s="17">
        <v>600</v>
      </c>
      <c r="F8" s="13"/>
      <c r="G8" s="13"/>
      <c r="H8" s="13"/>
      <c r="I8" s="14"/>
      <c r="J8" s="15"/>
      <c r="K8" s="18">
        <v>45496</v>
      </c>
      <c r="L8" s="73">
        <v>45552</v>
      </c>
      <c r="M8" s="151" t="s">
        <v>137</v>
      </c>
      <c r="N8" s="151">
        <v>45509</v>
      </c>
      <c r="O8" s="151">
        <v>45536</v>
      </c>
      <c r="P8" s="154" t="s">
        <v>147</v>
      </c>
    </row>
    <row r="9" spans="1:16" s="6" customFormat="1" ht="66" customHeight="1">
      <c r="A9" s="16" t="s">
        <v>146</v>
      </c>
      <c r="B9" s="16" t="s">
        <v>142</v>
      </c>
      <c r="C9" s="16" t="s">
        <v>145</v>
      </c>
      <c r="D9" s="12"/>
      <c r="E9" s="17">
        <v>600</v>
      </c>
      <c r="F9" s="13"/>
      <c r="G9" s="13"/>
      <c r="H9" s="13"/>
      <c r="I9" s="14"/>
      <c r="J9" s="15"/>
      <c r="K9" s="18">
        <v>45496</v>
      </c>
      <c r="L9" s="73">
        <v>45552</v>
      </c>
      <c r="M9" s="152"/>
      <c r="N9" s="152"/>
      <c r="O9" s="152"/>
      <c r="P9" s="155"/>
    </row>
    <row r="10" spans="1:16" s="6" customFormat="1" ht="66" customHeight="1">
      <c r="A10" s="16" t="s">
        <v>148</v>
      </c>
      <c r="B10" s="16" t="s">
        <v>149</v>
      </c>
      <c r="C10" s="16" t="s">
        <v>150</v>
      </c>
      <c r="D10" s="12"/>
      <c r="E10" s="17">
        <v>1354</v>
      </c>
      <c r="F10" s="13"/>
      <c r="G10" s="13"/>
      <c r="H10" s="13"/>
      <c r="I10" s="14"/>
      <c r="J10" s="15"/>
      <c r="K10" s="18">
        <v>45496</v>
      </c>
      <c r="L10" s="73"/>
      <c r="M10" s="153"/>
      <c r="N10" s="153"/>
      <c r="O10" s="153"/>
      <c r="P10" s="156"/>
    </row>
    <row r="11" spans="1:16" s="6" customFormat="1" ht="66" customHeight="1">
      <c r="A11" s="16" t="s">
        <v>148</v>
      </c>
      <c r="B11" s="13" t="s">
        <v>119</v>
      </c>
      <c r="C11" s="12" t="s">
        <v>150</v>
      </c>
      <c r="D11" s="12"/>
      <c r="E11" s="17">
        <v>2646</v>
      </c>
      <c r="F11" s="13"/>
      <c r="G11" s="13"/>
      <c r="H11" s="13"/>
      <c r="I11" s="14"/>
      <c r="J11" s="15"/>
      <c r="K11" s="18">
        <v>45484</v>
      </c>
      <c r="L11" s="73"/>
      <c r="M11" s="74" t="s">
        <v>151</v>
      </c>
      <c r="N11" s="74">
        <v>45492</v>
      </c>
      <c r="O11" s="74">
        <v>45536</v>
      </c>
      <c r="P11" s="73" t="s">
        <v>152</v>
      </c>
    </row>
    <row r="12" spans="1:16" s="6" customFormat="1" ht="66" customHeight="1">
      <c r="A12" s="16" t="s">
        <v>148</v>
      </c>
      <c r="B12" s="13" t="s">
        <v>119</v>
      </c>
      <c r="C12" s="12" t="s">
        <v>150</v>
      </c>
      <c r="D12" s="12"/>
      <c r="E12" s="17">
        <v>2</v>
      </c>
      <c r="F12" s="13"/>
      <c r="G12" s="13"/>
      <c r="H12" s="13"/>
      <c r="I12" s="14"/>
      <c r="J12" s="15"/>
      <c r="K12" s="18">
        <v>45479</v>
      </c>
      <c r="L12" s="73"/>
      <c r="M12" s="74" t="s">
        <v>153</v>
      </c>
      <c r="N12" s="74"/>
      <c r="O12" s="74"/>
      <c r="P12" s="73"/>
    </row>
    <row r="13" spans="1:16" s="6" customFormat="1" ht="87.75" customHeight="1">
      <c r="A13" s="16" t="s">
        <v>154</v>
      </c>
      <c r="B13" s="13" t="s">
        <v>119</v>
      </c>
      <c r="C13" s="12" t="s">
        <v>150</v>
      </c>
      <c r="D13" s="12"/>
      <c r="E13" s="17">
        <v>1182</v>
      </c>
      <c r="F13" s="13"/>
      <c r="G13" s="13"/>
      <c r="H13" s="13"/>
      <c r="I13" s="14"/>
      <c r="J13" s="15"/>
      <c r="K13" s="18">
        <v>45545</v>
      </c>
      <c r="L13" s="73"/>
      <c r="M13" s="74" t="s">
        <v>155</v>
      </c>
      <c r="N13" s="74">
        <v>45563</v>
      </c>
      <c r="O13" s="74">
        <v>45593</v>
      </c>
      <c r="P13" s="73" t="s">
        <v>156</v>
      </c>
    </row>
    <row r="14" spans="1:16" s="6" customFormat="1" ht="87.75" customHeight="1">
      <c r="A14" s="16" t="s">
        <v>157</v>
      </c>
      <c r="B14" s="13" t="s">
        <v>158</v>
      </c>
      <c r="C14" s="12" t="s">
        <v>143</v>
      </c>
      <c r="D14" s="12"/>
      <c r="E14" s="17">
        <v>840</v>
      </c>
      <c r="F14" s="13"/>
      <c r="G14" s="13"/>
      <c r="H14" s="13"/>
      <c r="I14" s="14"/>
      <c r="J14" s="15"/>
      <c r="K14" s="18">
        <v>45573</v>
      </c>
      <c r="L14" s="73"/>
      <c r="M14" s="151" t="s">
        <v>151</v>
      </c>
      <c r="N14" s="151">
        <v>45579</v>
      </c>
      <c r="O14" s="151">
        <v>45604</v>
      </c>
      <c r="P14" s="154" t="s">
        <v>159</v>
      </c>
    </row>
    <row r="15" spans="1:16" s="6" customFormat="1" ht="87.75" customHeight="1">
      <c r="A15" s="16" t="s">
        <v>157</v>
      </c>
      <c r="B15" s="13" t="s">
        <v>158</v>
      </c>
      <c r="C15" s="12" t="s">
        <v>145</v>
      </c>
      <c r="D15" s="12"/>
      <c r="E15" s="17">
        <v>840</v>
      </c>
      <c r="F15" s="13"/>
      <c r="G15" s="13"/>
      <c r="H15" s="13"/>
      <c r="I15" s="14"/>
      <c r="J15" s="15"/>
      <c r="K15" s="18">
        <v>45573</v>
      </c>
      <c r="L15" s="73"/>
      <c r="M15" s="152"/>
      <c r="N15" s="152"/>
      <c r="O15" s="152"/>
      <c r="P15" s="155"/>
    </row>
    <row r="16" spans="1:16" s="6" customFormat="1" ht="87.75" customHeight="1">
      <c r="A16" s="16">
        <v>104</v>
      </c>
      <c r="B16" s="13" t="s">
        <v>119</v>
      </c>
      <c r="C16" s="12" t="s">
        <v>160</v>
      </c>
      <c r="D16" s="12"/>
      <c r="E16" s="17">
        <v>1170</v>
      </c>
      <c r="F16" s="13"/>
      <c r="G16" s="13"/>
      <c r="H16" s="13"/>
      <c r="I16" s="14"/>
      <c r="J16" s="15"/>
      <c r="K16" s="18">
        <v>45573</v>
      </c>
      <c r="L16" s="73"/>
      <c r="M16" s="153"/>
      <c r="N16" s="153"/>
      <c r="O16" s="153"/>
      <c r="P16" s="156"/>
    </row>
    <row r="17" spans="1:16" s="6" customFormat="1" ht="87.75" customHeight="1">
      <c r="A17" s="16" t="s">
        <v>161</v>
      </c>
      <c r="B17" s="13" t="s">
        <v>158</v>
      </c>
      <c r="C17" s="12" t="s">
        <v>143</v>
      </c>
      <c r="D17" s="12"/>
      <c r="E17" s="17">
        <v>2394</v>
      </c>
      <c r="F17" s="13"/>
      <c r="G17" s="13"/>
      <c r="H17" s="13"/>
      <c r="I17" s="14"/>
      <c r="J17" s="15"/>
      <c r="K17" s="18">
        <v>45582</v>
      </c>
      <c r="L17" s="73"/>
      <c r="M17" s="74" t="s">
        <v>162</v>
      </c>
      <c r="N17" s="74">
        <v>45589</v>
      </c>
      <c r="O17" s="76">
        <v>45618</v>
      </c>
      <c r="P17" s="73" t="s">
        <v>163</v>
      </c>
    </row>
    <row r="18" spans="1:16" s="6" customFormat="1" ht="98.25" customHeight="1">
      <c r="A18" s="16" t="s">
        <v>164</v>
      </c>
      <c r="B18" s="13" t="s">
        <v>142</v>
      </c>
      <c r="C18" s="12" t="s">
        <v>165</v>
      </c>
      <c r="D18" s="12"/>
      <c r="E18" s="17">
        <v>2394</v>
      </c>
      <c r="F18" s="13"/>
      <c r="G18" s="13"/>
      <c r="H18" s="13"/>
      <c r="I18" s="14"/>
      <c r="J18" s="15"/>
      <c r="K18" s="161">
        <v>45598</v>
      </c>
      <c r="L18" s="75" t="s">
        <v>166</v>
      </c>
      <c r="M18" s="151" t="s">
        <v>151</v>
      </c>
      <c r="N18" s="151">
        <v>45607</v>
      </c>
      <c r="O18" s="151">
        <v>45642</v>
      </c>
      <c r="P18" s="157" t="s">
        <v>167</v>
      </c>
    </row>
    <row r="19" spans="1:16" s="6" customFormat="1" ht="98.25" customHeight="1">
      <c r="A19" s="16" t="s">
        <v>168</v>
      </c>
      <c r="B19" s="13" t="s">
        <v>119</v>
      </c>
      <c r="C19" s="12" t="s">
        <v>150</v>
      </c>
      <c r="D19" s="12"/>
      <c r="E19" s="17">
        <v>810</v>
      </c>
      <c r="F19" s="13"/>
      <c r="G19" s="13"/>
      <c r="H19" s="13"/>
      <c r="I19" s="14"/>
      <c r="J19" s="15"/>
      <c r="K19" s="162"/>
      <c r="L19" s="75"/>
      <c r="M19" s="153"/>
      <c r="N19" s="153"/>
      <c r="O19" s="153"/>
      <c r="P19" s="160"/>
    </row>
    <row r="20" spans="1:16" s="6" customFormat="1" ht="87.75" customHeight="1">
      <c r="A20" s="16" t="s">
        <v>169</v>
      </c>
      <c r="B20" s="13" t="s">
        <v>158</v>
      </c>
      <c r="C20" s="12" t="s">
        <v>143</v>
      </c>
      <c r="D20" s="12"/>
      <c r="E20" s="17">
        <v>1248</v>
      </c>
      <c r="F20" s="13"/>
      <c r="G20" s="13"/>
      <c r="H20" s="13"/>
      <c r="I20" s="14"/>
      <c r="J20" s="15"/>
      <c r="K20" s="18">
        <v>45615</v>
      </c>
      <c r="L20" s="157" t="s">
        <v>170</v>
      </c>
      <c r="M20" s="151" t="s">
        <v>171</v>
      </c>
      <c r="N20" s="151">
        <v>45623</v>
      </c>
      <c r="O20" s="158">
        <v>45649</v>
      </c>
      <c r="P20" s="157" t="s">
        <v>172</v>
      </c>
    </row>
    <row r="21" spans="1:16" s="6" customFormat="1" ht="87.75" customHeight="1">
      <c r="A21" s="16" t="s">
        <v>169</v>
      </c>
      <c r="B21" s="13" t="s">
        <v>158</v>
      </c>
      <c r="C21" s="12" t="s">
        <v>145</v>
      </c>
      <c r="D21" s="12"/>
      <c r="E21" s="17">
        <v>1398</v>
      </c>
      <c r="F21" s="13"/>
      <c r="G21" s="13"/>
      <c r="H21" s="13"/>
      <c r="I21" s="14"/>
      <c r="J21" s="15"/>
      <c r="K21" s="18">
        <v>45615</v>
      </c>
      <c r="L21" s="160"/>
      <c r="M21" s="153"/>
      <c r="N21" s="153"/>
      <c r="O21" s="153"/>
      <c r="P21" s="160"/>
    </row>
    <row r="22" spans="1:16" s="6" customFormat="1" ht="87.75" customHeight="1">
      <c r="A22" s="16">
        <v>104</v>
      </c>
      <c r="B22" s="13" t="s">
        <v>119</v>
      </c>
      <c r="C22" s="12" t="s">
        <v>160</v>
      </c>
      <c r="D22" s="12"/>
      <c r="E22" s="17">
        <v>1752</v>
      </c>
      <c r="F22" s="13"/>
      <c r="G22" s="13"/>
      <c r="H22" s="13"/>
      <c r="I22" s="14"/>
      <c r="J22" s="15"/>
      <c r="K22" s="18">
        <v>45638</v>
      </c>
      <c r="L22" s="77"/>
      <c r="M22" s="158" t="s">
        <v>173</v>
      </c>
      <c r="N22" s="158">
        <v>45645</v>
      </c>
      <c r="O22" s="158" t="s">
        <v>174</v>
      </c>
      <c r="P22" s="157" t="s">
        <v>175</v>
      </c>
    </row>
    <row r="23" spans="1:16" s="6" customFormat="1" ht="87.75" customHeight="1">
      <c r="A23" s="16" t="s">
        <v>176</v>
      </c>
      <c r="B23" s="13" t="s">
        <v>158</v>
      </c>
      <c r="C23" s="12" t="s">
        <v>145</v>
      </c>
      <c r="D23" s="12"/>
      <c r="E23" s="17">
        <v>780</v>
      </c>
      <c r="F23" s="13"/>
      <c r="G23" s="13"/>
      <c r="H23" s="13"/>
      <c r="I23" s="14"/>
      <c r="J23" s="15"/>
      <c r="K23" s="18">
        <v>45638</v>
      </c>
      <c r="L23" s="77"/>
      <c r="M23" s="159"/>
      <c r="N23" s="159"/>
      <c r="O23" s="159"/>
      <c r="P23" s="160"/>
    </row>
    <row r="24" spans="1:16" s="6" customFormat="1" ht="87.75" customHeight="1">
      <c r="A24" s="16" t="s">
        <v>177</v>
      </c>
      <c r="B24" s="13" t="s">
        <v>158</v>
      </c>
      <c r="C24" s="12" t="s">
        <v>143</v>
      </c>
      <c r="D24" s="12"/>
      <c r="E24" s="17">
        <v>1272</v>
      </c>
      <c r="F24" s="13"/>
      <c r="G24" s="13"/>
      <c r="H24" s="13"/>
      <c r="I24" s="14"/>
      <c r="J24" s="15"/>
      <c r="K24" s="18">
        <v>45667</v>
      </c>
      <c r="L24" s="78">
        <v>45726</v>
      </c>
      <c r="M24" s="158" t="s">
        <v>137</v>
      </c>
      <c r="N24" s="158">
        <v>45670</v>
      </c>
      <c r="O24" s="158" t="s">
        <v>178</v>
      </c>
      <c r="P24" s="157" t="s">
        <v>179</v>
      </c>
    </row>
    <row r="25" spans="1:16" s="6" customFormat="1" ht="87.75" customHeight="1">
      <c r="A25" s="16" t="s">
        <v>177</v>
      </c>
      <c r="B25" s="13" t="s">
        <v>158</v>
      </c>
      <c r="C25" s="12" t="s">
        <v>145</v>
      </c>
      <c r="D25" s="12"/>
      <c r="E25" s="17">
        <v>1266</v>
      </c>
      <c r="F25" s="13"/>
      <c r="G25" s="13"/>
      <c r="H25" s="13"/>
      <c r="I25" s="14"/>
      <c r="J25" s="15"/>
      <c r="K25" s="18">
        <v>45667</v>
      </c>
      <c r="L25" s="78" t="s">
        <v>180</v>
      </c>
      <c r="M25" s="159"/>
      <c r="N25" s="159"/>
      <c r="O25" s="159"/>
      <c r="P25" s="160"/>
    </row>
    <row r="26" spans="1:16" s="6" customFormat="1" ht="87.75" customHeight="1">
      <c r="A26" s="16" t="s">
        <v>181</v>
      </c>
      <c r="B26" s="13" t="s">
        <v>158</v>
      </c>
      <c r="C26" s="12" t="s">
        <v>182</v>
      </c>
      <c r="D26" s="12"/>
      <c r="E26" s="17">
        <v>1800</v>
      </c>
      <c r="F26" s="13"/>
      <c r="G26" s="13"/>
      <c r="H26" s="13"/>
      <c r="I26" s="14"/>
      <c r="J26" s="15"/>
      <c r="K26" s="18">
        <v>45680</v>
      </c>
      <c r="L26" s="77">
        <v>45740</v>
      </c>
      <c r="M26" s="158" t="s">
        <v>183</v>
      </c>
      <c r="N26" s="173">
        <v>45692</v>
      </c>
      <c r="O26" s="173" t="s">
        <v>184</v>
      </c>
      <c r="P26" s="157" t="s">
        <v>185</v>
      </c>
    </row>
    <row r="27" spans="1:16" s="6" customFormat="1" ht="87.75" customHeight="1">
      <c r="A27" s="16" t="s">
        <v>181</v>
      </c>
      <c r="B27" s="13" t="s">
        <v>158</v>
      </c>
      <c r="C27" s="12" t="s">
        <v>186</v>
      </c>
      <c r="D27" s="12"/>
      <c r="E27" s="17">
        <v>1476</v>
      </c>
      <c r="F27" s="13"/>
      <c r="G27" s="13"/>
      <c r="H27" s="13"/>
      <c r="I27" s="14"/>
      <c r="J27" s="15"/>
      <c r="K27" s="18">
        <v>45680</v>
      </c>
      <c r="L27" s="77">
        <v>45744</v>
      </c>
      <c r="M27" s="172"/>
      <c r="N27" s="174"/>
      <c r="O27" s="174"/>
      <c r="P27" s="176"/>
    </row>
    <row r="28" spans="1:16" s="6" customFormat="1" ht="87.75" customHeight="1">
      <c r="A28" s="16" t="s">
        <v>187</v>
      </c>
      <c r="B28" s="13" t="s">
        <v>158</v>
      </c>
      <c r="C28" s="12" t="s">
        <v>145</v>
      </c>
      <c r="D28" s="12"/>
      <c r="E28" s="17">
        <v>1224</v>
      </c>
      <c r="F28" s="13"/>
      <c r="G28" s="13"/>
      <c r="H28" s="13"/>
      <c r="I28" s="14"/>
      <c r="J28" s="15"/>
      <c r="K28" s="18">
        <v>45680</v>
      </c>
      <c r="L28" s="77">
        <v>45765</v>
      </c>
      <c r="M28" s="159"/>
      <c r="N28" s="175"/>
      <c r="O28" s="175"/>
      <c r="P28" s="160"/>
    </row>
    <row r="29" spans="1:16" s="6" customFormat="1" ht="87.75" customHeight="1">
      <c r="A29" s="16" t="s">
        <v>187</v>
      </c>
      <c r="B29" s="13" t="s">
        <v>158</v>
      </c>
      <c r="C29" s="12" t="s">
        <v>145</v>
      </c>
      <c r="D29" s="12"/>
      <c r="E29" s="17">
        <v>480</v>
      </c>
      <c r="F29" s="13"/>
      <c r="G29" s="13"/>
      <c r="H29" s="13"/>
      <c r="I29" s="14"/>
      <c r="J29" s="15"/>
      <c r="K29" s="18">
        <v>45716</v>
      </c>
      <c r="L29" s="77">
        <v>45765</v>
      </c>
      <c r="M29" s="158" t="s">
        <v>188</v>
      </c>
      <c r="N29" s="158">
        <v>45726</v>
      </c>
      <c r="O29" s="158" t="s">
        <v>189</v>
      </c>
      <c r="P29" s="157" t="s">
        <v>190</v>
      </c>
    </row>
    <row r="30" spans="1:16" s="6" customFormat="1" ht="87.75" customHeight="1">
      <c r="A30" s="16" t="s">
        <v>187</v>
      </c>
      <c r="B30" s="13" t="s">
        <v>158</v>
      </c>
      <c r="C30" s="12" t="s">
        <v>143</v>
      </c>
      <c r="D30" s="12"/>
      <c r="E30" s="17">
        <v>954</v>
      </c>
      <c r="F30" s="13"/>
      <c r="G30" s="13"/>
      <c r="H30" s="13"/>
      <c r="I30" s="14"/>
      <c r="J30" s="15"/>
      <c r="K30" s="18">
        <v>45716</v>
      </c>
      <c r="L30" s="77">
        <v>45765</v>
      </c>
      <c r="M30" s="172"/>
      <c r="N30" s="172"/>
      <c r="O30" s="172"/>
      <c r="P30" s="176"/>
    </row>
    <row r="31" spans="1:16" s="6" customFormat="1" ht="87.75" customHeight="1">
      <c r="A31" s="16">
        <v>104</v>
      </c>
      <c r="B31" s="13" t="s">
        <v>119</v>
      </c>
      <c r="C31" s="12" t="s">
        <v>160</v>
      </c>
      <c r="D31" s="12"/>
      <c r="E31" s="17">
        <v>1071</v>
      </c>
      <c r="F31" s="13"/>
      <c r="G31" s="13"/>
      <c r="H31" s="13"/>
      <c r="I31" s="14"/>
      <c r="J31" s="15"/>
      <c r="K31" s="18">
        <v>45716</v>
      </c>
      <c r="L31" s="77"/>
      <c r="M31" s="159"/>
      <c r="N31" s="159"/>
      <c r="O31" s="159"/>
      <c r="P31" s="160"/>
    </row>
    <row r="32" spans="1:16" s="6" customFormat="1" ht="98.25" customHeight="1">
      <c r="A32" s="19" t="s">
        <v>191</v>
      </c>
      <c r="B32" s="20" t="s">
        <v>158</v>
      </c>
      <c r="C32" s="21" t="s">
        <v>143</v>
      </c>
      <c r="D32" s="21"/>
      <c r="E32" s="21">
        <v>1530</v>
      </c>
      <c r="F32" s="20"/>
      <c r="G32" s="20"/>
      <c r="H32" s="20"/>
      <c r="I32" s="22"/>
      <c r="J32" s="23"/>
      <c r="K32" s="69">
        <v>45729</v>
      </c>
      <c r="L32" s="79">
        <v>45796</v>
      </c>
      <c r="M32" s="163" t="s">
        <v>192</v>
      </c>
      <c r="N32" s="165">
        <v>45740</v>
      </c>
      <c r="O32" s="163" t="s">
        <v>193</v>
      </c>
      <c r="P32" s="167" t="s">
        <v>194</v>
      </c>
    </row>
    <row r="33" spans="1:17" s="6" customFormat="1" ht="98.25" customHeight="1">
      <c r="A33" s="19" t="s">
        <v>191</v>
      </c>
      <c r="B33" s="20" t="s">
        <v>158</v>
      </c>
      <c r="C33" s="21" t="s">
        <v>165</v>
      </c>
      <c r="D33" s="21"/>
      <c r="E33" s="21">
        <v>1530</v>
      </c>
      <c r="F33" s="20"/>
      <c r="G33" s="20"/>
      <c r="H33" s="20"/>
      <c r="I33" s="22"/>
      <c r="J33" s="23"/>
      <c r="K33" s="69">
        <v>45729</v>
      </c>
      <c r="L33" s="79">
        <v>45796</v>
      </c>
      <c r="M33" s="164"/>
      <c r="N33" s="166"/>
      <c r="O33" s="166"/>
      <c r="P33" s="168"/>
    </row>
    <row r="34" spans="1:17" s="6" customFormat="1" ht="87.75" customHeight="1">
      <c r="A34" s="16" t="s">
        <v>191</v>
      </c>
      <c r="B34" s="13" t="s">
        <v>158</v>
      </c>
      <c r="C34" s="12" t="s">
        <v>143</v>
      </c>
      <c r="D34" s="12"/>
      <c r="E34" s="12">
        <v>1320</v>
      </c>
      <c r="F34" s="13"/>
      <c r="G34" s="13"/>
      <c r="H34" s="13"/>
      <c r="I34" s="14"/>
      <c r="J34" s="15"/>
      <c r="K34" s="18">
        <v>45742</v>
      </c>
      <c r="L34" s="75">
        <v>45796</v>
      </c>
      <c r="M34" s="169" t="s">
        <v>192</v>
      </c>
      <c r="N34" s="170">
        <v>45757</v>
      </c>
      <c r="O34" s="169">
        <v>45786</v>
      </c>
      <c r="P34" s="171" t="s">
        <v>195</v>
      </c>
    </row>
    <row r="35" spans="1:17" s="6" customFormat="1" ht="87.75" customHeight="1">
      <c r="A35" s="16" t="s">
        <v>191</v>
      </c>
      <c r="B35" s="13" t="s">
        <v>158</v>
      </c>
      <c r="C35" s="12" t="s">
        <v>165</v>
      </c>
      <c r="D35" s="12"/>
      <c r="E35" s="12">
        <v>1458</v>
      </c>
      <c r="F35" s="13"/>
      <c r="G35" s="13"/>
      <c r="H35" s="13"/>
      <c r="I35" s="14"/>
      <c r="J35" s="15"/>
      <c r="K35" s="18">
        <v>45742</v>
      </c>
      <c r="L35" s="75">
        <v>45796</v>
      </c>
      <c r="M35" s="169"/>
      <c r="N35" s="170"/>
      <c r="O35" s="170"/>
      <c r="P35" s="171"/>
    </row>
    <row r="36" spans="1:17" s="6" customFormat="1" ht="98.25" customHeight="1">
      <c r="A36" s="16" t="s">
        <v>191</v>
      </c>
      <c r="B36" s="13" t="s">
        <v>158</v>
      </c>
      <c r="C36" s="12" t="s">
        <v>143</v>
      </c>
      <c r="D36" s="12"/>
      <c r="E36" s="12">
        <v>150</v>
      </c>
      <c r="F36" s="13"/>
      <c r="G36" s="13"/>
      <c r="H36" s="13"/>
      <c r="I36" s="14"/>
      <c r="J36" s="15"/>
      <c r="K36" s="72">
        <v>45750</v>
      </c>
      <c r="L36" s="75">
        <v>45796</v>
      </c>
      <c r="M36" s="158" t="s">
        <v>192</v>
      </c>
      <c r="N36" s="151">
        <v>45757</v>
      </c>
      <c r="O36" s="158">
        <v>45792</v>
      </c>
      <c r="P36" s="157" t="s">
        <v>196</v>
      </c>
    </row>
    <row r="37" spans="1:17" s="6" customFormat="1" ht="98.25" customHeight="1">
      <c r="A37" s="16" t="s">
        <v>191</v>
      </c>
      <c r="B37" s="13" t="s">
        <v>158</v>
      </c>
      <c r="C37" s="12" t="s">
        <v>165</v>
      </c>
      <c r="D37" s="12"/>
      <c r="E37" s="12">
        <v>486</v>
      </c>
      <c r="F37" s="13"/>
      <c r="G37" s="13"/>
      <c r="H37" s="13"/>
      <c r="I37" s="14"/>
      <c r="J37" s="15"/>
      <c r="K37" s="72">
        <v>45750</v>
      </c>
      <c r="L37" s="75">
        <v>45796</v>
      </c>
      <c r="M37" s="172"/>
      <c r="N37" s="152"/>
      <c r="O37" s="172"/>
      <c r="P37" s="176"/>
    </row>
    <row r="38" spans="1:17" s="6" customFormat="1" ht="98.25" customHeight="1">
      <c r="A38" s="16" t="s">
        <v>197</v>
      </c>
      <c r="B38" s="13" t="s">
        <v>158</v>
      </c>
      <c r="C38" s="12" t="s">
        <v>143</v>
      </c>
      <c r="D38" s="12"/>
      <c r="E38" s="12">
        <v>1020</v>
      </c>
      <c r="F38" s="13"/>
      <c r="G38" s="13"/>
      <c r="H38" s="13"/>
      <c r="I38" s="14"/>
      <c r="J38" s="15"/>
      <c r="K38" s="72">
        <v>45750</v>
      </c>
      <c r="L38" s="75">
        <v>45820</v>
      </c>
      <c r="M38" s="172"/>
      <c r="N38" s="152"/>
      <c r="O38" s="172"/>
      <c r="P38" s="176"/>
    </row>
    <row r="39" spans="1:17" s="6" customFormat="1" ht="98.25" customHeight="1">
      <c r="A39" s="16" t="s">
        <v>197</v>
      </c>
      <c r="B39" s="13" t="s">
        <v>158</v>
      </c>
      <c r="C39" s="12" t="s">
        <v>165</v>
      </c>
      <c r="D39" s="12"/>
      <c r="E39" s="12">
        <v>1104</v>
      </c>
      <c r="F39" s="13"/>
      <c r="G39" s="13"/>
      <c r="H39" s="13"/>
      <c r="I39" s="14"/>
      <c r="J39" s="15"/>
      <c r="K39" s="72">
        <v>45750</v>
      </c>
      <c r="L39" s="75">
        <v>45826</v>
      </c>
      <c r="M39" s="159"/>
      <c r="N39" s="153"/>
      <c r="O39" s="159"/>
      <c r="P39" s="160"/>
    </row>
    <row r="40" spans="1:17" s="6" customFormat="1" ht="98.25" customHeight="1">
      <c r="A40" s="16">
        <v>1595</v>
      </c>
      <c r="B40" s="13" t="s">
        <v>198</v>
      </c>
      <c r="C40" s="12" t="s">
        <v>199</v>
      </c>
      <c r="D40" s="12"/>
      <c r="E40" s="12">
        <v>594</v>
      </c>
      <c r="F40" s="13"/>
      <c r="G40" s="13"/>
      <c r="H40" s="13"/>
      <c r="I40" s="14"/>
      <c r="J40" s="15"/>
      <c r="K40" s="177">
        <v>45800</v>
      </c>
      <c r="L40" s="80"/>
      <c r="M40" s="158" t="s">
        <v>200</v>
      </c>
      <c r="N40" s="158">
        <v>45811</v>
      </c>
      <c r="O40" s="158" t="s">
        <v>201</v>
      </c>
      <c r="P40" s="157" t="s">
        <v>202</v>
      </c>
    </row>
    <row r="41" spans="1:17" s="6" customFormat="1" ht="98.25" customHeight="1">
      <c r="A41" s="16" t="s">
        <v>203</v>
      </c>
      <c r="B41" s="13" t="s">
        <v>158</v>
      </c>
      <c r="C41" s="12" t="s">
        <v>143</v>
      </c>
      <c r="D41" s="12"/>
      <c r="E41" s="12">
        <v>2376</v>
      </c>
      <c r="F41" s="13"/>
      <c r="G41" s="13"/>
      <c r="H41" s="13"/>
      <c r="I41" s="14"/>
      <c r="J41" s="15"/>
      <c r="K41" s="178"/>
      <c r="L41" s="75">
        <v>45840</v>
      </c>
      <c r="M41" s="159"/>
      <c r="N41" s="159"/>
      <c r="O41" s="159"/>
      <c r="P41" s="160"/>
    </row>
    <row r="42" spans="1:17" s="6" customFormat="1" ht="87.75" customHeight="1">
      <c r="A42" s="16">
        <v>4700621699</v>
      </c>
      <c r="B42" s="13" t="s">
        <v>204</v>
      </c>
      <c r="C42" s="12" t="s">
        <v>205</v>
      </c>
      <c r="D42" s="12"/>
      <c r="E42" s="50">
        <v>54</v>
      </c>
      <c r="F42" s="13"/>
      <c r="G42" s="13"/>
      <c r="H42" s="13"/>
      <c r="I42" s="13"/>
      <c r="J42" s="18"/>
      <c r="K42" s="72">
        <v>45807</v>
      </c>
      <c r="L42" s="75"/>
      <c r="M42" s="74" t="s">
        <v>206</v>
      </c>
      <c r="N42" s="74" t="s">
        <v>22</v>
      </c>
      <c r="O42" s="74" t="s">
        <v>22</v>
      </c>
      <c r="P42" s="75" t="s">
        <v>207</v>
      </c>
    </row>
    <row r="43" spans="1:17" s="6" customFormat="1" ht="98.25" customHeight="1">
      <c r="A43" s="44" t="s">
        <v>208</v>
      </c>
      <c r="B43" s="13" t="s">
        <v>209</v>
      </c>
      <c r="C43" s="46" t="s">
        <v>210</v>
      </c>
      <c r="D43" s="46"/>
      <c r="E43" s="46">
        <v>1953</v>
      </c>
      <c r="F43" s="45"/>
      <c r="G43" s="45"/>
      <c r="H43" s="45"/>
      <c r="I43" s="45"/>
      <c r="J43" s="71"/>
      <c r="K43" s="70">
        <v>45820</v>
      </c>
      <c r="L43" s="74"/>
      <c r="M43" s="151" t="s">
        <v>200</v>
      </c>
      <c r="N43" s="151">
        <v>45825</v>
      </c>
      <c r="O43" s="173" t="s">
        <v>211</v>
      </c>
      <c r="P43" s="74" t="s">
        <v>212</v>
      </c>
      <c r="Q43" s="24"/>
    </row>
    <row r="44" spans="1:17" s="6" customFormat="1" ht="98.25" customHeight="1">
      <c r="A44" s="46" t="s">
        <v>213</v>
      </c>
      <c r="B44" s="13" t="s">
        <v>158</v>
      </c>
      <c r="C44" s="46" t="s">
        <v>214</v>
      </c>
      <c r="D44" s="46"/>
      <c r="E44" s="46">
        <v>678</v>
      </c>
      <c r="F44" s="45"/>
      <c r="G44" s="45"/>
      <c r="H44" s="45"/>
      <c r="I44" s="45"/>
      <c r="J44" s="71"/>
      <c r="K44" s="70">
        <v>45820</v>
      </c>
      <c r="L44" s="74"/>
      <c r="M44" s="152"/>
      <c r="N44" s="152"/>
      <c r="O44" s="179"/>
      <c r="P44" s="74" t="s">
        <v>212</v>
      </c>
      <c r="Q44" s="43"/>
    </row>
    <row r="45" spans="1:17" s="6" customFormat="1" ht="98.25" customHeight="1">
      <c r="A45" s="46" t="s">
        <v>213</v>
      </c>
      <c r="B45" s="13" t="s">
        <v>158</v>
      </c>
      <c r="C45" s="46" t="s">
        <v>215</v>
      </c>
      <c r="D45" s="46"/>
      <c r="E45" s="46">
        <v>360</v>
      </c>
      <c r="F45" s="45"/>
      <c r="G45" s="45"/>
      <c r="H45" s="45"/>
      <c r="I45" s="45"/>
      <c r="J45" s="71"/>
      <c r="K45" s="70">
        <v>45820</v>
      </c>
      <c r="L45" s="74"/>
      <c r="M45" s="153"/>
      <c r="N45" s="153"/>
      <c r="O45" s="180"/>
      <c r="P45" s="74" t="s">
        <v>212</v>
      </c>
      <c r="Q45" s="24"/>
    </row>
    <row r="46" spans="1:17" s="6" customFormat="1" ht="98.25" customHeight="1">
      <c r="A46" s="47" t="s">
        <v>213</v>
      </c>
      <c r="B46" s="13" t="s">
        <v>158</v>
      </c>
      <c r="C46" s="46" t="s">
        <v>215</v>
      </c>
      <c r="D46" s="47"/>
      <c r="E46" s="46">
        <v>2700</v>
      </c>
      <c r="F46" s="48"/>
      <c r="G46" s="48"/>
      <c r="H46" s="48"/>
      <c r="I46" s="48"/>
      <c r="J46" s="49"/>
      <c r="K46" s="70">
        <v>45825</v>
      </c>
      <c r="L46" s="74"/>
      <c r="M46" s="74" t="s">
        <v>200</v>
      </c>
      <c r="N46" s="74">
        <v>45832</v>
      </c>
      <c r="O46" s="81" t="s">
        <v>216</v>
      </c>
      <c r="P46" s="82" t="s">
        <v>217</v>
      </c>
      <c r="Q46" s="43"/>
    </row>
    <row r="47" spans="1:17" s="6" customFormat="1" ht="98.25" customHeight="1">
      <c r="A47" s="47" t="s">
        <v>213</v>
      </c>
      <c r="B47" s="13" t="s">
        <v>158</v>
      </c>
      <c r="C47" s="46" t="s">
        <v>215</v>
      </c>
      <c r="D47" s="47"/>
      <c r="E47" s="46">
        <v>2739</v>
      </c>
      <c r="F47" s="45"/>
      <c r="G47" s="45"/>
      <c r="H47" s="45"/>
      <c r="I47" s="45"/>
      <c r="J47" s="71"/>
      <c r="K47" s="70">
        <v>45840</v>
      </c>
      <c r="L47" s="74"/>
      <c r="M47" s="74" t="s">
        <v>200</v>
      </c>
      <c r="N47" s="74">
        <v>45847</v>
      </c>
      <c r="O47" s="81" t="s">
        <v>218</v>
      </c>
      <c r="P47" s="74" t="s">
        <v>212</v>
      </c>
      <c r="Q47" s="24"/>
    </row>
    <row r="48" spans="1:17" s="6" customFormat="1" ht="98.25" customHeight="1">
      <c r="A48" s="47" t="s">
        <v>219</v>
      </c>
      <c r="B48" s="13" t="s">
        <v>158</v>
      </c>
      <c r="C48" s="46" t="s">
        <v>220</v>
      </c>
      <c r="D48" s="47"/>
      <c r="E48" s="46">
        <v>2280</v>
      </c>
      <c r="F48" s="45"/>
      <c r="G48" s="45"/>
      <c r="H48" s="45"/>
      <c r="I48" s="51"/>
      <c r="J48" s="52"/>
      <c r="K48" s="70">
        <v>45850</v>
      </c>
      <c r="L48" s="74" t="s">
        <v>221</v>
      </c>
      <c r="M48" s="151" t="s">
        <v>222</v>
      </c>
      <c r="N48" s="151">
        <v>45857</v>
      </c>
      <c r="O48" s="158" t="s">
        <v>223</v>
      </c>
      <c r="P48" s="74" t="s">
        <v>224</v>
      </c>
      <c r="Q48" s="24"/>
    </row>
    <row r="49" spans="1:17" s="6" customFormat="1" ht="98.25" customHeight="1">
      <c r="A49" s="44" t="s">
        <v>225</v>
      </c>
      <c r="B49" s="13" t="s">
        <v>226</v>
      </c>
      <c r="C49" s="47" t="s">
        <v>227</v>
      </c>
      <c r="D49" s="47"/>
      <c r="E49" s="46">
        <v>1980</v>
      </c>
      <c r="F49" s="45"/>
      <c r="G49" s="45"/>
      <c r="H49" s="45"/>
      <c r="I49" s="51"/>
      <c r="J49" s="52"/>
      <c r="K49" s="70">
        <v>45852</v>
      </c>
      <c r="L49" s="74"/>
      <c r="M49" s="153"/>
      <c r="N49" s="153"/>
      <c r="O49" s="159"/>
      <c r="P49" s="74" t="s">
        <v>228</v>
      </c>
      <c r="Q49" s="24"/>
    </row>
    <row r="50" spans="1:17" s="6" customFormat="1" ht="98.25" customHeight="1">
      <c r="A50" s="44" t="s">
        <v>229</v>
      </c>
      <c r="B50" s="13" t="s">
        <v>158</v>
      </c>
      <c r="C50" s="47" t="s">
        <v>230</v>
      </c>
      <c r="D50" s="47"/>
      <c r="E50" s="46">
        <v>918</v>
      </c>
      <c r="F50" s="45"/>
      <c r="G50" s="45"/>
      <c r="H50" s="45"/>
      <c r="I50" s="51"/>
      <c r="J50" s="52"/>
      <c r="K50" s="70">
        <v>45857</v>
      </c>
      <c r="L50" s="74" t="s">
        <v>221</v>
      </c>
      <c r="M50" s="151" t="s">
        <v>222</v>
      </c>
      <c r="N50" s="151">
        <v>45862</v>
      </c>
      <c r="O50" s="158" t="s">
        <v>231</v>
      </c>
      <c r="P50" s="74" t="s">
        <v>232</v>
      </c>
      <c r="Q50" s="24" t="s">
        <v>221</v>
      </c>
    </row>
    <row r="51" spans="1:17" s="6" customFormat="1" ht="98.25" customHeight="1">
      <c r="A51" s="44" t="s">
        <v>225</v>
      </c>
      <c r="B51" s="13" t="s">
        <v>226</v>
      </c>
      <c r="C51" s="47" t="s">
        <v>227</v>
      </c>
      <c r="D51" s="47"/>
      <c r="E51" s="46">
        <v>786</v>
      </c>
      <c r="F51" s="45"/>
      <c r="G51" s="45"/>
      <c r="H51" s="45"/>
      <c r="I51" s="51"/>
      <c r="J51" s="52"/>
      <c r="K51" s="70">
        <v>45857</v>
      </c>
      <c r="L51" s="74"/>
      <c r="M51" s="152"/>
      <c r="N51" s="152"/>
      <c r="O51" s="172"/>
      <c r="P51" s="74" t="s">
        <v>232</v>
      </c>
      <c r="Q51" s="24"/>
    </row>
    <row r="52" spans="1:17" s="6" customFormat="1" ht="98.25" customHeight="1">
      <c r="A52" s="44">
        <v>4500230404</v>
      </c>
      <c r="B52" s="13" t="s">
        <v>226</v>
      </c>
      <c r="C52" s="47" t="s">
        <v>233</v>
      </c>
      <c r="D52" s="47"/>
      <c r="E52" s="46">
        <v>720</v>
      </c>
      <c r="F52" s="45"/>
      <c r="G52" s="45"/>
      <c r="H52" s="45"/>
      <c r="I52" s="51"/>
      <c r="J52" s="52"/>
      <c r="K52" s="70">
        <v>45857</v>
      </c>
      <c r="L52" s="74"/>
      <c r="M52" s="152"/>
      <c r="N52" s="152"/>
      <c r="O52" s="172"/>
      <c r="P52" s="74" t="s">
        <v>232</v>
      </c>
      <c r="Q52" s="24"/>
    </row>
    <row r="53" spans="1:17" s="6" customFormat="1" ht="98.25" customHeight="1">
      <c r="A53" s="44" t="s">
        <v>234</v>
      </c>
      <c r="B53" s="13" t="s">
        <v>226</v>
      </c>
      <c r="C53" s="47" t="s">
        <v>235</v>
      </c>
      <c r="D53" s="47"/>
      <c r="E53" s="46">
        <v>1764</v>
      </c>
      <c r="F53" s="45"/>
      <c r="G53" s="45"/>
      <c r="H53" s="45"/>
      <c r="I53" s="51"/>
      <c r="J53" s="52"/>
      <c r="K53" s="70">
        <v>45857</v>
      </c>
      <c r="L53" s="74"/>
      <c r="M53" s="153"/>
      <c r="N53" s="153"/>
      <c r="O53" s="159"/>
      <c r="P53" s="74" t="s">
        <v>232</v>
      </c>
      <c r="Q53" s="24"/>
    </row>
    <row r="54" spans="1:17" s="6" customFormat="1" ht="98.25" customHeight="1">
      <c r="A54" s="44">
        <v>4500230404</v>
      </c>
      <c r="B54" s="13" t="s">
        <v>110</v>
      </c>
      <c r="C54" s="47" t="s">
        <v>236</v>
      </c>
      <c r="D54" s="47"/>
      <c r="E54" s="46">
        <v>2604</v>
      </c>
      <c r="F54" s="45"/>
      <c r="G54" s="45"/>
      <c r="H54" s="45"/>
      <c r="I54" s="51"/>
      <c r="J54" s="52"/>
      <c r="K54" s="70">
        <v>45869</v>
      </c>
      <c r="L54" s="74"/>
      <c r="M54" s="151" t="s">
        <v>237</v>
      </c>
      <c r="N54" s="151">
        <v>45880</v>
      </c>
      <c r="O54" s="173" t="s">
        <v>238</v>
      </c>
      <c r="P54" s="151" t="s">
        <v>239</v>
      </c>
      <c r="Q54" s="24"/>
    </row>
    <row r="55" spans="1:17" s="6" customFormat="1" ht="98.25" customHeight="1">
      <c r="A55" s="44">
        <v>4500230410</v>
      </c>
      <c r="B55" s="13" t="s">
        <v>110</v>
      </c>
      <c r="C55" s="47" t="s">
        <v>240</v>
      </c>
      <c r="D55" s="44"/>
      <c r="E55" s="46">
        <v>1038</v>
      </c>
      <c r="F55" s="47"/>
      <c r="G55" s="44"/>
      <c r="H55" s="13"/>
      <c r="I55" s="47"/>
      <c r="J55" s="44"/>
      <c r="K55" s="70">
        <v>45869</v>
      </c>
      <c r="L55" s="74"/>
      <c r="M55" s="153"/>
      <c r="N55" s="153"/>
      <c r="O55" s="175"/>
      <c r="P55" s="153"/>
      <c r="Q55" s="24"/>
    </row>
    <row r="56" spans="1:17" s="6" customFormat="1" ht="98.25" customHeight="1">
      <c r="A56" s="44">
        <v>4500230410</v>
      </c>
      <c r="B56" s="13" t="s">
        <v>110</v>
      </c>
      <c r="C56" s="47" t="s">
        <v>235</v>
      </c>
      <c r="D56" s="44"/>
      <c r="E56" s="46">
        <v>684</v>
      </c>
      <c r="F56" s="47"/>
      <c r="G56" s="44"/>
      <c r="H56" s="13"/>
      <c r="I56" s="56"/>
      <c r="J56" s="57"/>
      <c r="K56" s="70">
        <v>45880</v>
      </c>
      <c r="L56" s="74"/>
      <c r="M56" s="151" t="s">
        <v>222</v>
      </c>
      <c r="N56" s="158" t="s">
        <v>22</v>
      </c>
      <c r="O56" s="173" t="s">
        <v>22</v>
      </c>
      <c r="P56" s="151" t="s">
        <v>241</v>
      </c>
      <c r="Q56" s="24"/>
    </row>
    <row r="57" spans="1:17" s="6" customFormat="1" ht="98.25" customHeight="1">
      <c r="A57" s="44" t="s">
        <v>242</v>
      </c>
      <c r="B57" s="13" t="s">
        <v>110</v>
      </c>
      <c r="C57" s="47" t="s">
        <v>243</v>
      </c>
      <c r="D57" s="44"/>
      <c r="E57" s="46">
        <v>1440</v>
      </c>
      <c r="F57" s="47"/>
      <c r="G57" s="44"/>
      <c r="H57" s="13"/>
      <c r="I57" s="56"/>
      <c r="J57" s="57"/>
      <c r="K57" s="70">
        <v>45880</v>
      </c>
      <c r="L57" s="74"/>
      <c r="M57" s="152"/>
      <c r="N57" s="152"/>
      <c r="O57" s="174"/>
      <c r="P57" s="152"/>
      <c r="Q57" s="24"/>
    </row>
    <row r="58" spans="1:17" s="6" customFormat="1" ht="98.25" customHeight="1">
      <c r="A58" s="44">
        <v>4500230407</v>
      </c>
      <c r="B58" s="13" t="s">
        <v>110</v>
      </c>
      <c r="C58" s="47" t="s">
        <v>244</v>
      </c>
      <c r="D58" s="44"/>
      <c r="E58" s="46">
        <v>786</v>
      </c>
      <c r="F58" s="47"/>
      <c r="G58" s="44"/>
      <c r="H58" s="13"/>
      <c r="I58" s="56"/>
      <c r="J58" s="57"/>
      <c r="K58" s="70">
        <v>45880</v>
      </c>
      <c r="L58" s="74"/>
      <c r="M58" s="152"/>
      <c r="N58" s="152"/>
      <c r="O58" s="174"/>
      <c r="P58" s="152"/>
      <c r="Q58" s="24"/>
    </row>
    <row r="59" spans="1:17" s="6" customFormat="1" ht="98.25" customHeight="1">
      <c r="A59" s="44" t="s">
        <v>245</v>
      </c>
      <c r="B59" s="13" t="s">
        <v>158</v>
      </c>
      <c r="C59" s="47" t="s">
        <v>246</v>
      </c>
      <c r="D59" s="44"/>
      <c r="E59" s="46">
        <v>1698</v>
      </c>
      <c r="F59" s="47"/>
      <c r="G59" s="44"/>
      <c r="H59" s="13"/>
      <c r="I59" s="56"/>
      <c r="J59" s="57"/>
      <c r="K59" s="70">
        <v>45880</v>
      </c>
      <c r="L59" s="74"/>
      <c r="M59" s="153"/>
      <c r="N59" s="153"/>
      <c r="O59" s="175"/>
      <c r="P59" s="153"/>
      <c r="Q59" s="24"/>
    </row>
    <row r="60" spans="1:17" s="6" customFormat="1" ht="98.25" customHeight="1">
      <c r="A60" s="44" t="s">
        <v>247</v>
      </c>
      <c r="B60" s="13" t="s">
        <v>226</v>
      </c>
      <c r="C60" s="47" t="s">
        <v>248</v>
      </c>
      <c r="D60" s="44"/>
      <c r="E60" s="46">
        <v>810</v>
      </c>
      <c r="F60" s="47"/>
      <c r="G60" s="44"/>
      <c r="H60" s="13"/>
      <c r="I60" s="56"/>
      <c r="J60" s="57"/>
      <c r="K60" s="70">
        <v>45899</v>
      </c>
      <c r="L60" s="74"/>
      <c r="M60" s="151" t="s">
        <v>249</v>
      </c>
      <c r="N60" s="151" t="s">
        <v>250</v>
      </c>
      <c r="O60" s="158" t="s">
        <v>251</v>
      </c>
      <c r="P60" s="151" t="s">
        <v>252</v>
      </c>
      <c r="Q60" s="24"/>
    </row>
    <row r="61" spans="1:17" s="6" customFormat="1" ht="98.25" customHeight="1">
      <c r="A61" s="44" t="s">
        <v>253</v>
      </c>
      <c r="B61" s="13" t="s">
        <v>119</v>
      </c>
      <c r="C61" s="47" t="s">
        <v>254</v>
      </c>
      <c r="D61" s="44"/>
      <c r="E61" s="46">
        <v>720</v>
      </c>
      <c r="F61" s="47"/>
      <c r="G61" s="44"/>
      <c r="H61" s="13"/>
      <c r="I61" s="56"/>
      <c r="J61" s="57"/>
      <c r="K61" s="70">
        <v>45899</v>
      </c>
      <c r="L61" s="74"/>
      <c r="M61" s="152"/>
      <c r="N61" s="152"/>
      <c r="O61" s="152"/>
      <c r="P61" s="152"/>
      <c r="Q61" s="24"/>
    </row>
    <row r="62" spans="1:17" s="6" customFormat="1" ht="98.25" customHeight="1">
      <c r="A62" s="44">
        <v>4500230410</v>
      </c>
      <c r="B62" s="13" t="s">
        <v>226</v>
      </c>
      <c r="C62" s="47" t="s">
        <v>235</v>
      </c>
      <c r="D62" s="44"/>
      <c r="E62" s="46">
        <v>168</v>
      </c>
      <c r="F62" s="47"/>
      <c r="G62" s="44"/>
      <c r="H62" s="13"/>
      <c r="I62" s="56"/>
      <c r="J62" s="57"/>
      <c r="K62" s="70">
        <v>45899</v>
      </c>
      <c r="L62" s="74"/>
      <c r="M62" s="153"/>
      <c r="N62" s="153"/>
      <c r="O62" s="153"/>
      <c r="P62" s="153"/>
      <c r="Q62" s="24"/>
    </row>
    <row r="63" spans="1:17" s="6" customFormat="1" ht="98.25" customHeight="1">
      <c r="A63" s="44" t="s">
        <v>255</v>
      </c>
      <c r="B63" s="13" t="s">
        <v>158</v>
      </c>
      <c r="C63" s="47" t="s">
        <v>94</v>
      </c>
      <c r="D63" s="44"/>
      <c r="E63" s="46">
        <v>612</v>
      </c>
      <c r="F63" s="47"/>
      <c r="G63" s="44"/>
      <c r="H63" s="13"/>
      <c r="I63" s="56"/>
      <c r="J63" s="57"/>
      <c r="K63" s="70">
        <v>45945</v>
      </c>
      <c r="L63" s="74"/>
      <c r="M63" s="151" t="s">
        <v>256</v>
      </c>
      <c r="N63" s="181" t="s">
        <v>257</v>
      </c>
      <c r="O63" s="173" t="s">
        <v>258</v>
      </c>
      <c r="P63" s="151" t="s">
        <v>259</v>
      </c>
      <c r="Q63" s="24"/>
    </row>
    <row r="64" spans="1:17" s="6" customFormat="1" ht="98.25" customHeight="1">
      <c r="A64" s="44" t="s">
        <v>255</v>
      </c>
      <c r="B64" s="13" t="s">
        <v>158</v>
      </c>
      <c r="C64" s="47" t="s">
        <v>260</v>
      </c>
      <c r="D64" s="44"/>
      <c r="E64" s="46">
        <v>1254</v>
      </c>
      <c r="F64" s="47"/>
      <c r="G64" s="44"/>
      <c r="H64" s="13"/>
      <c r="I64" s="56"/>
      <c r="J64" s="57"/>
      <c r="K64" s="70">
        <v>45945</v>
      </c>
      <c r="L64" s="74"/>
      <c r="M64" s="152"/>
      <c r="N64" s="179"/>
      <c r="O64" s="179"/>
      <c r="P64" s="152"/>
      <c r="Q64" s="24"/>
    </row>
    <row r="65" spans="1:19" s="6" customFormat="1" ht="98.25" customHeight="1">
      <c r="A65" s="44" t="s">
        <v>261</v>
      </c>
      <c r="B65" s="13" t="s">
        <v>158</v>
      </c>
      <c r="C65" s="47" t="s">
        <v>53</v>
      </c>
      <c r="D65" s="44"/>
      <c r="E65" s="46">
        <v>966</v>
      </c>
      <c r="F65" s="47"/>
      <c r="G65" s="44"/>
      <c r="H65" s="13"/>
      <c r="I65" s="56"/>
      <c r="J65" s="57"/>
      <c r="K65" s="70">
        <v>45945</v>
      </c>
      <c r="L65" s="74"/>
      <c r="M65" s="153"/>
      <c r="N65" s="180"/>
      <c r="O65" s="180"/>
      <c r="P65" s="153"/>
      <c r="Q65" s="24"/>
    </row>
    <row r="66" spans="1:19" s="6" customFormat="1" ht="98.25" customHeight="1">
      <c r="A66" s="44" t="s">
        <v>262</v>
      </c>
      <c r="B66" s="13" t="s">
        <v>263</v>
      </c>
      <c r="C66" s="47" t="s">
        <v>76</v>
      </c>
      <c r="D66" s="44"/>
      <c r="E66" s="46">
        <v>252</v>
      </c>
      <c r="F66" s="47"/>
      <c r="G66" s="44"/>
      <c r="H66" s="13"/>
      <c r="I66" s="56"/>
      <c r="J66" s="57"/>
      <c r="K66" s="70">
        <v>45952</v>
      </c>
      <c r="L66" s="74"/>
      <c r="M66" s="83"/>
      <c r="N66" s="84" t="s">
        <v>264</v>
      </c>
      <c r="O66" s="85" t="s">
        <v>265</v>
      </c>
      <c r="P66" s="85" t="s">
        <v>266</v>
      </c>
      <c r="Q66" s="24"/>
    </row>
    <row r="67" spans="1:19" s="6" customFormat="1" ht="98.25" customHeight="1">
      <c r="A67" s="44" t="s">
        <v>261</v>
      </c>
      <c r="B67" s="13" t="s">
        <v>158</v>
      </c>
      <c r="C67" s="47" t="s">
        <v>246</v>
      </c>
      <c r="D67" s="44"/>
      <c r="E67" s="46">
        <v>1566</v>
      </c>
      <c r="F67" s="47"/>
      <c r="G67" s="44"/>
      <c r="H67" s="13"/>
      <c r="I67" s="56"/>
      <c r="J67" s="57"/>
      <c r="K67" s="70">
        <v>45953</v>
      </c>
      <c r="L67" s="151">
        <v>45953</v>
      </c>
      <c r="M67" s="151" t="s">
        <v>192</v>
      </c>
      <c r="N67" s="151" t="s">
        <v>267</v>
      </c>
      <c r="O67" s="158" t="s">
        <v>268</v>
      </c>
      <c r="P67" s="151" t="s">
        <v>269</v>
      </c>
      <c r="Q67" s="24"/>
    </row>
    <row r="68" spans="1:19" s="6" customFormat="1" ht="98.25" customHeight="1">
      <c r="A68" s="44" t="s">
        <v>261</v>
      </c>
      <c r="B68" s="13" t="s">
        <v>158</v>
      </c>
      <c r="C68" s="47" t="s">
        <v>53</v>
      </c>
      <c r="D68" s="44"/>
      <c r="E68" s="46">
        <v>1602</v>
      </c>
      <c r="F68" s="47"/>
      <c r="G68" s="44"/>
      <c r="H68" s="13"/>
      <c r="I68" s="56"/>
      <c r="J68" s="57"/>
      <c r="K68" s="70">
        <v>45953</v>
      </c>
      <c r="L68" s="153"/>
      <c r="M68" s="153"/>
      <c r="N68" s="153"/>
      <c r="O68" s="153"/>
      <c r="P68" s="153"/>
      <c r="Q68" s="24"/>
    </row>
    <row r="69" spans="1:19" s="6" customFormat="1" ht="98.25" customHeight="1">
      <c r="A69" s="44" t="s">
        <v>270</v>
      </c>
      <c r="B69" s="13" t="s">
        <v>119</v>
      </c>
      <c r="C69" s="47" t="s">
        <v>271</v>
      </c>
      <c r="D69" s="44"/>
      <c r="E69" s="46">
        <v>600</v>
      </c>
      <c r="F69" s="47"/>
      <c r="G69" s="44"/>
      <c r="H69" s="13"/>
      <c r="I69" s="56"/>
      <c r="J69" s="57"/>
      <c r="K69" s="70">
        <v>45961</v>
      </c>
      <c r="L69" s="151">
        <v>45961</v>
      </c>
      <c r="M69" s="151" t="s">
        <v>249</v>
      </c>
      <c r="N69" s="151" t="s">
        <v>272</v>
      </c>
      <c r="O69" s="158" t="s">
        <v>273</v>
      </c>
      <c r="P69" s="151" t="s">
        <v>274</v>
      </c>
      <c r="Q69" s="24"/>
    </row>
    <row r="70" spans="1:19" s="6" customFormat="1" ht="98.25" customHeight="1">
      <c r="A70" s="44" t="s">
        <v>275</v>
      </c>
      <c r="B70" s="13" t="s">
        <v>119</v>
      </c>
      <c r="C70" s="47" t="s">
        <v>276</v>
      </c>
      <c r="D70" s="44"/>
      <c r="E70" s="46">
        <v>600</v>
      </c>
      <c r="F70" s="47"/>
      <c r="G70" s="44"/>
      <c r="H70" s="13"/>
      <c r="I70" s="56"/>
      <c r="J70" s="57"/>
      <c r="K70" s="70">
        <v>45961</v>
      </c>
      <c r="L70" s="152"/>
      <c r="M70" s="152"/>
      <c r="N70" s="152"/>
      <c r="O70" s="152"/>
      <c r="P70" s="152"/>
      <c r="Q70" s="24"/>
    </row>
    <row r="71" spans="1:19" s="6" customFormat="1" ht="98.25" customHeight="1">
      <c r="A71" s="44" t="s">
        <v>277</v>
      </c>
      <c r="B71" s="13" t="s">
        <v>158</v>
      </c>
      <c r="C71" s="47" t="s">
        <v>246</v>
      </c>
      <c r="D71" s="44"/>
      <c r="E71" s="46">
        <v>1440</v>
      </c>
      <c r="F71" s="47"/>
      <c r="G71" s="44"/>
      <c r="H71" s="13"/>
      <c r="I71" s="56"/>
      <c r="J71" s="57"/>
      <c r="K71" s="70">
        <v>45961</v>
      </c>
      <c r="L71" s="153"/>
      <c r="M71" s="153"/>
      <c r="N71" s="153"/>
      <c r="O71" s="153"/>
      <c r="P71" s="153"/>
      <c r="Q71" s="24"/>
    </row>
    <row r="72" spans="1:19" s="6" customFormat="1" ht="98.25" customHeight="1">
      <c r="A72" s="44" t="s">
        <v>277</v>
      </c>
      <c r="B72" s="13" t="s">
        <v>158</v>
      </c>
      <c r="C72" s="47" t="s">
        <v>53</v>
      </c>
      <c r="D72" s="44"/>
      <c r="E72" s="46">
        <v>864</v>
      </c>
      <c r="F72" s="47"/>
      <c r="G72" s="44"/>
      <c r="H72" s="13"/>
      <c r="I72" s="56"/>
      <c r="J72" s="57"/>
      <c r="K72" s="70">
        <v>45971</v>
      </c>
      <c r="L72" s="151">
        <v>45971</v>
      </c>
      <c r="M72" s="151" t="s">
        <v>192</v>
      </c>
      <c r="N72" s="151" t="s">
        <v>278</v>
      </c>
      <c r="O72" s="158" t="s">
        <v>279</v>
      </c>
      <c r="P72" s="151" t="s">
        <v>280</v>
      </c>
      <c r="Q72" s="24"/>
    </row>
    <row r="73" spans="1:19" s="6" customFormat="1" ht="98.25" customHeight="1">
      <c r="A73" s="44" t="s">
        <v>281</v>
      </c>
      <c r="B73" s="13" t="s">
        <v>282</v>
      </c>
      <c r="C73" s="47" t="s">
        <v>283</v>
      </c>
      <c r="D73" s="44"/>
      <c r="E73" s="46">
        <v>420</v>
      </c>
      <c r="F73" s="47"/>
      <c r="G73" s="44"/>
      <c r="H73" s="13"/>
      <c r="I73" s="56"/>
      <c r="J73" s="57"/>
      <c r="K73" s="70">
        <v>45971</v>
      </c>
      <c r="L73" s="152"/>
      <c r="M73" s="152"/>
      <c r="N73" s="152"/>
      <c r="O73" s="152"/>
      <c r="P73" s="152"/>
      <c r="Q73" s="24"/>
    </row>
    <row r="74" spans="1:19" s="6" customFormat="1" ht="98.25" customHeight="1">
      <c r="A74" s="44" t="s">
        <v>284</v>
      </c>
      <c r="B74" s="13" t="s">
        <v>119</v>
      </c>
      <c r="C74" s="47" t="s">
        <v>285</v>
      </c>
      <c r="D74" s="44"/>
      <c r="E74" s="46">
        <v>502</v>
      </c>
      <c r="F74" s="47"/>
      <c r="G74" s="44"/>
      <c r="H74" s="13"/>
      <c r="I74" s="56"/>
      <c r="J74" s="57"/>
      <c r="K74" s="70">
        <v>45971</v>
      </c>
      <c r="L74" s="152"/>
      <c r="M74" s="152"/>
      <c r="N74" s="152"/>
      <c r="O74" s="152"/>
      <c r="P74" s="152"/>
      <c r="Q74" s="24"/>
    </row>
    <row r="75" spans="1:19" s="6" customFormat="1" ht="98.25" customHeight="1">
      <c r="A75" s="44" t="s">
        <v>286</v>
      </c>
      <c r="B75" s="13" t="s">
        <v>119</v>
      </c>
      <c r="C75" s="47" t="s">
        <v>287</v>
      </c>
      <c r="D75" s="44"/>
      <c r="E75" s="46">
        <v>469</v>
      </c>
      <c r="F75" s="47"/>
      <c r="G75" s="44"/>
      <c r="H75" s="13"/>
      <c r="I75" s="56"/>
      <c r="J75" s="57"/>
      <c r="K75" s="70">
        <v>45971</v>
      </c>
      <c r="L75" s="153"/>
      <c r="M75" s="153"/>
      <c r="N75" s="153"/>
      <c r="O75" s="153"/>
      <c r="P75" s="153"/>
      <c r="Q75" s="24"/>
    </row>
    <row r="76" spans="1:19" s="6" customFormat="1" ht="98.25" customHeight="1">
      <c r="A76" s="44" t="s">
        <v>284</v>
      </c>
      <c r="B76" s="13" t="s">
        <v>119</v>
      </c>
      <c r="C76" s="47" t="s">
        <v>285</v>
      </c>
      <c r="D76" s="44"/>
      <c r="E76" s="46">
        <v>96</v>
      </c>
      <c r="F76" s="47"/>
      <c r="G76" s="44"/>
      <c r="H76" s="13"/>
      <c r="I76" s="56"/>
      <c r="J76" s="57"/>
      <c r="K76" s="70">
        <v>45973</v>
      </c>
      <c r="L76" s="151">
        <v>45973</v>
      </c>
      <c r="M76" s="151"/>
      <c r="N76" s="158" t="s">
        <v>288</v>
      </c>
      <c r="O76" s="151" t="s">
        <v>289</v>
      </c>
      <c r="P76" s="151" t="s">
        <v>290</v>
      </c>
      <c r="Q76" s="24"/>
    </row>
    <row r="77" spans="1:19" s="6" customFormat="1" ht="98.25" customHeight="1">
      <c r="A77" s="44" t="s">
        <v>286</v>
      </c>
      <c r="B77" s="13" t="s">
        <v>119</v>
      </c>
      <c r="C77" s="47" t="s">
        <v>287</v>
      </c>
      <c r="D77" s="44"/>
      <c r="E77" s="46">
        <v>129</v>
      </c>
      <c r="F77" s="47"/>
      <c r="G77" s="44"/>
      <c r="H77" s="13"/>
      <c r="I77" s="56"/>
      <c r="J77" s="57"/>
      <c r="K77" s="70">
        <v>45973</v>
      </c>
      <c r="L77" s="153"/>
      <c r="M77" s="153"/>
      <c r="N77" s="153"/>
      <c r="O77" s="153"/>
      <c r="P77" s="153"/>
      <c r="Q77" s="24"/>
    </row>
    <row r="78" spans="1:19" s="6" customFormat="1" ht="98.25" customHeight="1">
      <c r="A78" s="44" t="s">
        <v>291</v>
      </c>
      <c r="B78" s="13" t="s">
        <v>16</v>
      </c>
      <c r="C78" s="47" t="s">
        <v>17</v>
      </c>
      <c r="D78" s="44"/>
      <c r="E78" s="46">
        <v>444</v>
      </c>
      <c r="F78" s="47"/>
      <c r="G78" s="44"/>
      <c r="H78" s="13"/>
      <c r="I78" s="56"/>
      <c r="J78" s="57"/>
      <c r="K78" s="70">
        <v>45976</v>
      </c>
      <c r="L78" s="83"/>
      <c r="M78" s="83" t="s">
        <v>292</v>
      </c>
      <c r="N78" s="85" t="s">
        <v>293</v>
      </c>
      <c r="O78" s="85" t="s">
        <v>294</v>
      </c>
      <c r="P78" s="83" t="s">
        <v>295</v>
      </c>
      <c r="Q78" s="24"/>
      <c r="R78" s="67" t="s">
        <v>22</v>
      </c>
      <c r="S78" s="67" t="s">
        <v>22</v>
      </c>
    </row>
    <row r="79" spans="1:19" s="6" customFormat="1" ht="98.25" customHeight="1">
      <c r="A79" s="44" t="s">
        <v>291</v>
      </c>
      <c r="B79" s="13" t="s">
        <v>16</v>
      </c>
      <c r="C79" s="47" t="s">
        <v>17</v>
      </c>
      <c r="D79" s="44"/>
      <c r="E79" s="46">
        <v>870</v>
      </c>
      <c r="F79" s="47"/>
      <c r="G79" s="44"/>
      <c r="H79" s="13"/>
      <c r="I79" s="56"/>
      <c r="J79" s="57"/>
      <c r="K79" s="70">
        <v>45979</v>
      </c>
      <c r="L79" s="83"/>
      <c r="M79" s="83" t="s">
        <v>292</v>
      </c>
      <c r="N79" s="85" t="s">
        <v>296</v>
      </c>
      <c r="O79" s="85" t="s">
        <v>297</v>
      </c>
      <c r="P79" s="83" t="s">
        <v>298</v>
      </c>
      <c r="Q79" s="24"/>
      <c r="R79" s="67" t="s">
        <v>22</v>
      </c>
      <c r="S79" s="67" t="s">
        <v>22</v>
      </c>
    </row>
    <row r="80" spans="1:19" s="6" customFormat="1" ht="98.25" customHeight="1">
      <c r="A80" s="44" t="s">
        <v>299</v>
      </c>
      <c r="B80" s="13" t="s">
        <v>16</v>
      </c>
      <c r="C80" s="47" t="s">
        <v>17</v>
      </c>
      <c r="D80" s="44"/>
      <c r="E80" s="46">
        <v>660</v>
      </c>
      <c r="F80" s="47"/>
      <c r="G80" s="44"/>
      <c r="H80" s="13"/>
      <c r="I80" s="56"/>
      <c r="J80" s="57"/>
      <c r="K80" s="70">
        <v>45982</v>
      </c>
      <c r="L80" s="83"/>
      <c r="M80" s="83" t="s">
        <v>292</v>
      </c>
      <c r="N80" s="85" t="s">
        <v>300</v>
      </c>
      <c r="O80" s="85" t="s">
        <v>301</v>
      </c>
      <c r="P80" s="83" t="s">
        <v>302</v>
      </c>
      <c r="Q80" s="24"/>
    </row>
    <row r="81" spans="1:18" s="6" customFormat="1" ht="98.25" customHeight="1">
      <c r="A81" s="44" t="s">
        <v>281</v>
      </c>
      <c r="B81" s="13" t="s">
        <v>282</v>
      </c>
      <c r="C81" s="47" t="s">
        <v>283</v>
      </c>
      <c r="D81" s="44"/>
      <c r="E81" s="46">
        <v>696</v>
      </c>
      <c r="F81" s="47"/>
      <c r="G81" s="44"/>
      <c r="H81" s="13"/>
      <c r="I81" s="56"/>
      <c r="J81" s="57"/>
      <c r="K81" s="70">
        <v>45987</v>
      </c>
      <c r="L81" s="151">
        <v>45987</v>
      </c>
      <c r="M81" s="151" t="s">
        <v>303</v>
      </c>
      <c r="N81" s="182" t="s">
        <v>304</v>
      </c>
      <c r="O81" s="158" t="s">
        <v>305</v>
      </c>
      <c r="P81" s="151" t="s">
        <v>306</v>
      </c>
      <c r="Q81" s="66"/>
      <c r="R81" s="67"/>
    </row>
    <row r="82" spans="1:18" s="6" customFormat="1" ht="98.25" customHeight="1">
      <c r="A82" s="44" t="s">
        <v>307</v>
      </c>
      <c r="B82" s="13" t="s">
        <v>282</v>
      </c>
      <c r="C82" s="47" t="s">
        <v>283</v>
      </c>
      <c r="D82" s="44"/>
      <c r="E82" s="46">
        <v>624</v>
      </c>
      <c r="F82" s="47"/>
      <c r="G82" s="44"/>
      <c r="H82" s="13"/>
      <c r="I82" s="56"/>
      <c r="J82" s="57"/>
      <c r="K82" s="70">
        <v>45987</v>
      </c>
      <c r="L82" s="152"/>
      <c r="M82" s="152"/>
      <c r="N82" s="183"/>
      <c r="O82" s="152"/>
      <c r="P82" s="152"/>
      <c r="Q82" s="66"/>
    </row>
    <row r="83" spans="1:18" s="6" customFormat="1" ht="98.25" customHeight="1">
      <c r="A83" s="44" t="s">
        <v>308</v>
      </c>
      <c r="B83" s="13" t="s">
        <v>309</v>
      </c>
      <c r="C83" s="47" t="s">
        <v>310</v>
      </c>
      <c r="D83" s="44"/>
      <c r="E83" s="46">
        <v>600</v>
      </c>
      <c r="F83" s="47"/>
      <c r="G83" s="44"/>
      <c r="H83" s="13"/>
      <c r="I83" s="56"/>
      <c r="J83" s="57"/>
      <c r="K83" s="70">
        <v>45987</v>
      </c>
      <c r="L83" s="152"/>
      <c r="M83" s="152"/>
      <c r="N83" s="183"/>
      <c r="O83" s="152"/>
      <c r="P83" s="152"/>
      <c r="Q83" s="66"/>
    </row>
    <row r="84" spans="1:18" s="6" customFormat="1" ht="98.25" customHeight="1">
      <c r="A84" s="44" t="s">
        <v>277</v>
      </c>
      <c r="B84" s="13" t="s">
        <v>158</v>
      </c>
      <c r="C84" s="47" t="s">
        <v>246</v>
      </c>
      <c r="D84" s="44"/>
      <c r="E84" s="46">
        <v>480</v>
      </c>
      <c r="F84" s="47"/>
      <c r="G84" s="44"/>
      <c r="H84" s="13"/>
      <c r="I84" s="56"/>
      <c r="J84" s="57"/>
      <c r="K84" s="70">
        <v>45987</v>
      </c>
      <c r="L84" s="153"/>
      <c r="M84" s="153"/>
      <c r="N84" s="184"/>
      <c r="O84" s="153"/>
      <c r="P84" s="153"/>
      <c r="Q84" s="66"/>
      <c r="R84" s="66" t="s">
        <v>22</v>
      </c>
    </row>
    <row r="85" spans="1:18" s="6" customFormat="1" ht="98.25" customHeight="1">
      <c r="A85" s="44" t="s">
        <v>307</v>
      </c>
      <c r="B85" s="13" t="s">
        <v>282</v>
      </c>
      <c r="C85" s="47" t="s">
        <v>283</v>
      </c>
      <c r="D85" s="44"/>
      <c r="E85" s="46">
        <v>1218</v>
      </c>
      <c r="F85" s="47"/>
      <c r="G85" s="44"/>
      <c r="H85" s="13"/>
      <c r="I85" s="56"/>
      <c r="J85" s="57"/>
      <c r="K85" s="70">
        <v>45989</v>
      </c>
      <c r="L85" s="151">
        <v>45989</v>
      </c>
      <c r="M85" s="151" t="s">
        <v>311</v>
      </c>
      <c r="N85" s="182" t="s">
        <v>312</v>
      </c>
      <c r="O85" s="173" t="s">
        <v>313</v>
      </c>
      <c r="P85" s="151" t="s">
        <v>314</v>
      </c>
      <c r="Q85" s="24"/>
    </row>
    <row r="86" spans="1:18" s="6" customFormat="1" ht="98.25" customHeight="1">
      <c r="A86" s="44" t="s">
        <v>315</v>
      </c>
      <c r="B86" s="13" t="s">
        <v>119</v>
      </c>
      <c r="C86" s="47" t="s">
        <v>316</v>
      </c>
      <c r="D86" s="44"/>
      <c r="E86" s="46">
        <v>279</v>
      </c>
      <c r="F86" s="47"/>
      <c r="G86" s="44"/>
      <c r="H86" s="13"/>
      <c r="I86" s="56"/>
      <c r="J86" s="57"/>
      <c r="K86" s="70">
        <v>45989</v>
      </c>
      <c r="L86" s="153"/>
      <c r="M86" s="153"/>
      <c r="N86" s="184"/>
      <c r="O86" s="175"/>
      <c r="P86" s="153"/>
      <c r="Q86" s="24"/>
    </row>
    <row r="87" spans="1:18" s="6" customFormat="1" ht="98.25" customHeight="1">
      <c r="A87" s="44" t="s">
        <v>277</v>
      </c>
      <c r="B87" s="13" t="s">
        <v>158</v>
      </c>
      <c r="C87" s="47" t="s">
        <v>246</v>
      </c>
      <c r="D87" s="44"/>
      <c r="E87" s="46">
        <v>2598</v>
      </c>
      <c r="F87" s="47"/>
      <c r="G87" s="44"/>
      <c r="H87" s="13"/>
      <c r="I87" s="56"/>
      <c r="J87" s="57"/>
      <c r="K87" s="70">
        <v>46008</v>
      </c>
      <c r="L87" s="158">
        <v>46008</v>
      </c>
      <c r="M87" s="158" t="s">
        <v>311</v>
      </c>
      <c r="N87" s="182" t="s">
        <v>317</v>
      </c>
      <c r="O87" s="185" t="s">
        <v>318</v>
      </c>
      <c r="P87" s="173" t="s">
        <v>319</v>
      </c>
      <c r="Q87" s="24"/>
    </row>
    <row r="88" spans="1:18" s="6" customFormat="1" ht="98.25" customHeight="1">
      <c r="A88" s="44" t="s">
        <v>320</v>
      </c>
      <c r="B88" s="13" t="s">
        <v>119</v>
      </c>
      <c r="C88" s="47" t="s">
        <v>120</v>
      </c>
      <c r="D88" s="44"/>
      <c r="E88" s="46">
        <v>144</v>
      </c>
      <c r="F88" s="47"/>
      <c r="G88" s="44"/>
      <c r="H88" s="13"/>
      <c r="I88" s="56"/>
      <c r="J88" s="57"/>
      <c r="K88" s="70">
        <v>46008</v>
      </c>
      <c r="L88" s="172"/>
      <c r="M88" s="172"/>
      <c r="N88" s="183"/>
      <c r="O88" s="186"/>
      <c r="P88" s="174"/>
      <c r="Q88" s="24"/>
    </row>
    <row r="89" spans="1:18" s="6" customFormat="1" ht="98.25" customHeight="1">
      <c r="A89" s="44" t="s">
        <v>262</v>
      </c>
      <c r="B89" s="13" t="s">
        <v>263</v>
      </c>
      <c r="C89" s="47" t="s">
        <v>76</v>
      </c>
      <c r="D89" s="44"/>
      <c r="E89" s="46">
        <v>240</v>
      </c>
      <c r="F89" s="47"/>
      <c r="G89" s="44"/>
      <c r="H89" s="13"/>
      <c r="I89" s="56"/>
      <c r="J89" s="57"/>
      <c r="K89" s="70">
        <v>46008</v>
      </c>
      <c r="L89" s="159"/>
      <c r="M89" s="159"/>
      <c r="N89" s="184"/>
      <c r="O89" s="187"/>
      <c r="P89" s="175"/>
      <c r="Q89" s="24"/>
    </row>
    <row r="90" spans="1:18" s="6" customFormat="1" ht="98.25" customHeight="1">
      <c r="A90" s="44" t="s">
        <v>262</v>
      </c>
      <c r="B90" s="13" t="s">
        <v>263</v>
      </c>
      <c r="C90" s="47" t="s">
        <v>76</v>
      </c>
      <c r="D90" s="44"/>
      <c r="E90" s="46">
        <v>1088</v>
      </c>
      <c r="F90" s="47"/>
      <c r="G90" s="44"/>
      <c r="H90" s="13"/>
      <c r="I90" s="56"/>
      <c r="J90" s="57"/>
      <c r="K90" s="70">
        <v>46009</v>
      </c>
      <c r="L90" s="151">
        <v>46009</v>
      </c>
      <c r="M90" s="151" t="s">
        <v>321</v>
      </c>
      <c r="N90" s="185" t="s">
        <v>322</v>
      </c>
      <c r="O90" s="185" t="s">
        <v>323</v>
      </c>
      <c r="P90" s="151" t="s">
        <v>324</v>
      </c>
      <c r="Q90" s="24"/>
    </row>
    <row r="91" spans="1:18" s="6" customFormat="1" ht="98.25" customHeight="1">
      <c r="A91" s="44" t="s">
        <v>277</v>
      </c>
      <c r="B91" s="13" t="s">
        <v>158</v>
      </c>
      <c r="C91" s="47" t="s">
        <v>246</v>
      </c>
      <c r="D91" s="44"/>
      <c r="E91" s="46">
        <v>1200</v>
      </c>
      <c r="F91" s="47"/>
      <c r="G91" s="44"/>
      <c r="H91" s="13"/>
      <c r="I91" s="56"/>
      <c r="J91" s="57"/>
      <c r="K91" s="70">
        <v>46009</v>
      </c>
      <c r="L91" s="153"/>
      <c r="M91" s="153"/>
      <c r="N91" s="187"/>
      <c r="O91" s="187"/>
      <c r="P91" s="153"/>
      <c r="Q91" s="24"/>
    </row>
    <row r="92" spans="1:18" s="6" customFormat="1" ht="98.25" customHeight="1">
      <c r="A92" s="44" t="s">
        <v>325</v>
      </c>
      <c r="B92" s="13" t="s">
        <v>39</v>
      </c>
      <c r="C92" s="47" t="s">
        <v>246</v>
      </c>
      <c r="D92" s="44"/>
      <c r="E92" s="46">
        <v>3000</v>
      </c>
      <c r="F92" s="47"/>
      <c r="G92" s="44"/>
      <c r="H92" s="13"/>
      <c r="I92" s="56"/>
      <c r="J92" s="57"/>
      <c r="K92" s="70">
        <v>46018</v>
      </c>
      <c r="L92" s="74">
        <v>46018</v>
      </c>
      <c r="M92" s="74" t="s">
        <v>321</v>
      </c>
      <c r="N92" s="74" t="s">
        <v>326</v>
      </c>
      <c r="O92" s="82" t="s">
        <v>327</v>
      </c>
      <c r="P92" s="74" t="s">
        <v>328</v>
      </c>
      <c r="Q92" s="24"/>
    </row>
    <row r="93" spans="1:18" s="6" customFormat="1" ht="98.25" customHeight="1">
      <c r="A93" s="45" t="s">
        <v>329</v>
      </c>
      <c r="B93" s="45" t="s">
        <v>330</v>
      </c>
      <c r="C93" s="47" t="s">
        <v>120</v>
      </c>
      <c r="D93" s="46"/>
      <c r="E93" s="46">
        <v>60</v>
      </c>
      <c r="F93" s="47"/>
      <c r="G93" s="44"/>
      <c r="H93" s="13"/>
      <c r="I93" s="56"/>
      <c r="J93" s="57"/>
      <c r="K93" s="188">
        <v>46020</v>
      </c>
      <c r="L93" s="151">
        <v>46020</v>
      </c>
      <c r="M93" s="151" t="s">
        <v>292</v>
      </c>
      <c r="N93" s="158" t="s">
        <v>331</v>
      </c>
      <c r="O93" s="158" t="s">
        <v>332</v>
      </c>
      <c r="P93" s="151" t="s">
        <v>333</v>
      </c>
      <c r="Q93" s="24"/>
    </row>
    <row r="94" spans="1:18" s="6" customFormat="1" ht="98.25" customHeight="1">
      <c r="A94" s="45" t="s">
        <v>334</v>
      </c>
      <c r="B94" s="45" t="s">
        <v>330</v>
      </c>
      <c r="C94" s="47" t="s">
        <v>335</v>
      </c>
      <c r="D94" s="46"/>
      <c r="E94" s="46">
        <v>282</v>
      </c>
      <c r="F94" s="47"/>
      <c r="G94" s="44"/>
      <c r="H94" s="13"/>
      <c r="I94" s="56"/>
      <c r="J94" s="57"/>
      <c r="K94" s="189"/>
      <c r="L94" s="153"/>
      <c r="M94" s="153"/>
      <c r="N94" s="153"/>
      <c r="O94" s="159"/>
      <c r="P94" s="153"/>
      <c r="Q94" s="24"/>
    </row>
    <row r="95" spans="1:18" s="6" customFormat="1" ht="98.25" customHeight="1">
      <c r="A95" s="45" t="s">
        <v>325</v>
      </c>
      <c r="B95" s="46" t="s">
        <v>39</v>
      </c>
      <c r="C95" s="47" t="s">
        <v>336</v>
      </c>
      <c r="D95" s="89"/>
      <c r="E95" s="46">
        <v>2634</v>
      </c>
      <c r="F95" s="46"/>
      <c r="G95" s="44"/>
      <c r="H95" s="45"/>
      <c r="I95" s="90"/>
      <c r="J95" s="57"/>
      <c r="K95" s="188">
        <v>46022</v>
      </c>
      <c r="L95" s="151">
        <v>46022</v>
      </c>
      <c r="M95" s="151" t="s">
        <v>321</v>
      </c>
      <c r="N95" s="151" t="s">
        <v>337</v>
      </c>
      <c r="O95" s="158" t="s">
        <v>338</v>
      </c>
      <c r="P95" s="191" t="s">
        <v>339</v>
      </c>
      <c r="Q95" s="24"/>
    </row>
    <row r="96" spans="1:18" s="6" customFormat="1" ht="98.25" customHeight="1">
      <c r="A96" s="46" t="s">
        <v>340</v>
      </c>
      <c r="B96" s="45" t="s">
        <v>330</v>
      </c>
      <c r="C96" s="47" t="s">
        <v>335</v>
      </c>
      <c r="D96" s="47"/>
      <c r="E96" s="46">
        <v>318</v>
      </c>
      <c r="F96" s="47"/>
      <c r="G96" s="44"/>
      <c r="H96" s="13"/>
      <c r="I96" s="56"/>
      <c r="J96" s="57"/>
      <c r="K96" s="189"/>
      <c r="L96" s="153"/>
      <c r="M96" s="153"/>
      <c r="N96" s="153"/>
      <c r="O96" s="153"/>
      <c r="P96" s="153"/>
      <c r="Q96" s="24"/>
    </row>
    <row r="97" spans="1:17" s="6" customFormat="1" ht="98.25" customHeight="1">
      <c r="A97" s="45" t="s">
        <v>341</v>
      </c>
      <c r="B97" s="46" t="s">
        <v>28</v>
      </c>
      <c r="C97" s="46" t="s">
        <v>342</v>
      </c>
      <c r="D97" s="46"/>
      <c r="E97" s="92">
        <v>318</v>
      </c>
      <c r="F97" s="47"/>
      <c r="G97" s="44"/>
      <c r="H97" s="13"/>
      <c r="I97" s="56"/>
      <c r="J97" s="57"/>
      <c r="K97" s="188">
        <v>46034</v>
      </c>
      <c r="L97" s="151">
        <v>46034</v>
      </c>
      <c r="M97" s="151" t="s">
        <v>321</v>
      </c>
      <c r="N97" s="151" t="s">
        <v>343</v>
      </c>
      <c r="O97" s="158" t="s">
        <v>344</v>
      </c>
      <c r="P97" s="151" t="s">
        <v>345</v>
      </c>
      <c r="Q97" s="24"/>
    </row>
    <row r="98" spans="1:17" s="6" customFormat="1" ht="98.25" customHeight="1">
      <c r="A98" s="45">
        <v>4700626667</v>
      </c>
      <c r="B98" s="46" t="s">
        <v>346</v>
      </c>
      <c r="C98" s="46" t="s">
        <v>347</v>
      </c>
      <c r="D98" s="93"/>
      <c r="E98" s="46">
        <v>600</v>
      </c>
      <c r="F98" s="47"/>
      <c r="G98" s="44"/>
      <c r="H98" s="13"/>
      <c r="I98" s="56"/>
      <c r="J98" s="57"/>
      <c r="K98" s="190"/>
      <c r="L98" s="152"/>
      <c r="M98" s="152"/>
      <c r="N98" s="152"/>
      <c r="O98" s="152"/>
      <c r="P98" s="152"/>
      <c r="Q98" s="24"/>
    </row>
    <row r="99" spans="1:17" s="6" customFormat="1" ht="98.25" customHeight="1">
      <c r="A99" s="45" t="s">
        <v>348</v>
      </c>
      <c r="B99" s="46" t="s">
        <v>39</v>
      </c>
      <c r="C99" s="46" t="s">
        <v>349</v>
      </c>
      <c r="D99" s="93"/>
      <c r="E99" s="46">
        <v>540</v>
      </c>
      <c r="F99" s="47"/>
      <c r="G99" s="44"/>
      <c r="H99" s="13"/>
      <c r="I99" s="56"/>
      <c r="J99" s="57"/>
      <c r="K99" s="190"/>
      <c r="L99" s="152"/>
      <c r="M99" s="152"/>
      <c r="N99" s="152"/>
      <c r="O99" s="152"/>
      <c r="P99" s="152"/>
      <c r="Q99" s="24"/>
    </row>
    <row r="100" spans="1:17" s="6" customFormat="1" ht="98.25" customHeight="1">
      <c r="A100" s="45">
        <v>671563</v>
      </c>
      <c r="B100" s="13" t="s">
        <v>263</v>
      </c>
      <c r="C100" s="47" t="s">
        <v>76</v>
      </c>
      <c r="D100" s="44"/>
      <c r="E100" s="46">
        <v>44</v>
      </c>
      <c r="F100" s="47"/>
      <c r="G100" s="44"/>
      <c r="H100" s="13"/>
      <c r="I100" s="56"/>
      <c r="J100" s="57"/>
      <c r="K100" s="190"/>
      <c r="L100" s="152"/>
      <c r="M100" s="152"/>
      <c r="N100" s="152"/>
      <c r="O100" s="152"/>
      <c r="P100" s="152"/>
      <c r="Q100" s="24"/>
    </row>
    <row r="101" spans="1:17" s="6" customFormat="1" ht="98.25" customHeight="1">
      <c r="A101" s="45">
        <v>671566</v>
      </c>
      <c r="B101" s="13" t="s">
        <v>263</v>
      </c>
      <c r="C101" s="47" t="s">
        <v>76</v>
      </c>
      <c r="D101" s="44"/>
      <c r="E101" s="46">
        <v>120</v>
      </c>
      <c r="F101" s="47"/>
      <c r="G101" s="44"/>
      <c r="H101" s="13"/>
      <c r="I101" s="56"/>
      <c r="J101" s="57"/>
      <c r="K101" s="190"/>
      <c r="L101" s="152"/>
      <c r="M101" s="152"/>
      <c r="N101" s="152"/>
      <c r="O101" s="152"/>
      <c r="P101" s="152"/>
      <c r="Q101" s="24"/>
    </row>
    <row r="102" spans="1:17" s="6" customFormat="1" ht="98.25" customHeight="1">
      <c r="A102" s="46">
        <v>671614</v>
      </c>
      <c r="B102" s="13" t="s">
        <v>263</v>
      </c>
      <c r="C102" s="47" t="s">
        <v>76</v>
      </c>
      <c r="D102" s="44"/>
      <c r="E102" s="46">
        <v>488</v>
      </c>
      <c r="F102" s="47"/>
      <c r="G102" s="44"/>
      <c r="H102" s="13"/>
      <c r="I102" s="56"/>
      <c r="J102" s="57"/>
      <c r="K102" s="189"/>
      <c r="L102" s="153"/>
      <c r="M102" s="153"/>
      <c r="N102" s="153"/>
      <c r="O102" s="153"/>
      <c r="P102" s="153"/>
      <c r="Q102" s="24"/>
    </row>
    <row r="103" spans="1:17" s="6" customFormat="1" ht="98.25" customHeight="1">
      <c r="A103" s="46" t="s">
        <v>348</v>
      </c>
      <c r="B103" s="13" t="s">
        <v>158</v>
      </c>
      <c r="C103" s="47" t="s">
        <v>246</v>
      </c>
      <c r="D103" s="44"/>
      <c r="E103" s="46">
        <v>2676</v>
      </c>
      <c r="F103" s="47"/>
      <c r="G103" s="44"/>
      <c r="H103" s="13"/>
      <c r="I103" s="56"/>
      <c r="J103" s="57"/>
      <c r="K103" s="91">
        <v>46036</v>
      </c>
      <c r="L103" s="83">
        <v>46036</v>
      </c>
      <c r="M103" s="83" t="s">
        <v>311</v>
      </c>
      <c r="N103" s="83" t="s">
        <v>350</v>
      </c>
      <c r="O103" s="85" t="s">
        <v>351</v>
      </c>
      <c r="P103" s="83" t="s">
        <v>352</v>
      </c>
      <c r="Q103" s="24"/>
    </row>
    <row r="104" spans="1:17" s="6" customFormat="1" ht="98.25" customHeight="1">
      <c r="A104" s="46" t="s">
        <v>348</v>
      </c>
      <c r="B104" s="13" t="s">
        <v>158</v>
      </c>
      <c r="C104" s="47" t="s">
        <v>53</v>
      </c>
      <c r="D104" s="44"/>
      <c r="E104" s="46">
        <v>972</v>
      </c>
      <c r="F104" s="47"/>
      <c r="G104" s="44"/>
      <c r="H104" s="13"/>
      <c r="I104" s="56"/>
      <c r="J104" s="57"/>
      <c r="K104" s="91">
        <v>46048</v>
      </c>
      <c r="L104" s="91">
        <v>46048</v>
      </c>
      <c r="M104" s="151" t="s">
        <v>353</v>
      </c>
      <c r="N104" s="182" t="s">
        <v>354</v>
      </c>
      <c r="O104" s="185" t="s">
        <v>355</v>
      </c>
      <c r="P104" s="151" t="s">
        <v>356</v>
      </c>
      <c r="Q104" s="24"/>
    </row>
    <row r="105" spans="1:17" s="6" customFormat="1" ht="98.25" customHeight="1">
      <c r="A105" s="46" t="s">
        <v>357</v>
      </c>
      <c r="B105" s="13" t="s">
        <v>158</v>
      </c>
      <c r="C105" s="47" t="s">
        <v>53</v>
      </c>
      <c r="D105" s="44"/>
      <c r="E105" s="46">
        <v>606</v>
      </c>
      <c r="F105" s="47"/>
      <c r="G105" s="44"/>
      <c r="H105" s="13"/>
      <c r="I105" s="56"/>
      <c r="J105" s="57"/>
      <c r="K105" s="91">
        <v>46048</v>
      </c>
      <c r="L105" s="91">
        <v>46048</v>
      </c>
      <c r="M105" s="152"/>
      <c r="N105" s="183"/>
      <c r="O105" s="183"/>
      <c r="P105" s="152"/>
      <c r="Q105" s="24"/>
    </row>
    <row r="106" spans="1:17" s="6" customFormat="1" ht="98.25" customHeight="1">
      <c r="A106" s="46" t="s">
        <v>357</v>
      </c>
      <c r="B106" s="13" t="s">
        <v>158</v>
      </c>
      <c r="C106" s="47" t="s">
        <v>54</v>
      </c>
      <c r="D106" s="44"/>
      <c r="E106" s="46">
        <v>612</v>
      </c>
      <c r="F106" s="47"/>
      <c r="G106" s="44"/>
      <c r="H106" s="13"/>
      <c r="I106" s="56"/>
      <c r="J106" s="57"/>
      <c r="K106" s="91">
        <v>46048</v>
      </c>
      <c r="L106" s="91">
        <v>46048</v>
      </c>
      <c r="M106" s="152"/>
      <c r="N106" s="183"/>
      <c r="O106" s="183"/>
      <c r="P106" s="152"/>
      <c r="Q106" s="24"/>
    </row>
    <row r="107" spans="1:17" s="6" customFormat="1" ht="98.25" customHeight="1">
      <c r="A107" s="46" t="s">
        <v>358</v>
      </c>
      <c r="B107" s="13" t="s">
        <v>158</v>
      </c>
      <c r="C107" s="47" t="s">
        <v>56</v>
      </c>
      <c r="D107" s="44"/>
      <c r="E107" s="46">
        <v>600</v>
      </c>
      <c r="F107" s="47"/>
      <c r="G107" s="44"/>
      <c r="H107" s="13"/>
      <c r="I107" s="56"/>
      <c r="J107" s="57"/>
      <c r="K107" s="91">
        <v>46048</v>
      </c>
      <c r="L107" s="91">
        <v>46048</v>
      </c>
      <c r="M107" s="153"/>
      <c r="N107" s="184"/>
      <c r="O107" s="184"/>
      <c r="P107" s="153"/>
      <c r="Q107" s="24"/>
    </row>
    <row r="108" spans="1:17" s="6" customFormat="1" ht="98.25" customHeight="1">
      <c r="A108" s="46" t="s">
        <v>359</v>
      </c>
      <c r="B108" s="13" t="s">
        <v>158</v>
      </c>
      <c r="C108" s="47" t="s">
        <v>47</v>
      </c>
      <c r="D108" s="44"/>
      <c r="E108" s="46">
        <v>930</v>
      </c>
      <c r="F108" s="47"/>
      <c r="G108" s="44"/>
      <c r="H108" s="13"/>
      <c r="I108" s="56"/>
      <c r="J108" s="57"/>
      <c r="K108" s="91">
        <v>46057</v>
      </c>
      <c r="L108" s="91">
        <v>46057</v>
      </c>
      <c r="M108" s="151" t="s">
        <v>360</v>
      </c>
      <c r="N108" s="95" t="s">
        <v>361</v>
      </c>
      <c r="O108" s="104" t="s">
        <v>362</v>
      </c>
      <c r="P108" s="83" t="s">
        <v>363</v>
      </c>
      <c r="Q108" s="24"/>
    </row>
    <row r="109" spans="1:17" s="6" customFormat="1" ht="98.25" customHeight="1">
      <c r="A109" s="46">
        <v>4700626667</v>
      </c>
      <c r="B109" s="13" t="s">
        <v>104</v>
      </c>
      <c r="C109" s="47" t="s">
        <v>364</v>
      </c>
      <c r="D109" s="44"/>
      <c r="E109" s="46">
        <v>480</v>
      </c>
      <c r="F109" s="47"/>
      <c r="G109" s="44"/>
      <c r="H109" s="13"/>
      <c r="I109" s="56"/>
      <c r="J109" s="57"/>
      <c r="K109" s="91">
        <v>46058</v>
      </c>
      <c r="L109" s="91">
        <v>46058</v>
      </c>
      <c r="M109" s="152"/>
      <c r="N109" s="182" t="s">
        <v>361</v>
      </c>
      <c r="O109" s="185" t="s">
        <v>362</v>
      </c>
      <c r="P109" s="151" t="s">
        <v>365</v>
      </c>
      <c r="Q109" s="24"/>
    </row>
    <row r="110" spans="1:17" s="6" customFormat="1" ht="98.25" customHeight="1">
      <c r="A110" s="46" t="s">
        <v>366</v>
      </c>
      <c r="B110" s="13" t="s">
        <v>158</v>
      </c>
      <c r="C110" s="47" t="s">
        <v>367</v>
      </c>
      <c r="D110" s="44"/>
      <c r="E110" s="46">
        <v>654</v>
      </c>
      <c r="F110" s="47"/>
      <c r="G110" s="44"/>
      <c r="H110" s="13"/>
      <c r="I110" s="56"/>
      <c r="J110" s="57"/>
      <c r="K110" s="91">
        <v>46058</v>
      </c>
      <c r="L110" s="91">
        <v>46058</v>
      </c>
      <c r="M110" s="152"/>
      <c r="N110" s="183"/>
      <c r="O110" s="183"/>
      <c r="P110" s="152"/>
      <c r="Q110" s="24"/>
    </row>
    <row r="111" spans="1:17" s="6" customFormat="1" ht="98.25" customHeight="1">
      <c r="A111" s="46" t="s">
        <v>366</v>
      </c>
      <c r="B111" s="13" t="s">
        <v>158</v>
      </c>
      <c r="C111" s="47" t="s">
        <v>368</v>
      </c>
      <c r="D111" s="44"/>
      <c r="E111" s="46">
        <v>642</v>
      </c>
      <c r="F111" s="47"/>
      <c r="G111" s="44"/>
      <c r="H111" s="13"/>
      <c r="I111" s="56"/>
      <c r="J111" s="57"/>
      <c r="K111" s="91">
        <v>46058</v>
      </c>
      <c r="L111" s="91">
        <v>46058</v>
      </c>
      <c r="M111" s="152"/>
      <c r="N111" s="183"/>
      <c r="O111" s="183"/>
      <c r="P111" s="152"/>
      <c r="Q111" s="24"/>
    </row>
    <row r="112" spans="1:17" s="6" customFormat="1" ht="98.25" customHeight="1">
      <c r="A112" s="46" t="s">
        <v>369</v>
      </c>
      <c r="B112" s="13" t="s">
        <v>158</v>
      </c>
      <c r="C112" s="47" t="s">
        <v>53</v>
      </c>
      <c r="D112" s="44"/>
      <c r="E112" s="46">
        <v>624</v>
      </c>
      <c r="F112" s="47"/>
      <c r="G112" s="44"/>
      <c r="H112" s="13"/>
      <c r="I112" s="56"/>
      <c r="J112" s="57"/>
      <c r="K112" s="91">
        <v>46058</v>
      </c>
      <c r="L112" s="91">
        <v>46058</v>
      </c>
      <c r="M112" s="152"/>
      <c r="N112" s="183"/>
      <c r="O112" s="183"/>
      <c r="P112" s="152"/>
      <c r="Q112" s="24"/>
    </row>
    <row r="113" spans="1:17" s="6" customFormat="1" ht="98.25" customHeight="1">
      <c r="A113" s="46" t="s">
        <v>369</v>
      </c>
      <c r="B113" s="13" t="s">
        <v>158</v>
      </c>
      <c r="C113" s="47" t="s">
        <v>246</v>
      </c>
      <c r="D113" s="44"/>
      <c r="E113" s="46">
        <v>648</v>
      </c>
      <c r="F113" s="47"/>
      <c r="G113" s="44"/>
      <c r="H113" s="13"/>
      <c r="I113" s="56"/>
      <c r="J113" s="57"/>
      <c r="K113" s="91">
        <v>46058</v>
      </c>
      <c r="L113" s="91">
        <v>46058</v>
      </c>
      <c r="M113" s="153"/>
      <c r="N113" s="184"/>
      <c r="O113" s="184"/>
      <c r="P113" s="153"/>
      <c r="Q113" s="24"/>
    </row>
    <row r="114" spans="1:17" s="6" customFormat="1" ht="98.25" customHeight="1">
      <c r="A114" s="46" t="s">
        <v>370</v>
      </c>
      <c r="B114" s="13" t="s">
        <v>158</v>
      </c>
      <c r="C114" s="47" t="s">
        <v>371</v>
      </c>
      <c r="D114" s="44"/>
      <c r="E114" s="46">
        <v>2508</v>
      </c>
      <c r="F114" s="47"/>
      <c r="G114" s="44"/>
      <c r="H114" s="13"/>
      <c r="I114" s="56"/>
      <c r="J114" s="57"/>
      <c r="K114" s="91">
        <v>46064</v>
      </c>
      <c r="L114" s="91">
        <v>46064</v>
      </c>
      <c r="M114" s="151" t="s">
        <v>372</v>
      </c>
      <c r="N114" s="182" t="s">
        <v>373</v>
      </c>
      <c r="O114" s="185" t="s">
        <v>374</v>
      </c>
      <c r="P114" s="182" t="s">
        <v>375</v>
      </c>
      <c r="Q114" s="24"/>
    </row>
    <row r="115" spans="1:17" s="6" customFormat="1" ht="98.25" customHeight="1">
      <c r="A115" s="46" t="s">
        <v>376</v>
      </c>
      <c r="B115" s="13" t="s">
        <v>158</v>
      </c>
      <c r="C115" s="47" t="s">
        <v>53</v>
      </c>
      <c r="D115" s="44"/>
      <c r="E115" s="46">
        <v>210</v>
      </c>
      <c r="F115" s="47"/>
      <c r="G115" s="44"/>
      <c r="H115" s="13"/>
      <c r="I115" s="56"/>
      <c r="J115" s="57"/>
      <c r="K115" s="91">
        <v>46064</v>
      </c>
      <c r="L115" s="91">
        <v>46064</v>
      </c>
      <c r="M115" s="153"/>
      <c r="N115" s="184"/>
      <c r="O115" s="187"/>
      <c r="P115" s="184"/>
      <c r="Q115" s="24"/>
    </row>
    <row r="116" spans="1:17" s="6" customFormat="1" ht="98.25" customHeight="1">
      <c r="A116" s="46" t="s">
        <v>376</v>
      </c>
      <c r="B116" s="13" t="s">
        <v>158</v>
      </c>
      <c r="C116" s="47" t="s">
        <v>53</v>
      </c>
      <c r="D116" s="44"/>
      <c r="E116" s="46">
        <v>474</v>
      </c>
      <c r="F116" s="47"/>
      <c r="G116" s="44"/>
      <c r="H116" s="13"/>
      <c r="I116" s="56"/>
      <c r="J116" s="57"/>
      <c r="K116" s="91">
        <v>46064</v>
      </c>
      <c r="L116" s="91">
        <v>46064</v>
      </c>
      <c r="M116" s="151" t="s">
        <v>377</v>
      </c>
      <c r="N116" s="182" t="s">
        <v>373</v>
      </c>
      <c r="O116" s="185" t="s">
        <v>374</v>
      </c>
      <c r="P116" s="182" t="s">
        <v>375</v>
      </c>
      <c r="Q116" s="24"/>
    </row>
    <row r="117" spans="1:17" s="6" customFormat="1" ht="98.25" customHeight="1">
      <c r="A117" s="46" t="s">
        <v>376</v>
      </c>
      <c r="B117" s="13" t="s">
        <v>158</v>
      </c>
      <c r="C117" s="47" t="s">
        <v>246</v>
      </c>
      <c r="D117" s="44"/>
      <c r="E117" s="46">
        <v>684</v>
      </c>
      <c r="F117" s="47"/>
      <c r="G117" s="44"/>
      <c r="H117" s="13"/>
      <c r="I117" s="56"/>
      <c r="J117" s="57"/>
      <c r="K117" s="91">
        <v>46064</v>
      </c>
      <c r="L117" s="91">
        <v>46064</v>
      </c>
      <c r="M117" s="153"/>
      <c r="N117" s="184"/>
      <c r="O117" s="187"/>
      <c r="P117" s="184"/>
      <c r="Q117" s="24"/>
    </row>
    <row r="118" spans="1:17" s="6" customFormat="1" ht="98.25" customHeight="1">
      <c r="A118" s="46" t="s">
        <v>378</v>
      </c>
      <c r="B118" s="13" t="s">
        <v>158</v>
      </c>
      <c r="C118" s="47" t="s">
        <v>367</v>
      </c>
      <c r="D118" s="44"/>
      <c r="E118" s="46">
        <v>684</v>
      </c>
      <c r="F118" s="47"/>
      <c r="G118" s="44"/>
      <c r="H118" s="13"/>
      <c r="I118" s="56"/>
      <c r="J118" s="57"/>
      <c r="K118" s="91">
        <v>46093</v>
      </c>
      <c r="L118" s="91">
        <v>46093</v>
      </c>
      <c r="M118" s="151" t="s">
        <v>311</v>
      </c>
      <c r="N118" s="182" t="s">
        <v>379</v>
      </c>
      <c r="O118" s="185" t="s">
        <v>380</v>
      </c>
      <c r="P118" s="185" t="s">
        <v>381</v>
      </c>
      <c r="Q118" s="24"/>
    </row>
    <row r="119" spans="1:17" s="6" customFormat="1" ht="98.25" customHeight="1">
      <c r="A119" s="46" t="s">
        <v>378</v>
      </c>
      <c r="B119" s="13" t="s">
        <v>158</v>
      </c>
      <c r="C119" s="47" t="s">
        <v>368</v>
      </c>
      <c r="D119" s="44"/>
      <c r="E119" s="46">
        <v>624</v>
      </c>
      <c r="F119" s="47"/>
      <c r="G119" s="44"/>
      <c r="H119" s="13"/>
      <c r="I119" s="56"/>
      <c r="J119" s="57"/>
      <c r="K119" s="91">
        <v>46093</v>
      </c>
      <c r="L119" s="91">
        <v>46093</v>
      </c>
      <c r="M119" s="152"/>
      <c r="N119" s="183"/>
      <c r="O119" s="186"/>
      <c r="P119" s="186"/>
      <c r="Q119" s="24"/>
    </row>
    <row r="120" spans="1:17" s="6" customFormat="1" ht="98.25" customHeight="1">
      <c r="A120" s="46" t="s">
        <v>382</v>
      </c>
      <c r="B120" s="13" t="s">
        <v>158</v>
      </c>
      <c r="C120" s="47" t="s">
        <v>47</v>
      </c>
      <c r="D120" s="44"/>
      <c r="E120" s="46">
        <v>696</v>
      </c>
      <c r="F120" s="47"/>
      <c r="G120" s="44"/>
      <c r="H120" s="13"/>
      <c r="I120" s="56"/>
      <c r="J120" s="57"/>
      <c r="K120" s="91">
        <v>46093</v>
      </c>
      <c r="L120" s="91">
        <v>46093</v>
      </c>
      <c r="M120" s="152"/>
      <c r="N120" s="183"/>
      <c r="O120" s="186"/>
      <c r="P120" s="186"/>
      <c r="Q120" s="24"/>
    </row>
    <row r="121" spans="1:17" s="6" customFormat="1" ht="98.25" customHeight="1">
      <c r="A121" s="46" t="s">
        <v>383</v>
      </c>
      <c r="B121" s="13" t="s">
        <v>158</v>
      </c>
      <c r="C121" s="47" t="s">
        <v>56</v>
      </c>
      <c r="D121" s="44"/>
      <c r="E121" s="46">
        <v>840</v>
      </c>
      <c r="F121" s="47"/>
      <c r="G121" s="44"/>
      <c r="H121" s="13"/>
      <c r="I121" s="56"/>
      <c r="J121" s="57"/>
      <c r="K121" s="91">
        <v>46093</v>
      </c>
      <c r="L121" s="91">
        <v>46093</v>
      </c>
      <c r="M121" s="153"/>
      <c r="N121" s="184"/>
      <c r="O121" s="187"/>
      <c r="P121" s="187"/>
      <c r="Q121" s="24"/>
    </row>
    <row r="122" spans="1:17" s="6" customFormat="1" ht="98.25" customHeight="1">
      <c r="A122" s="46" t="s">
        <v>383</v>
      </c>
      <c r="B122" s="13" t="s">
        <v>158</v>
      </c>
      <c r="C122" s="47" t="s">
        <v>56</v>
      </c>
      <c r="D122" s="44"/>
      <c r="E122" s="46">
        <v>1788</v>
      </c>
      <c r="F122" s="47"/>
      <c r="G122" s="44"/>
      <c r="H122" s="13"/>
      <c r="I122" s="56"/>
      <c r="J122" s="57"/>
      <c r="K122" s="91">
        <v>46107</v>
      </c>
      <c r="L122" s="91">
        <v>46107</v>
      </c>
      <c r="M122" s="151" t="s">
        <v>311</v>
      </c>
      <c r="N122" s="185" t="s">
        <v>384</v>
      </c>
      <c r="O122" s="185" t="s">
        <v>385</v>
      </c>
      <c r="P122" s="182" t="s">
        <v>386</v>
      </c>
      <c r="Q122" s="24"/>
    </row>
    <row r="123" spans="1:17" s="6" customFormat="1" ht="98.25" customHeight="1">
      <c r="A123" s="46" t="s">
        <v>15</v>
      </c>
      <c r="B123" s="13" t="s">
        <v>282</v>
      </c>
      <c r="C123" s="47" t="s">
        <v>283</v>
      </c>
      <c r="D123" s="44"/>
      <c r="E123" s="46">
        <v>600</v>
      </c>
      <c r="F123" s="47"/>
      <c r="G123" s="44"/>
      <c r="H123" s="13"/>
      <c r="I123" s="56"/>
      <c r="J123" s="57"/>
      <c r="K123" s="91">
        <v>46107</v>
      </c>
      <c r="L123" s="91">
        <v>46107</v>
      </c>
      <c r="M123" s="153"/>
      <c r="N123" s="187"/>
      <c r="O123" s="187"/>
      <c r="P123" s="184"/>
      <c r="Q123" s="24"/>
    </row>
    <row r="124" spans="1:17" s="6" customFormat="1" ht="98.25" customHeight="1">
      <c r="A124" s="46">
        <v>671558</v>
      </c>
      <c r="B124" s="13" t="s">
        <v>263</v>
      </c>
      <c r="C124" s="47" t="s">
        <v>76</v>
      </c>
      <c r="D124" s="44"/>
      <c r="E124" s="46">
        <v>1184</v>
      </c>
      <c r="F124" s="47"/>
      <c r="G124" s="44"/>
      <c r="H124" s="13"/>
      <c r="I124" s="56"/>
      <c r="J124" s="57"/>
      <c r="K124" s="91">
        <v>46108</v>
      </c>
      <c r="L124" s="91">
        <v>46108</v>
      </c>
      <c r="M124" s="151" t="s">
        <v>311</v>
      </c>
      <c r="N124" s="185" t="s">
        <v>387</v>
      </c>
      <c r="O124" s="185" t="s">
        <v>385</v>
      </c>
      <c r="P124" s="182" t="s">
        <v>388</v>
      </c>
      <c r="Q124" s="24"/>
    </row>
    <row r="125" spans="1:17" s="6" customFormat="1" ht="98.25" customHeight="1">
      <c r="A125" s="46" t="s">
        <v>15</v>
      </c>
      <c r="B125" s="13" t="s">
        <v>282</v>
      </c>
      <c r="C125" s="47" t="s">
        <v>283</v>
      </c>
      <c r="D125" s="44"/>
      <c r="E125" s="46">
        <v>396</v>
      </c>
      <c r="F125" s="47"/>
      <c r="G125" s="44"/>
      <c r="H125" s="13"/>
      <c r="I125" s="56"/>
      <c r="J125" s="57"/>
      <c r="K125" s="91">
        <v>46108</v>
      </c>
      <c r="L125" s="91">
        <v>46108</v>
      </c>
      <c r="M125" s="153"/>
      <c r="N125" s="187"/>
      <c r="O125" s="187"/>
      <c r="P125" s="184"/>
      <c r="Q125" s="24"/>
    </row>
    <row r="126" spans="1:17" s="6" customFormat="1" ht="98.25" customHeight="1">
      <c r="A126" s="46" t="s">
        <v>389</v>
      </c>
      <c r="B126" s="13" t="s">
        <v>390</v>
      </c>
      <c r="C126" s="47" t="s">
        <v>29</v>
      </c>
      <c r="D126" s="44"/>
      <c r="E126" s="46">
        <v>78</v>
      </c>
      <c r="F126" s="47"/>
      <c r="G126" s="44"/>
      <c r="H126" s="13"/>
      <c r="I126" s="56"/>
      <c r="J126" s="57"/>
      <c r="K126" s="91">
        <v>46111</v>
      </c>
      <c r="L126" s="91">
        <v>46111</v>
      </c>
      <c r="M126" s="151" t="s">
        <v>292</v>
      </c>
      <c r="N126" s="151"/>
      <c r="O126" s="151"/>
      <c r="P126" s="182" t="s">
        <v>391</v>
      </c>
      <c r="Q126" s="24"/>
    </row>
    <row r="127" spans="1:17" s="6" customFormat="1" ht="98.25" customHeight="1">
      <c r="A127" s="46" t="s">
        <v>389</v>
      </c>
      <c r="B127" s="13" t="s">
        <v>390</v>
      </c>
      <c r="C127" s="47" t="s">
        <v>33</v>
      </c>
      <c r="D127" s="44"/>
      <c r="E127" s="46">
        <v>48</v>
      </c>
      <c r="F127" s="47"/>
      <c r="G127" s="44"/>
      <c r="H127" s="13"/>
      <c r="I127" s="56"/>
      <c r="J127" s="57"/>
      <c r="K127" s="91">
        <v>46111</v>
      </c>
      <c r="L127" s="91">
        <v>46111</v>
      </c>
      <c r="M127" s="153"/>
      <c r="N127" s="153"/>
      <c r="O127" s="153"/>
      <c r="P127" s="184"/>
      <c r="Q127" s="24"/>
    </row>
    <row r="128" spans="1:17" s="6" customFormat="1" ht="98.25" customHeight="1">
      <c r="A128" s="46"/>
      <c r="B128" s="13"/>
      <c r="C128" s="47"/>
      <c r="D128" s="44"/>
      <c r="E128" s="46"/>
      <c r="F128" s="47"/>
      <c r="G128" s="44"/>
      <c r="H128" s="13"/>
      <c r="I128" s="56"/>
      <c r="J128" s="57"/>
      <c r="K128" s="91"/>
      <c r="L128" s="91"/>
      <c r="M128" s="83"/>
      <c r="N128" s="83"/>
      <c r="O128" s="83"/>
      <c r="P128" s="95"/>
      <c r="Q128" s="24"/>
    </row>
    <row r="129" spans="1:17" s="6" customFormat="1" ht="98.25" customHeight="1">
      <c r="A129" s="46"/>
      <c r="B129" s="13"/>
      <c r="C129" s="47"/>
      <c r="D129" s="44"/>
      <c r="E129" s="46"/>
      <c r="F129" s="47"/>
      <c r="G129" s="44"/>
      <c r="H129" s="13"/>
      <c r="I129" s="47"/>
      <c r="J129" s="44"/>
      <c r="K129" s="70"/>
      <c r="L129" s="74"/>
      <c r="M129" s="74"/>
      <c r="N129" s="74"/>
      <c r="O129" s="74"/>
      <c r="P129" s="74"/>
      <c r="Q129" s="24"/>
    </row>
    <row r="130" spans="1:17" s="60" customFormat="1" ht="46.5" customHeight="1">
      <c r="C130" s="61"/>
      <c r="D130" s="61"/>
      <c r="E130" s="62">
        <f>SUM(E3:E129)</f>
        <v>126088</v>
      </c>
      <c r="F130" s="63"/>
      <c r="G130" s="64"/>
      <c r="H130" s="64"/>
      <c r="I130" s="64"/>
      <c r="J130" s="64"/>
      <c r="K130" s="64"/>
      <c r="L130" s="86"/>
      <c r="M130" s="86"/>
      <c r="N130" s="86"/>
      <c r="O130" s="86"/>
      <c r="P130" s="86"/>
    </row>
    <row r="131" spans="1:17" ht="14" customHeight="1">
      <c r="C131" s="9"/>
      <c r="D131" s="9"/>
      <c r="E131" s="5"/>
      <c r="F131" s="4"/>
    </row>
    <row r="132" spans="1:17" ht="14" customHeight="1">
      <c r="C132" s="10"/>
      <c r="D132" s="10"/>
      <c r="E132" s="4"/>
      <c r="F132" s="4"/>
    </row>
    <row r="133" spans="1:17" ht="14" customHeight="1">
      <c r="C133" s="10"/>
      <c r="D133" s="10"/>
      <c r="E133" s="4"/>
      <c r="F133" s="4"/>
    </row>
    <row r="134" spans="1:17" ht="14" customHeight="1">
      <c r="C134" s="10"/>
      <c r="D134" s="10"/>
      <c r="E134" s="4"/>
      <c r="F134" s="4"/>
    </row>
    <row r="135" spans="1:17" ht="14" customHeight="1">
      <c r="C135" s="10"/>
      <c r="D135" s="10"/>
      <c r="E135" s="4"/>
      <c r="F135" s="4"/>
    </row>
    <row r="136" spans="1:17" ht="14" customHeight="1">
      <c r="C136" s="10"/>
      <c r="D136" s="10"/>
      <c r="E136" s="4"/>
      <c r="F136" s="4"/>
    </row>
    <row r="137" spans="1:17" ht="14" customHeight="1">
      <c r="C137" s="10"/>
      <c r="D137" s="10"/>
      <c r="E137" s="4"/>
      <c r="F137" s="4"/>
    </row>
    <row r="138" spans="1:17" ht="14" customHeight="1">
      <c r="C138" s="10"/>
      <c r="D138" s="10"/>
      <c r="E138" s="4"/>
      <c r="F138" s="4"/>
    </row>
    <row r="139" spans="1:17" ht="14" customHeight="1">
      <c r="C139" s="10"/>
      <c r="D139" s="10"/>
      <c r="E139" s="4"/>
      <c r="F139" s="4"/>
    </row>
    <row r="140" spans="1:17" s="3" customFormat="1" ht="14" customHeight="1">
      <c r="A140" s="1"/>
      <c r="B140" s="1"/>
      <c r="C140" s="10"/>
      <c r="D140" s="10"/>
      <c r="E140" s="4"/>
      <c r="F140" s="4"/>
      <c r="L140" s="87"/>
      <c r="M140" s="88"/>
      <c r="N140" s="88"/>
      <c r="O140" s="88"/>
      <c r="P140" s="87"/>
    </row>
    <row r="141" spans="1:17" s="3" customFormat="1" ht="14" customHeight="1">
      <c r="A141" s="1"/>
      <c r="B141" s="1"/>
      <c r="C141" s="10"/>
      <c r="D141" s="10"/>
      <c r="E141" s="4"/>
      <c r="F141" s="4"/>
      <c r="L141" s="87"/>
      <c r="M141" s="88"/>
      <c r="N141" s="88"/>
      <c r="O141" s="88"/>
      <c r="P141" s="87"/>
    </row>
    <row r="142" spans="1:17" s="3" customFormat="1" ht="14" customHeight="1">
      <c r="A142" s="1"/>
      <c r="B142" s="1"/>
      <c r="C142" s="11"/>
      <c r="D142" s="11"/>
      <c r="E142" s="4"/>
      <c r="F142" s="4"/>
      <c r="L142" s="87"/>
      <c r="M142" s="88"/>
      <c r="N142" s="88"/>
      <c r="O142" s="88"/>
      <c r="P142" s="87"/>
    </row>
    <row r="143" spans="1:17" s="3" customFormat="1" ht="14" customHeight="1">
      <c r="A143" s="1"/>
      <c r="B143" s="1"/>
      <c r="C143" s="11"/>
      <c r="D143" s="11"/>
      <c r="E143" s="4"/>
      <c r="F143" s="4"/>
      <c r="L143" s="87"/>
      <c r="M143" s="88"/>
      <c r="N143" s="88"/>
      <c r="O143" s="88"/>
      <c r="P143" s="87"/>
    </row>
    <row r="144" spans="1:17" s="3" customFormat="1" ht="14" customHeight="1">
      <c r="A144" s="1"/>
      <c r="B144" s="1"/>
      <c r="C144" s="11"/>
      <c r="D144" s="11"/>
      <c r="E144" s="4"/>
      <c r="F144" s="4"/>
      <c r="L144" s="87"/>
      <c r="M144" s="88"/>
      <c r="N144" s="88"/>
      <c r="O144" s="88"/>
      <c r="P144" s="87"/>
    </row>
    <row r="145" spans="1:16" s="3" customFormat="1" ht="14" customHeight="1">
      <c r="A145" s="1"/>
      <c r="B145" s="1"/>
      <c r="C145" s="11"/>
      <c r="D145" s="11"/>
      <c r="E145" s="4"/>
      <c r="F145" s="4"/>
      <c r="L145" s="87"/>
      <c r="M145" s="88"/>
      <c r="N145" s="88"/>
      <c r="O145" s="88"/>
      <c r="P145" s="87"/>
    </row>
    <row r="146" spans="1:16" s="3" customFormat="1" ht="14" customHeight="1">
      <c r="A146" s="1"/>
      <c r="B146" s="1"/>
      <c r="C146" s="11"/>
      <c r="D146" s="11"/>
      <c r="E146" s="4"/>
      <c r="F146" s="4"/>
      <c r="L146" s="87"/>
      <c r="M146" s="88"/>
      <c r="N146" s="88"/>
      <c r="O146" s="88"/>
      <c r="P146" s="87"/>
    </row>
    <row r="147" spans="1:16" s="3" customFormat="1" ht="14" customHeight="1">
      <c r="A147" s="1"/>
      <c r="B147" s="1"/>
      <c r="C147" s="11"/>
      <c r="D147" s="11"/>
      <c r="E147" s="4"/>
      <c r="F147" s="4"/>
      <c r="L147" s="87"/>
      <c r="M147" s="88"/>
      <c r="N147" s="88"/>
      <c r="O147" s="88"/>
      <c r="P147" s="87"/>
    </row>
    <row r="148" spans="1:16" s="3" customFormat="1" ht="14" customHeight="1">
      <c r="A148" s="1"/>
      <c r="B148" s="1"/>
      <c r="C148" s="11"/>
      <c r="D148" s="11"/>
      <c r="E148" s="4"/>
      <c r="F148" s="4"/>
      <c r="L148" s="87"/>
      <c r="M148" s="88"/>
      <c r="N148" s="88"/>
      <c r="O148" s="88"/>
      <c r="P148" s="87"/>
    </row>
    <row r="149" spans="1:16" s="3" customFormat="1" ht="14" customHeight="1">
      <c r="A149" s="1"/>
      <c r="B149" s="1"/>
      <c r="C149" s="11"/>
      <c r="D149" s="11"/>
      <c r="E149" s="4"/>
      <c r="F149" s="4"/>
      <c r="L149" s="87"/>
      <c r="M149" s="88"/>
      <c r="N149" s="88"/>
      <c r="O149" s="88"/>
      <c r="P149" s="87"/>
    </row>
    <row r="150" spans="1:16" s="3" customFormat="1" ht="14" customHeight="1">
      <c r="A150" s="1"/>
      <c r="B150" s="1"/>
      <c r="C150" s="11"/>
      <c r="D150" s="11"/>
      <c r="E150" s="4"/>
      <c r="F150" s="4"/>
      <c r="L150" s="87"/>
      <c r="M150" s="88"/>
      <c r="N150" s="88"/>
      <c r="O150" s="88"/>
      <c r="P150" s="87"/>
    </row>
    <row r="151" spans="1:16" s="3" customFormat="1" ht="14" customHeight="1">
      <c r="A151" s="1"/>
      <c r="B151" s="1"/>
      <c r="C151" s="11"/>
      <c r="D151" s="11"/>
      <c r="E151" s="4"/>
      <c r="F151" s="4"/>
      <c r="L151" s="87"/>
      <c r="M151" s="88"/>
      <c r="N151" s="88"/>
      <c r="O151" s="88"/>
      <c r="P151" s="87"/>
    </row>
    <row r="152" spans="1:16" s="3" customFormat="1" ht="14" customHeight="1">
      <c r="A152" s="1"/>
      <c r="B152" s="1"/>
      <c r="C152" s="11"/>
      <c r="D152" s="11"/>
      <c r="E152" s="4"/>
      <c r="F152" s="4"/>
      <c r="L152" s="87"/>
      <c r="M152" s="88"/>
      <c r="N152" s="88"/>
      <c r="O152" s="88"/>
      <c r="P152" s="87"/>
    </row>
    <row r="153" spans="1:16" s="3" customFormat="1" ht="14" customHeight="1">
      <c r="A153" s="1"/>
      <c r="B153" s="1"/>
      <c r="C153" s="11"/>
      <c r="D153" s="11"/>
      <c r="E153" s="4"/>
      <c r="F153" s="4"/>
      <c r="L153" s="87"/>
      <c r="M153" s="88"/>
      <c r="N153" s="88"/>
      <c r="O153" s="88"/>
      <c r="P153" s="87"/>
    </row>
    <row r="154" spans="1:16" s="3" customFormat="1" ht="14" customHeight="1">
      <c r="A154" s="1"/>
      <c r="B154" s="1"/>
      <c r="C154" s="11"/>
      <c r="D154" s="11"/>
      <c r="E154" s="4"/>
      <c r="F154" s="4"/>
      <c r="L154" s="87"/>
      <c r="M154" s="88"/>
      <c r="N154" s="88"/>
      <c r="O154" s="88"/>
      <c r="P154" s="87"/>
    </row>
    <row r="155" spans="1:16" s="3" customFormat="1" ht="14" customHeight="1">
      <c r="A155" s="1"/>
      <c r="B155" s="1"/>
      <c r="C155" s="11"/>
      <c r="D155" s="11"/>
      <c r="E155" s="4"/>
      <c r="F155" s="4"/>
      <c r="L155" s="87"/>
      <c r="M155" s="88"/>
      <c r="N155" s="88"/>
      <c r="O155" s="88"/>
      <c r="P155" s="87"/>
    </row>
    <row r="156" spans="1:16" s="3" customFormat="1" ht="14" customHeight="1">
      <c r="A156" s="1"/>
      <c r="B156" s="1"/>
      <c r="C156" s="11"/>
      <c r="D156" s="11"/>
      <c r="E156" s="4"/>
      <c r="F156" s="4"/>
      <c r="L156" s="87"/>
      <c r="M156" s="88"/>
      <c r="N156" s="88"/>
      <c r="O156" s="88"/>
      <c r="P156" s="87"/>
    </row>
    <row r="157" spans="1:16" s="3" customFormat="1" ht="14" customHeight="1">
      <c r="A157" s="1"/>
      <c r="B157" s="1"/>
      <c r="C157" s="11"/>
      <c r="D157" s="11"/>
      <c r="E157" s="4"/>
      <c r="F157" s="4"/>
      <c r="L157" s="87"/>
      <c r="M157" s="88"/>
      <c r="N157" s="88"/>
      <c r="O157" s="88"/>
      <c r="P157" s="87"/>
    </row>
    <row r="158" spans="1:16" s="3" customFormat="1" ht="14" customHeight="1">
      <c r="A158" s="1"/>
      <c r="B158" s="1"/>
      <c r="C158" s="11"/>
      <c r="D158" s="11"/>
      <c r="E158" s="4"/>
      <c r="F158" s="4"/>
      <c r="L158" s="87"/>
      <c r="M158" s="88"/>
      <c r="N158" s="88"/>
      <c r="O158" s="88"/>
      <c r="P158" s="87"/>
    </row>
    <row r="159" spans="1:16" s="3" customFormat="1" ht="14" customHeight="1">
      <c r="A159" s="1"/>
      <c r="B159" s="1"/>
      <c r="C159" s="11"/>
      <c r="D159" s="11"/>
      <c r="E159" s="4"/>
      <c r="F159" s="4"/>
      <c r="L159" s="87"/>
      <c r="M159" s="88"/>
      <c r="N159" s="88"/>
      <c r="O159" s="88"/>
      <c r="P159" s="87"/>
    </row>
    <row r="160" spans="1:16" s="3" customFormat="1" ht="14" customHeight="1">
      <c r="A160" s="1"/>
      <c r="B160" s="1"/>
      <c r="C160" s="11"/>
      <c r="D160" s="11"/>
      <c r="E160" s="4"/>
      <c r="F160" s="4"/>
      <c r="L160" s="87"/>
      <c r="M160" s="88"/>
      <c r="N160" s="88"/>
      <c r="O160" s="88"/>
      <c r="P160" s="87"/>
    </row>
    <row r="161" spans="1:16" s="3" customFormat="1" ht="14" customHeight="1">
      <c r="A161" s="1"/>
      <c r="B161" s="1"/>
      <c r="C161" s="11"/>
      <c r="D161" s="11"/>
      <c r="E161" s="4"/>
      <c r="F161" s="4"/>
      <c r="L161" s="87"/>
      <c r="M161" s="88"/>
      <c r="N161" s="88"/>
      <c r="O161" s="88"/>
      <c r="P161" s="87"/>
    </row>
    <row r="162" spans="1:16" s="3" customFormat="1" ht="14" customHeight="1">
      <c r="A162" s="1"/>
      <c r="B162" s="1"/>
      <c r="C162" s="11"/>
      <c r="D162" s="11"/>
      <c r="E162" s="4"/>
      <c r="F162" s="4"/>
      <c r="L162" s="87"/>
      <c r="M162" s="88"/>
      <c r="N162" s="88"/>
      <c r="O162" s="88"/>
      <c r="P162" s="87"/>
    </row>
    <row r="163" spans="1:16" s="3" customFormat="1" ht="14" customHeight="1">
      <c r="A163" s="1"/>
      <c r="B163" s="1"/>
      <c r="C163" s="11"/>
      <c r="D163" s="11"/>
      <c r="E163" s="4"/>
      <c r="F163" s="4"/>
      <c r="L163" s="87"/>
      <c r="M163" s="88"/>
      <c r="N163" s="88"/>
      <c r="O163" s="88"/>
      <c r="P163" s="87"/>
    </row>
    <row r="164" spans="1:16" s="3" customFormat="1" ht="14" customHeight="1">
      <c r="A164" s="1"/>
      <c r="B164" s="1"/>
      <c r="C164" s="11"/>
      <c r="D164" s="11"/>
      <c r="E164" s="4"/>
      <c r="F164" s="4"/>
      <c r="L164" s="87"/>
      <c r="M164" s="88"/>
      <c r="N164" s="88"/>
      <c r="O164" s="88"/>
      <c r="P164" s="87"/>
    </row>
    <row r="165" spans="1:16" s="3" customFormat="1" ht="14" customHeight="1">
      <c r="A165" s="1"/>
      <c r="B165" s="1"/>
      <c r="C165" s="11"/>
      <c r="D165" s="11"/>
      <c r="E165" s="4"/>
      <c r="F165" s="4"/>
      <c r="L165" s="87"/>
      <c r="M165" s="88"/>
      <c r="N165" s="88"/>
      <c r="O165" s="88"/>
      <c r="P165" s="87"/>
    </row>
    <row r="166" spans="1:16" s="3" customFormat="1" ht="14" customHeight="1">
      <c r="A166" s="1"/>
      <c r="B166" s="1"/>
      <c r="C166" s="11"/>
      <c r="D166" s="11"/>
      <c r="E166" s="4"/>
      <c r="F166" s="4"/>
      <c r="L166" s="87"/>
      <c r="M166" s="88"/>
      <c r="N166" s="88"/>
      <c r="O166" s="88"/>
      <c r="P166" s="87"/>
    </row>
    <row r="167" spans="1:16" s="3" customFormat="1" ht="14" customHeight="1">
      <c r="A167" s="1"/>
      <c r="B167" s="1"/>
      <c r="C167" s="11"/>
      <c r="D167" s="11"/>
      <c r="E167" s="4"/>
      <c r="F167" s="4"/>
      <c r="L167" s="87"/>
      <c r="M167" s="88"/>
      <c r="N167" s="88"/>
      <c r="O167" s="88"/>
      <c r="P167" s="87"/>
    </row>
    <row r="168" spans="1:16" s="3" customFormat="1" ht="14" customHeight="1">
      <c r="A168" s="1"/>
      <c r="B168" s="1"/>
      <c r="C168" s="11"/>
      <c r="D168" s="11"/>
      <c r="E168" s="4"/>
      <c r="F168" s="4"/>
      <c r="L168" s="87"/>
      <c r="M168" s="88"/>
      <c r="N168" s="88"/>
      <c r="O168" s="88"/>
      <c r="P168" s="87"/>
    </row>
    <row r="169" spans="1:16" s="3" customFormat="1" ht="14" customHeight="1">
      <c r="A169" s="1"/>
      <c r="B169" s="1"/>
      <c r="C169" s="11"/>
      <c r="D169" s="11"/>
      <c r="E169" s="4"/>
      <c r="F169" s="4"/>
      <c r="L169" s="87"/>
      <c r="M169" s="88"/>
      <c r="N169" s="88"/>
      <c r="O169" s="88"/>
      <c r="P169" s="87"/>
    </row>
    <row r="170" spans="1:16" s="3" customFormat="1" ht="14" customHeight="1">
      <c r="A170" s="1"/>
      <c r="B170" s="1"/>
      <c r="C170" s="11"/>
      <c r="D170" s="11"/>
      <c r="E170" s="4"/>
      <c r="F170" s="4"/>
      <c r="L170" s="87"/>
      <c r="M170" s="88"/>
      <c r="N170" s="88"/>
      <c r="O170" s="88"/>
      <c r="P170" s="87"/>
    </row>
    <row r="171" spans="1:16" s="3" customFormat="1" ht="14" customHeight="1">
      <c r="A171" s="1"/>
      <c r="B171" s="1"/>
      <c r="C171" s="11"/>
      <c r="D171" s="11"/>
      <c r="E171" s="4"/>
      <c r="F171" s="4"/>
      <c r="L171" s="87"/>
      <c r="M171" s="88"/>
      <c r="N171" s="88"/>
      <c r="O171" s="88"/>
      <c r="P171" s="87"/>
    </row>
    <row r="172" spans="1:16" s="3" customFormat="1" ht="14" customHeight="1">
      <c r="A172" s="1"/>
      <c r="B172" s="1"/>
      <c r="C172" s="11"/>
      <c r="D172" s="11"/>
      <c r="E172" s="4"/>
      <c r="F172" s="4"/>
      <c r="L172" s="87"/>
      <c r="M172" s="88"/>
      <c r="N172" s="88"/>
      <c r="O172" s="88"/>
      <c r="P172" s="87"/>
    </row>
    <row r="173" spans="1:16" s="3" customFormat="1" ht="14" customHeight="1">
      <c r="A173" s="1"/>
      <c r="B173" s="1"/>
      <c r="C173" s="11"/>
      <c r="D173" s="11"/>
      <c r="E173" s="4"/>
      <c r="F173" s="4"/>
      <c r="L173" s="87"/>
      <c r="M173" s="88"/>
      <c r="N173" s="88"/>
      <c r="O173" s="88"/>
      <c r="P173" s="87"/>
    </row>
    <row r="174" spans="1:16" s="3" customFormat="1" ht="14" customHeight="1">
      <c r="A174" s="1"/>
      <c r="B174" s="1"/>
      <c r="C174" s="11"/>
      <c r="D174" s="11"/>
      <c r="E174" s="4"/>
      <c r="F174" s="4"/>
      <c r="L174" s="87"/>
      <c r="M174" s="88"/>
      <c r="N174" s="88"/>
      <c r="O174" s="88"/>
      <c r="P174" s="87"/>
    </row>
    <row r="175" spans="1:16" s="3" customFormat="1" ht="14" customHeight="1">
      <c r="A175" s="1"/>
      <c r="B175" s="1"/>
      <c r="C175" s="11"/>
      <c r="D175" s="11"/>
      <c r="E175" s="4"/>
      <c r="F175" s="4"/>
      <c r="L175" s="87"/>
      <c r="M175" s="88"/>
      <c r="N175" s="88"/>
      <c r="O175" s="88"/>
      <c r="P175" s="87"/>
    </row>
    <row r="176" spans="1:16" s="3" customFormat="1" ht="14" customHeight="1">
      <c r="A176" s="1"/>
      <c r="B176" s="1"/>
      <c r="C176" s="11"/>
      <c r="D176" s="11"/>
      <c r="E176" s="4"/>
      <c r="F176" s="4"/>
      <c r="L176" s="87"/>
      <c r="M176" s="88"/>
      <c r="N176" s="88"/>
      <c r="O176" s="88"/>
      <c r="P176" s="87"/>
    </row>
    <row r="177" spans="1:16" s="3" customFormat="1" ht="14" customHeight="1">
      <c r="A177" s="1"/>
      <c r="B177" s="1"/>
      <c r="C177" s="11"/>
      <c r="D177" s="11"/>
      <c r="E177" s="4"/>
      <c r="F177" s="4"/>
      <c r="L177" s="87"/>
      <c r="M177" s="88"/>
      <c r="N177" s="88"/>
      <c r="O177" s="88"/>
      <c r="P177" s="87"/>
    </row>
    <row r="178" spans="1:16" s="3" customFormat="1" ht="14" customHeight="1">
      <c r="A178" s="1"/>
      <c r="B178" s="1"/>
      <c r="C178" s="11"/>
      <c r="D178" s="11"/>
      <c r="E178" s="4"/>
      <c r="F178" s="4"/>
      <c r="L178" s="87"/>
      <c r="M178" s="88"/>
      <c r="N178" s="88"/>
      <c r="O178" s="88"/>
      <c r="P178" s="87"/>
    </row>
    <row r="179" spans="1:16" s="3" customFormat="1" ht="14" customHeight="1">
      <c r="A179" s="1"/>
      <c r="B179" s="1"/>
      <c r="C179" s="11"/>
      <c r="D179" s="11"/>
      <c r="E179" s="4"/>
      <c r="F179" s="4"/>
      <c r="L179" s="87"/>
      <c r="M179" s="88"/>
      <c r="N179" s="88"/>
      <c r="O179" s="88"/>
      <c r="P179" s="87"/>
    </row>
    <row r="180" spans="1:16" s="3" customFormat="1" ht="14" customHeight="1">
      <c r="A180" s="1"/>
      <c r="B180" s="1"/>
      <c r="C180" s="11"/>
      <c r="D180" s="11"/>
      <c r="E180" s="4"/>
      <c r="F180" s="4"/>
      <c r="L180" s="87"/>
      <c r="M180" s="88"/>
      <c r="N180" s="88"/>
      <c r="O180" s="88"/>
      <c r="P180" s="87"/>
    </row>
    <row r="181" spans="1:16" s="3" customFormat="1" ht="14" customHeight="1">
      <c r="A181" s="1"/>
      <c r="B181" s="1"/>
      <c r="C181" s="11"/>
      <c r="D181" s="11"/>
      <c r="E181" s="4"/>
      <c r="F181" s="4"/>
      <c r="L181" s="87"/>
      <c r="M181" s="88"/>
      <c r="N181" s="88"/>
      <c r="O181" s="88"/>
      <c r="P181" s="87"/>
    </row>
    <row r="182" spans="1:16" s="3" customFormat="1" ht="14" customHeight="1">
      <c r="A182" s="1"/>
      <c r="B182" s="1"/>
      <c r="C182" s="11"/>
      <c r="D182" s="11"/>
      <c r="E182" s="4"/>
      <c r="F182" s="4"/>
      <c r="L182" s="87"/>
      <c r="M182" s="88"/>
      <c r="N182" s="88"/>
      <c r="O182" s="88"/>
      <c r="P182" s="87"/>
    </row>
    <row r="183" spans="1:16" s="3" customFormat="1" ht="14" customHeight="1">
      <c r="A183" s="1"/>
      <c r="B183" s="1"/>
      <c r="C183" s="11"/>
      <c r="D183" s="11"/>
      <c r="E183" s="4"/>
      <c r="F183" s="4"/>
      <c r="L183" s="87"/>
      <c r="M183" s="88"/>
      <c r="N183" s="88"/>
      <c r="O183" s="88"/>
      <c r="P183" s="87"/>
    </row>
    <row r="184" spans="1:16" s="3" customFormat="1" ht="14" customHeight="1">
      <c r="A184" s="1"/>
      <c r="B184" s="1"/>
      <c r="C184" s="11"/>
      <c r="D184" s="11"/>
      <c r="E184" s="4"/>
      <c r="F184" s="4"/>
      <c r="L184" s="87"/>
      <c r="M184" s="88"/>
      <c r="N184" s="88"/>
      <c r="O184" s="88"/>
      <c r="P184" s="87"/>
    </row>
    <row r="185" spans="1:16" s="3" customFormat="1" ht="14" customHeight="1">
      <c r="A185" s="1"/>
      <c r="B185" s="1"/>
      <c r="C185" s="11"/>
      <c r="D185" s="11"/>
      <c r="E185" s="4"/>
      <c r="F185" s="4"/>
      <c r="L185" s="87"/>
      <c r="M185" s="88"/>
      <c r="N185" s="88"/>
      <c r="O185" s="88"/>
      <c r="P185" s="87"/>
    </row>
    <row r="186" spans="1:16" s="3" customFormat="1" ht="14" customHeight="1">
      <c r="A186" s="1"/>
      <c r="B186" s="1"/>
      <c r="C186" s="11"/>
      <c r="D186" s="11"/>
      <c r="E186" s="4"/>
      <c r="F186" s="4"/>
      <c r="L186" s="87"/>
      <c r="M186" s="88"/>
      <c r="N186" s="88"/>
      <c r="O186" s="88"/>
      <c r="P186" s="87"/>
    </row>
    <row r="187" spans="1:16" s="3" customFormat="1" ht="14" customHeight="1">
      <c r="A187" s="1"/>
      <c r="B187" s="1"/>
      <c r="C187" s="11"/>
      <c r="D187" s="11"/>
      <c r="E187" s="4"/>
      <c r="F187" s="4"/>
      <c r="L187" s="87"/>
      <c r="M187" s="88"/>
      <c r="N187" s="88"/>
      <c r="O187" s="88"/>
      <c r="P187" s="87"/>
    </row>
    <row r="188" spans="1:16" s="3" customFormat="1" ht="14" customHeight="1">
      <c r="A188" s="1"/>
      <c r="B188" s="1"/>
      <c r="C188" s="11"/>
      <c r="D188" s="11"/>
      <c r="E188" s="4"/>
      <c r="F188" s="4"/>
      <c r="L188" s="87"/>
      <c r="M188" s="88"/>
      <c r="N188" s="88"/>
      <c r="O188" s="88"/>
      <c r="P188" s="87"/>
    </row>
    <row r="189" spans="1:16" s="3" customFormat="1" ht="14" customHeight="1">
      <c r="A189" s="1"/>
      <c r="B189" s="1"/>
      <c r="C189" s="11"/>
      <c r="D189" s="11"/>
      <c r="E189" s="4"/>
      <c r="F189" s="4"/>
      <c r="L189" s="87"/>
      <c r="M189" s="88"/>
      <c r="N189" s="88"/>
      <c r="O189" s="88"/>
      <c r="P189" s="87"/>
    </row>
    <row r="190" spans="1:16" s="3" customFormat="1" ht="14" customHeight="1">
      <c r="A190" s="1"/>
      <c r="B190" s="1"/>
      <c r="C190" s="11"/>
      <c r="D190" s="11"/>
      <c r="E190" s="4"/>
      <c r="F190" s="4"/>
      <c r="L190" s="87"/>
      <c r="M190" s="88"/>
      <c r="N190" s="88"/>
      <c r="O190" s="88"/>
      <c r="P190" s="87"/>
    </row>
    <row r="191" spans="1:16" s="3" customFormat="1" ht="14" customHeight="1">
      <c r="A191" s="1"/>
      <c r="B191" s="1"/>
      <c r="C191" s="11"/>
      <c r="D191" s="11"/>
      <c r="E191" s="4"/>
      <c r="F191" s="4"/>
      <c r="L191" s="87"/>
      <c r="M191" s="88"/>
      <c r="N191" s="88"/>
      <c r="O191" s="88"/>
      <c r="P191" s="87"/>
    </row>
    <row r="192" spans="1:16" s="3" customFormat="1" ht="14" customHeight="1">
      <c r="A192" s="1"/>
      <c r="B192" s="1"/>
      <c r="C192" s="11"/>
      <c r="D192" s="11"/>
      <c r="E192" s="4"/>
      <c r="F192" s="4"/>
      <c r="L192" s="87"/>
      <c r="M192" s="88"/>
      <c r="N192" s="88"/>
      <c r="O192" s="88"/>
      <c r="P192" s="87"/>
    </row>
    <row r="193" spans="1:16" s="3" customFormat="1" ht="14" customHeight="1">
      <c r="A193" s="1"/>
      <c r="B193" s="1"/>
      <c r="C193" s="11"/>
      <c r="D193" s="11"/>
      <c r="E193" s="4"/>
      <c r="F193" s="4"/>
      <c r="L193" s="87"/>
      <c r="M193" s="88"/>
      <c r="N193" s="88"/>
      <c r="O193" s="88"/>
      <c r="P193" s="87"/>
    </row>
    <row r="194" spans="1:16" s="3" customFormat="1" ht="14" customHeight="1">
      <c r="A194" s="1"/>
      <c r="B194" s="1"/>
      <c r="C194" s="11"/>
      <c r="D194" s="11"/>
      <c r="E194" s="4"/>
      <c r="F194" s="4"/>
      <c r="L194" s="87"/>
      <c r="M194" s="88"/>
      <c r="N194" s="88"/>
      <c r="O194" s="88"/>
      <c r="P194" s="87"/>
    </row>
    <row r="195" spans="1:16" s="3" customFormat="1" ht="14" customHeight="1">
      <c r="A195" s="1"/>
      <c r="B195" s="1"/>
      <c r="C195" s="11"/>
      <c r="D195" s="11"/>
      <c r="E195" s="4"/>
      <c r="F195" s="4"/>
      <c r="L195" s="87"/>
      <c r="M195" s="88"/>
      <c r="N195" s="88"/>
      <c r="O195" s="88"/>
      <c r="P195" s="87"/>
    </row>
    <row r="196" spans="1:16" s="3" customFormat="1" ht="14" customHeight="1">
      <c r="A196" s="1"/>
      <c r="B196" s="1"/>
      <c r="C196" s="11"/>
      <c r="D196" s="11"/>
      <c r="E196" s="4"/>
      <c r="F196" s="4"/>
      <c r="L196" s="87"/>
      <c r="M196" s="88"/>
      <c r="N196" s="88"/>
      <c r="O196" s="88"/>
      <c r="P196" s="87"/>
    </row>
    <row r="197" spans="1:16" s="3" customFormat="1" ht="14" customHeight="1">
      <c r="A197" s="1"/>
      <c r="B197" s="1"/>
      <c r="C197" s="11"/>
      <c r="D197" s="11"/>
      <c r="E197" s="4"/>
      <c r="F197" s="4"/>
      <c r="L197" s="87"/>
      <c r="M197" s="88"/>
      <c r="N197" s="88"/>
      <c r="O197" s="88"/>
      <c r="P197" s="87"/>
    </row>
    <row r="198" spans="1:16" s="3" customFormat="1" ht="14" customHeight="1">
      <c r="A198" s="1"/>
      <c r="B198" s="1"/>
      <c r="C198" s="11"/>
      <c r="D198" s="11"/>
      <c r="E198" s="4"/>
      <c r="F198" s="4"/>
      <c r="L198" s="87"/>
      <c r="M198" s="88"/>
      <c r="N198" s="88"/>
      <c r="O198" s="88"/>
      <c r="P198" s="87"/>
    </row>
    <row r="199" spans="1:16" s="3" customFormat="1" ht="14" customHeight="1">
      <c r="A199" s="1"/>
      <c r="B199" s="1"/>
      <c r="C199" s="11"/>
      <c r="D199" s="11"/>
      <c r="E199" s="4"/>
      <c r="F199" s="4"/>
      <c r="L199" s="87"/>
      <c r="M199" s="88"/>
      <c r="N199" s="88"/>
      <c r="O199" s="88"/>
      <c r="P199" s="87"/>
    </row>
    <row r="200" spans="1:16" s="3" customFormat="1" ht="14" customHeight="1">
      <c r="A200" s="1"/>
      <c r="B200" s="1"/>
      <c r="C200" s="11"/>
      <c r="D200" s="11"/>
      <c r="E200" s="4"/>
      <c r="F200" s="4"/>
      <c r="L200" s="87"/>
      <c r="M200" s="88"/>
      <c r="N200" s="88"/>
      <c r="O200" s="88"/>
      <c r="P200" s="87"/>
    </row>
    <row r="201" spans="1:16" s="3" customFormat="1" ht="14" customHeight="1">
      <c r="A201" s="1"/>
      <c r="B201" s="1"/>
      <c r="C201" s="11"/>
      <c r="D201" s="11"/>
      <c r="E201" s="4"/>
      <c r="F201" s="4"/>
      <c r="L201" s="87"/>
      <c r="M201" s="88"/>
      <c r="N201" s="88"/>
      <c r="O201" s="88"/>
      <c r="P201" s="87"/>
    </row>
    <row r="202" spans="1:16" s="3" customFormat="1" ht="14" customHeight="1">
      <c r="A202" s="1"/>
      <c r="B202" s="1"/>
      <c r="C202" s="11"/>
      <c r="D202" s="11"/>
      <c r="E202" s="4"/>
      <c r="F202" s="4"/>
      <c r="L202" s="87"/>
      <c r="M202" s="88"/>
      <c r="N202" s="88"/>
      <c r="O202" s="88"/>
      <c r="P202" s="87"/>
    </row>
    <row r="203" spans="1:16" s="3" customFormat="1" ht="14" customHeight="1">
      <c r="A203" s="1"/>
      <c r="B203" s="1"/>
      <c r="C203" s="11"/>
      <c r="D203" s="11"/>
      <c r="E203" s="4"/>
      <c r="F203" s="4"/>
      <c r="L203" s="87"/>
      <c r="M203" s="88"/>
      <c r="N203" s="88"/>
      <c r="O203" s="88"/>
      <c r="P203" s="87"/>
    </row>
    <row r="204" spans="1:16" s="3" customFormat="1" ht="14" customHeight="1">
      <c r="A204" s="1"/>
      <c r="B204" s="1"/>
      <c r="C204" s="11"/>
      <c r="D204" s="11"/>
      <c r="E204" s="4"/>
      <c r="F204" s="4"/>
      <c r="L204" s="87"/>
      <c r="M204" s="88"/>
      <c r="N204" s="88"/>
      <c r="O204" s="88"/>
      <c r="P204" s="87"/>
    </row>
    <row r="205" spans="1:16" s="3" customFormat="1" ht="14" customHeight="1">
      <c r="A205" s="1"/>
      <c r="B205" s="1"/>
      <c r="C205" s="11"/>
      <c r="D205" s="11"/>
      <c r="E205" s="4"/>
      <c r="F205" s="4"/>
      <c r="L205" s="87"/>
      <c r="M205" s="88"/>
      <c r="N205" s="88"/>
      <c r="O205" s="88"/>
      <c r="P205" s="87"/>
    </row>
    <row r="206" spans="1:16" s="3" customFormat="1" ht="14" customHeight="1">
      <c r="A206" s="1"/>
      <c r="B206" s="1"/>
      <c r="C206" s="11"/>
      <c r="D206" s="11"/>
      <c r="E206" s="4"/>
      <c r="F206" s="4"/>
      <c r="L206" s="87"/>
      <c r="M206" s="88"/>
      <c r="N206" s="88"/>
      <c r="O206" s="88"/>
      <c r="P206" s="87"/>
    </row>
    <row r="207" spans="1:16" s="3" customFormat="1" ht="14" customHeight="1">
      <c r="A207" s="1"/>
      <c r="B207" s="1"/>
      <c r="C207" s="11"/>
      <c r="D207" s="11"/>
      <c r="E207" s="4"/>
      <c r="F207" s="4"/>
      <c r="L207" s="87"/>
      <c r="M207" s="88"/>
      <c r="N207" s="88"/>
      <c r="O207" s="88"/>
      <c r="P207" s="87"/>
    </row>
    <row r="208" spans="1:16" s="3" customFormat="1" ht="14" customHeight="1">
      <c r="A208" s="1"/>
      <c r="B208" s="1"/>
      <c r="C208" s="11"/>
      <c r="D208" s="11"/>
      <c r="E208" s="4"/>
      <c r="F208" s="4"/>
      <c r="L208" s="87"/>
      <c r="M208" s="88"/>
      <c r="N208" s="88"/>
      <c r="O208" s="88"/>
      <c r="P208" s="87"/>
    </row>
    <row r="209" spans="1:16" s="3" customFormat="1" ht="14" customHeight="1">
      <c r="A209" s="1"/>
      <c r="B209" s="1"/>
      <c r="C209" s="11"/>
      <c r="D209" s="11"/>
      <c r="E209" s="4"/>
      <c r="F209" s="4"/>
      <c r="L209" s="87"/>
      <c r="M209" s="88"/>
      <c r="N209" s="88"/>
      <c r="O209" s="88"/>
      <c r="P209" s="87"/>
    </row>
    <row r="210" spans="1:16" s="3" customFormat="1" ht="14" customHeight="1">
      <c r="A210" s="1"/>
      <c r="B210" s="1"/>
      <c r="C210" s="11"/>
      <c r="D210" s="11"/>
      <c r="E210" s="4"/>
      <c r="F210" s="4"/>
      <c r="L210" s="87"/>
      <c r="M210" s="88"/>
      <c r="N210" s="88"/>
      <c r="O210" s="88"/>
      <c r="P210" s="87"/>
    </row>
    <row r="211" spans="1:16" s="3" customFormat="1" ht="14" customHeight="1">
      <c r="A211" s="1"/>
      <c r="B211" s="1"/>
      <c r="C211" s="11"/>
      <c r="D211" s="11"/>
      <c r="E211" s="4"/>
      <c r="F211" s="4"/>
      <c r="L211" s="87"/>
      <c r="M211" s="88"/>
      <c r="N211" s="88"/>
      <c r="O211" s="88"/>
      <c r="P211" s="87"/>
    </row>
    <row r="212" spans="1:16" s="3" customFormat="1" ht="14" customHeight="1">
      <c r="A212" s="1"/>
      <c r="B212" s="1"/>
      <c r="C212" s="11"/>
      <c r="D212" s="11"/>
      <c r="E212" s="4"/>
      <c r="F212" s="4"/>
      <c r="L212" s="87"/>
      <c r="M212" s="88"/>
      <c r="N212" s="88"/>
      <c r="O212" s="88"/>
      <c r="P212" s="87"/>
    </row>
    <row r="213" spans="1:16" s="3" customFormat="1" ht="14" customHeight="1">
      <c r="A213" s="1"/>
      <c r="B213" s="1"/>
      <c r="C213" s="11"/>
      <c r="D213" s="11"/>
      <c r="E213" s="4"/>
      <c r="F213" s="4"/>
      <c r="L213" s="87"/>
      <c r="M213" s="88"/>
      <c r="N213" s="88"/>
      <c r="O213" s="88"/>
      <c r="P213" s="87"/>
    </row>
    <row r="214" spans="1:16" s="3" customFormat="1" ht="14" customHeight="1">
      <c r="A214" s="1"/>
      <c r="B214" s="1"/>
      <c r="C214" s="11"/>
      <c r="D214" s="11"/>
      <c r="E214" s="4"/>
      <c r="F214" s="4"/>
      <c r="L214" s="87"/>
      <c r="M214" s="88"/>
      <c r="N214" s="88"/>
      <c r="O214" s="88"/>
      <c r="P214" s="87"/>
    </row>
    <row r="215" spans="1:16" s="3" customFormat="1" ht="14" customHeight="1">
      <c r="A215" s="1"/>
      <c r="B215" s="1"/>
      <c r="C215" s="11"/>
      <c r="D215" s="11"/>
      <c r="E215" s="4"/>
      <c r="F215" s="4"/>
      <c r="L215" s="87"/>
      <c r="M215" s="88"/>
      <c r="N215" s="88"/>
      <c r="O215" s="88"/>
      <c r="P215" s="87"/>
    </row>
    <row r="216" spans="1:16" s="3" customFormat="1" ht="14" customHeight="1">
      <c r="A216" s="1"/>
      <c r="B216" s="1"/>
      <c r="C216" s="11"/>
      <c r="D216" s="11"/>
      <c r="E216" s="4"/>
      <c r="F216" s="4"/>
      <c r="L216" s="87"/>
      <c r="M216" s="88"/>
      <c r="N216" s="88"/>
      <c r="O216" s="88"/>
      <c r="P216" s="87"/>
    </row>
    <row r="217" spans="1:16" s="3" customFormat="1" ht="14" customHeight="1">
      <c r="A217" s="1"/>
      <c r="B217" s="1"/>
      <c r="C217" s="11"/>
      <c r="D217" s="11"/>
      <c r="E217" s="4"/>
      <c r="F217" s="4"/>
      <c r="L217" s="87"/>
      <c r="M217" s="88"/>
      <c r="N217" s="88"/>
      <c r="O217" s="88"/>
      <c r="P217" s="87"/>
    </row>
    <row r="218" spans="1:16" s="3" customFormat="1" ht="14" customHeight="1">
      <c r="A218" s="1"/>
      <c r="B218" s="1"/>
      <c r="C218" s="11"/>
      <c r="D218" s="11"/>
      <c r="E218" s="4"/>
      <c r="F218" s="4"/>
      <c r="L218" s="87"/>
      <c r="M218" s="88"/>
      <c r="N218" s="88"/>
      <c r="O218" s="88"/>
      <c r="P218" s="87"/>
    </row>
    <row r="219" spans="1:16" s="3" customFormat="1" ht="14" customHeight="1">
      <c r="A219" s="1"/>
      <c r="B219" s="1"/>
      <c r="C219" s="11"/>
      <c r="D219" s="11"/>
      <c r="E219" s="4"/>
      <c r="F219" s="4"/>
      <c r="L219" s="87"/>
      <c r="M219" s="88"/>
      <c r="N219" s="88"/>
      <c r="O219" s="88"/>
      <c r="P219" s="87"/>
    </row>
    <row r="220" spans="1:16" s="3" customFormat="1" ht="14" customHeight="1">
      <c r="A220" s="1"/>
      <c r="B220" s="1"/>
      <c r="C220" s="11"/>
      <c r="D220" s="11"/>
      <c r="E220" s="4"/>
      <c r="F220" s="4"/>
      <c r="L220" s="87"/>
      <c r="M220" s="88"/>
      <c r="N220" s="88"/>
      <c r="O220" s="88"/>
      <c r="P220" s="87"/>
    </row>
    <row r="221" spans="1:16" s="3" customFormat="1" ht="14" customHeight="1">
      <c r="A221" s="1"/>
      <c r="B221" s="1"/>
      <c r="C221" s="11"/>
      <c r="D221" s="11"/>
      <c r="E221" s="4"/>
      <c r="F221" s="4"/>
      <c r="L221" s="87"/>
      <c r="M221" s="88"/>
      <c r="N221" s="88"/>
      <c r="O221" s="88"/>
      <c r="P221" s="87"/>
    </row>
    <row r="222" spans="1:16" s="3" customFormat="1" ht="14" customHeight="1">
      <c r="A222" s="1"/>
      <c r="B222" s="1"/>
      <c r="C222" s="11"/>
      <c r="D222" s="11"/>
      <c r="E222" s="4"/>
      <c r="F222" s="4"/>
      <c r="L222" s="87"/>
      <c r="M222" s="88"/>
      <c r="N222" s="88"/>
      <c r="O222" s="88"/>
      <c r="P222" s="87"/>
    </row>
    <row r="223" spans="1:16" s="3" customFormat="1" ht="14" customHeight="1">
      <c r="A223" s="1"/>
      <c r="B223" s="1"/>
      <c r="C223" s="11"/>
      <c r="D223" s="11"/>
      <c r="E223" s="4"/>
      <c r="F223" s="4"/>
      <c r="L223" s="87"/>
      <c r="M223" s="88"/>
      <c r="N223" s="88"/>
      <c r="O223" s="88"/>
      <c r="P223" s="87"/>
    </row>
    <row r="224" spans="1:16" s="3" customFormat="1" ht="14" customHeight="1">
      <c r="A224" s="1"/>
      <c r="B224" s="1"/>
      <c r="C224" s="11"/>
      <c r="D224" s="11"/>
      <c r="E224" s="4"/>
      <c r="F224" s="4"/>
      <c r="L224" s="87"/>
      <c r="M224" s="88"/>
      <c r="N224" s="88"/>
      <c r="O224" s="88"/>
      <c r="P224" s="87"/>
    </row>
  </sheetData>
  <autoFilter ref="A1:S127" xr:uid="{00000000-0009-0000-0000-000002000000}">
    <filterColumn colId="5" showButton="0"/>
    <filterColumn colId="6" showButton="0"/>
  </autoFilter>
  <mergeCells count="185">
    <mergeCell ref="M124:M125"/>
    <mergeCell ref="N124:N125"/>
    <mergeCell ref="O124:O125"/>
    <mergeCell ref="P124:P125"/>
    <mergeCell ref="M126:M127"/>
    <mergeCell ref="N126:N127"/>
    <mergeCell ref="O126:O127"/>
    <mergeCell ref="P126:P127"/>
    <mergeCell ref="M118:M121"/>
    <mergeCell ref="N118:N121"/>
    <mergeCell ref="O118:O121"/>
    <mergeCell ref="P118:P121"/>
    <mergeCell ref="M122:M123"/>
    <mergeCell ref="N122:N123"/>
    <mergeCell ref="O122:O123"/>
    <mergeCell ref="P122:P123"/>
    <mergeCell ref="M114:M115"/>
    <mergeCell ref="N114:N115"/>
    <mergeCell ref="O114:O115"/>
    <mergeCell ref="P114:P115"/>
    <mergeCell ref="M116:M117"/>
    <mergeCell ref="N116:N117"/>
    <mergeCell ref="O116:O117"/>
    <mergeCell ref="P116:P117"/>
    <mergeCell ref="M104:M107"/>
    <mergeCell ref="N104:N107"/>
    <mergeCell ref="O104:O107"/>
    <mergeCell ref="P104:P107"/>
    <mergeCell ref="M108:M113"/>
    <mergeCell ref="N109:N113"/>
    <mergeCell ref="O109:O113"/>
    <mergeCell ref="P109:P113"/>
    <mergeCell ref="K97:K102"/>
    <mergeCell ref="L97:L102"/>
    <mergeCell ref="M97:M102"/>
    <mergeCell ref="N97:N102"/>
    <mergeCell ref="O97:O102"/>
    <mergeCell ref="P97:P102"/>
    <mergeCell ref="P93:P94"/>
    <mergeCell ref="K95:K96"/>
    <mergeCell ref="L95:L96"/>
    <mergeCell ref="M95:M96"/>
    <mergeCell ref="N95:N96"/>
    <mergeCell ref="O95:O96"/>
    <mergeCell ref="P95:P96"/>
    <mergeCell ref="L90:L91"/>
    <mergeCell ref="M90:M91"/>
    <mergeCell ref="N90:N91"/>
    <mergeCell ref="O90:O91"/>
    <mergeCell ref="P90:P91"/>
    <mergeCell ref="K93:K94"/>
    <mergeCell ref="L93:L94"/>
    <mergeCell ref="M93:M94"/>
    <mergeCell ref="N93:N94"/>
    <mergeCell ref="O93:O94"/>
    <mergeCell ref="L85:L86"/>
    <mergeCell ref="M85:M86"/>
    <mergeCell ref="N85:N86"/>
    <mergeCell ref="O85:O86"/>
    <mergeCell ref="P85:P86"/>
    <mergeCell ref="L87:L89"/>
    <mergeCell ref="M87:M89"/>
    <mergeCell ref="N87:N89"/>
    <mergeCell ref="O87:O89"/>
    <mergeCell ref="P87:P89"/>
    <mergeCell ref="L76:L77"/>
    <mergeCell ref="M76:M77"/>
    <mergeCell ref="N76:N77"/>
    <mergeCell ref="O76:O77"/>
    <mergeCell ref="P76:P77"/>
    <mergeCell ref="L81:L84"/>
    <mergeCell ref="M81:M84"/>
    <mergeCell ref="N81:N84"/>
    <mergeCell ref="O81:O84"/>
    <mergeCell ref="P81:P84"/>
    <mergeCell ref="L69:L71"/>
    <mergeCell ref="M69:M71"/>
    <mergeCell ref="N69:N71"/>
    <mergeCell ref="O69:O71"/>
    <mergeCell ref="P69:P71"/>
    <mergeCell ref="L72:L75"/>
    <mergeCell ref="M72:M75"/>
    <mergeCell ref="N72:N75"/>
    <mergeCell ref="O72:O75"/>
    <mergeCell ref="P72:P75"/>
    <mergeCell ref="M63:M65"/>
    <mergeCell ref="N63:N65"/>
    <mergeCell ref="O63:O65"/>
    <mergeCell ref="P63:P65"/>
    <mergeCell ref="L67:L68"/>
    <mergeCell ref="M67:M68"/>
    <mergeCell ref="N67:N68"/>
    <mergeCell ref="O67:O68"/>
    <mergeCell ref="P67:P68"/>
    <mergeCell ref="P54:P55"/>
    <mergeCell ref="M56:M59"/>
    <mergeCell ref="N56:N59"/>
    <mergeCell ref="O56:O59"/>
    <mergeCell ref="P56:P59"/>
    <mergeCell ref="M60:M62"/>
    <mergeCell ref="N60:N62"/>
    <mergeCell ref="O60:O62"/>
    <mergeCell ref="P60:P62"/>
    <mergeCell ref="M50:M53"/>
    <mergeCell ref="N50:N53"/>
    <mergeCell ref="O50:O53"/>
    <mergeCell ref="M54:M55"/>
    <mergeCell ref="N54:N55"/>
    <mergeCell ref="O54:O55"/>
    <mergeCell ref="M43:M45"/>
    <mergeCell ref="N43:N45"/>
    <mergeCell ref="O43:O45"/>
    <mergeCell ref="M48:M49"/>
    <mergeCell ref="N48:N49"/>
    <mergeCell ref="O48:O49"/>
    <mergeCell ref="M36:M39"/>
    <mergeCell ref="N36:N39"/>
    <mergeCell ref="O36:O39"/>
    <mergeCell ref="P36:P39"/>
    <mergeCell ref="K40:K41"/>
    <mergeCell ref="M40:M41"/>
    <mergeCell ref="N40:N41"/>
    <mergeCell ref="O40:O41"/>
    <mergeCell ref="P40:P41"/>
    <mergeCell ref="M32:M33"/>
    <mergeCell ref="N32:N33"/>
    <mergeCell ref="O32:O33"/>
    <mergeCell ref="P32:P33"/>
    <mergeCell ref="M34:M35"/>
    <mergeCell ref="N34:N35"/>
    <mergeCell ref="O34:O35"/>
    <mergeCell ref="P34:P35"/>
    <mergeCell ref="M26:M28"/>
    <mergeCell ref="N26:N28"/>
    <mergeCell ref="O26:O28"/>
    <mergeCell ref="P26:P28"/>
    <mergeCell ref="M29:M31"/>
    <mergeCell ref="N29:N31"/>
    <mergeCell ref="O29:O31"/>
    <mergeCell ref="P29:P31"/>
    <mergeCell ref="M22:M23"/>
    <mergeCell ref="N22:N23"/>
    <mergeCell ref="O22:O23"/>
    <mergeCell ref="P22:P23"/>
    <mergeCell ref="M24:M25"/>
    <mergeCell ref="N24:N25"/>
    <mergeCell ref="O24:O25"/>
    <mergeCell ref="P24:P25"/>
    <mergeCell ref="K18:K19"/>
    <mergeCell ref="M18:M19"/>
    <mergeCell ref="N18:N19"/>
    <mergeCell ref="O18:O19"/>
    <mergeCell ref="P18:P19"/>
    <mergeCell ref="L20:L21"/>
    <mergeCell ref="M20:M21"/>
    <mergeCell ref="N20:N21"/>
    <mergeCell ref="O20:O21"/>
    <mergeCell ref="P20:P21"/>
    <mergeCell ref="M8:M10"/>
    <mergeCell ref="N8:N10"/>
    <mergeCell ref="O8:O10"/>
    <mergeCell ref="P8:P10"/>
    <mergeCell ref="M14:M16"/>
    <mergeCell ref="N14:N16"/>
    <mergeCell ref="O14:O16"/>
    <mergeCell ref="P14:P16"/>
    <mergeCell ref="O1:O2"/>
    <mergeCell ref="P1:P2"/>
    <mergeCell ref="M3:M4"/>
    <mergeCell ref="M6:M7"/>
    <mergeCell ref="N6:N7"/>
    <mergeCell ref="O6:O7"/>
    <mergeCell ref="P6:P7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H1"/>
  </mergeCells>
  <phoneticPr fontId="29" type="noConversion"/>
  <printOptions horizontalCentered="1"/>
  <pageMargins left="0.23622047244094491" right="0.23622047244094491" top="0" bottom="0" header="0.27559055118110237" footer="0.27559055118110237"/>
  <pageSetup paperSize="9" scale="7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73D4AE2745954DBE077109E54E7BF1" ma:contentTypeVersion="15" ma:contentTypeDescription="Create a new document." ma:contentTypeScope="" ma:versionID="a54757537a6a249c0157987aec22c0c9">
  <xsd:schema xmlns:xsd="http://www.w3.org/2001/XMLSchema" xmlns:xs="http://www.w3.org/2001/XMLSchema" xmlns:p="http://schemas.microsoft.com/office/2006/metadata/properties" xmlns:ns2="03e318ce-347e-4738-a2ea-fb941551c9af" xmlns:ns3="224c73cb-9ef8-4378-a603-7a0d500cf403" targetNamespace="http://schemas.microsoft.com/office/2006/metadata/properties" ma:root="true" ma:fieldsID="f352a983f05941d22200dd6e86e1eb5b" ns2:_="" ns3:_="">
    <xsd:import namespace="03e318ce-347e-4738-a2ea-fb941551c9af"/>
    <xsd:import namespace="224c73cb-9ef8-4378-a603-7a0d500cf4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318ce-347e-4738-a2ea-fb941551c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f45267-e8c7-4465-a07e-d6bbb1ff7c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c73cb-9ef8-4378-a603-7a0d500cf4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c91ec4-73a2-4416-81fd-84487bc235ab}" ma:internalName="TaxCatchAll" ma:showField="CatchAllData" ma:web="224c73cb-9ef8-4378-a603-7a0d500cf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318ce-347e-4738-a2ea-fb941551c9af">
      <Terms xmlns="http://schemas.microsoft.com/office/infopath/2007/PartnerControls"/>
    </lcf76f155ced4ddcb4097134ff3c332f>
    <TaxCatchAll xmlns="224c73cb-9ef8-4378-a603-7a0d500cf403" xsi:nil="true"/>
  </documentManagement>
</p:properties>
</file>

<file path=customXml/itemProps1.xml><?xml version="1.0" encoding="utf-8"?>
<ds:datastoreItem xmlns:ds="http://schemas.openxmlformats.org/officeDocument/2006/customXml" ds:itemID="{1BFFA49F-CA8F-4F1D-9A68-8BA0C521B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318ce-347e-4738-a2ea-fb941551c9af"/>
    <ds:schemaRef ds:uri="224c73cb-9ef8-4378-a603-7a0d500cf4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EECD31-3F70-49BF-B428-193835A4B9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1EA691-EBD1-4AC4-ABD9-37355E3ED7F8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224c73cb-9ef8-4378-a603-7a0d500cf403"/>
    <ds:schemaRef ds:uri="03e318ce-347e-4738-a2ea-fb941551c9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AS </vt:lpstr>
      <vt:lpstr>Shipped  </vt:lpstr>
      <vt:lpstr>'AS '!Print_Area</vt:lpstr>
      <vt:lpstr>'Shipped  '!Print_Area</vt:lpstr>
      <vt:lpstr>'AS '!Print_Titles</vt:lpstr>
      <vt:lpstr>'Shipped 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</dc:creator>
  <cp:keywords/>
  <dc:description/>
  <cp:lastModifiedBy>Clyde | American Sole</cp:lastModifiedBy>
  <cp:revision/>
  <dcterms:created xsi:type="dcterms:W3CDTF">2010-03-11T01:15:52Z</dcterms:created>
  <dcterms:modified xsi:type="dcterms:W3CDTF">2026-04-02T01:20:56Z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0x010100AA73D4AE2745954DBE077109E54E7BF1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