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nno\MS_MEEN\"/>
    </mc:Choice>
  </mc:AlternateContent>
  <bookViews>
    <workbookView xWindow="0" yWindow="0" windowWidth="23040" windowHeight="8976"/>
  </bookViews>
  <sheets>
    <sheet name="Equation 1" sheetId="1" r:id="rId1"/>
    <sheet name="Equation 2" sheetId="2" r:id="rId2"/>
    <sheet name="Equation 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" i="3" l="1"/>
  <c r="Y16" i="3"/>
  <c r="X16" i="3"/>
  <c r="W16" i="3"/>
  <c r="Z15" i="3"/>
  <c r="Y15" i="3"/>
  <c r="X15" i="3"/>
  <c r="W15" i="3"/>
  <c r="Z14" i="3"/>
  <c r="Y14" i="3"/>
  <c r="X14" i="3"/>
  <c r="W14" i="3"/>
  <c r="Z13" i="3"/>
  <c r="Y13" i="3"/>
  <c r="X13" i="3"/>
  <c r="W13" i="3"/>
  <c r="Z12" i="3"/>
  <c r="Y12" i="3"/>
  <c r="X12" i="3"/>
  <c r="W12" i="3"/>
  <c r="Z11" i="3"/>
  <c r="Y11" i="3"/>
  <c r="X11" i="3"/>
  <c r="W11" i="3"/>
  <c r="Z9" i="3"/>
  <c r="Y9" i="3"/>
  <c r="X9" i="3"/>
  <c r="W9" i="3"/>
  <c r="Z8" i="3"/>
  <c r="Y8" i="3"/>
  <c r="X8" i="3"/>
  <c r="W8" i="3"/>
  <c r="Z7" i="3"/>
  <c r="Y7" i="3"/>
  <c r="X7" i="3"/>
  <c r="W7" i="3"/>
  <c r="Z6" i="3"/>
  <c r="Y6" i="3"/>
  <c r="X6" i="3"/>
  <c r="W6" i="3"/>
  <c r="Z5" i="3"/>
  <c r="Y5" i="3"/>
  <c r="X5" i="3"/>
  <c r="W5" i="3"/>
  <c r="Z4" i="3"/>
  <c r="Y4" i="3"/>
  <c r="X4" i="3"/>
  <c r="W4" i="3"/>
  <c r="AA23" i="1"/>
  <c r="Z23" i="1"/>
  <c r="Y23" i="1"/>
  <c r="X23" i="1"/>
  <c r="AA22" i="1"/>
  <c r="Z22" i="1"/>
  <c r="Y22" i="1"/>
  <c r="X22" i="1"/>
  <c r="AA21" i="1"/>
  <c r="Z21" i="1"/>
  <c r="Y21" i="1"/>
  <c r="X21" i="1"/>
  <c r="AA20" i="1"/>
  <c r="Z20" i="1"/>
  <c r="Y20" i="1"/>
  <c r="X20" i="1"/>
  <c r="AA19" i="1"/>
  <c r="Z19" i="1"/>
  <c r="Y19" i="1"/>
  <c r="X19" i="1"/>
  <c r="AA18" i="1"/>
  <c r="Z18" i="1"/>
  <c r="Y18" i="1"/>
  <c r="X18" i="1"/>
  <c r="AA16" i="1"/>
  <c r="Z16" i="1"/>
  <c r="Y16" i="1"/>
  <c r="X16" i="1"/>
  <c r="AA15" i="1"/>
  <c r="Z15" i="1"/>
  <c r="Y15" i="1"/>
  <c r="X15" i="1"/>
  <c r="AA14" i="1"/>
  <c r="Z14" i="1"/>
  <c r="Y14" i="1"/>
  <c r="X14" i="1"/>
  <c r="AA13" i="1"/>
  <c r="Z13" i="1"/>
  <c r="Y13" i="1"/>
  <c r="X13" i="1"/>
  <c r="AA12" i="1"/>
  <c r="Z12" i="1"/>
  <c r="Y12" i="1"/>
  <c r="X12" i="1"/>
  <c r="AA11" i="1"/>
  <c r="Z11" i="1"/>
  <c r="Y11" i="1"/>
  <c r="X11" i="1"/>
  <c r="AA9" i="1"/>
  <c r="Z9" i="1"/>
  <c r="Y9" i="1"/>
  <c r="X9" i="1"/>
  <c r="AA8" i="1"/>
  <c r="Z8" i="1"/>
  <c r="Y8" i="1"/>
  <c r="X8" i="1"/>
  <c r="AA7" i="1"/>
  <c r="Z7" i="1"/>
  <c r="Y7" i="1"/>
  <c r="X7" i="1"/>
  <c r="AA6" i="1"/>
  <c r="Z6" i="1"/>
  <c r="Y6" i="1"/>
  <c r="X6" i="1"/>
  <c r="AA5" i="1"/>
  <c r="Z5" i="1"/>
  <c r="Y5" i="1"/>
  <c r="X5" i="1"/>
  <c r="AA4" i="1"/>
  <c r="Z4" i="1"/>
  <c r="Y4" i="1"/>
  <c r="X4" i="1"/>
  <c r="X19" i="2"/>
  <c r="Y19" i="2"/>
  <c r="Z19" i="2"/>
  <c r="AA19" i="2"/>
  <c r="X20" i="2"/>
  <c r="Y20" i="2"/>
  <c r="Z20" i="2"/>
  <c r="AA20" i="2"/>
  <c r="X21" i="2"/>
  <c r="Y21" i="2"/>
  <c r="Z21" i="2"/>
  <c r="AA21" i="2"/>
  <c r="X22" i="2"/>
  <c r="Y22" i="2"/>
  <c r="Z22" i="2"/>
  <c r="AA22" i="2"/>
  <c r="X23" i="2"/>
  <c r="Y23" i="2"/>
  <c r="Z23" i="2"/>
  <c r="AA23" i="2"/>
  <c r="Y18" i="2"/>
  <c r="Z18" i="2"/>
  <c r="AA18" i="2"/>
  <c r="X18" i="2"/>
  <c r="X12" i="2"/>
  <c r="Y12" i="2"/>
  <c r="Z12" i="2"/>
  <c r="AA12" i="2"/>
  <c r="X13" i="2"/>
  <c r="Y13" i="2"/>
  <c r="Z13" i="2"/>
  <c r="AA13" i="2"/>
  <c r="X14" i="2"/>
  <c r="Y14" i="2"/>
  <c r="Z14" i="2"/>
  <c r="AA14" i="2"/>
  <c r="X15" i="2"/>
  <c r="Y15" i="2"/>
  <c r="Z15" i="2"/>
  <c r="AA15" i="2"/>
  <c r="X16" i="2"/>
  <c r="Y16" i="2"/>
  <c r="Z16" i="2"/>
  <c r="AA16" i="2"/>
  <c r="Y11" i="2"/>
  <c r="Z11" i="2"/>
  <c r="AA11" i="2"/>
  <c r="X11" i="2"/>
  <c r="X5" i="2"/>
  <c r="Y5" i="2"/>
  <c r="Z5" i="2"/>
  <c r="AA5" i="2"/>
  <c r="X6" i="2"/>
  <c r="Y6" i="2"/>
  <c r="Z6" i="2"/>
  <c r="AA6" i="2"/>
  <c r="X7" i="2"/>
  <c r="Y7" i="2"/>
  <c r="Z7" i="2"/>
  <c r="AA7" i="2"/>
  <c r="X8" i="2"/>
  <c r="Y8" i="2"/>
  <c r="Z8" i="2"/>
  <c r="AA8" i="2"/>
  <c r="X9" i="2"/>
  <c r="Y9" i="2"/>
  <c r="Z9" i="2"/>
  <c r="AA9" i="2"/>
  <c r="Y4" i="2"/>
  <c r="Z4" i="2"/>
  <c r="AA4" i="2"/>
  <c r="X4" i="2"/>
</calcChain>
</file>

<file path=xl/sharedStrings.xml><?xml version="1.0" encoding="utf-8"?>
<sst xmlns="http://schemas.openxmlformats.org/spreadsheetml/2006/main" count="471" uniqueCount="18">
  <si>
    <t>alpha</t>
  </si>
  <si>
    <t>h</t>
  </si>
  <si>
    <t>EL2_MF_PCL</t>
  </si>
  <si>
    <t>EL2_ABM</t>
  </si>
  <si>
    <t>EPT_MF_PCL</t>
  </si>
  <si>
    <t>EPT_ABM</t>
  </si>
  <si>
    <t>alpha = 0.25</t>
  </si>
  <si>
    <t>ABM</t>
  </si>
  <si>
    <t>MF_PCL</t>
  </si>
  <si>
    <t>N</t>
  </si>
  <si>
    <t>alpha = 0.5</t>
  </si>
  <si>
    <t>alpha = 1.25</t>
  </si>
  <si>
    <t>E_pt</t>
  </si>
  <si>
    <t>E_L^2</t>
  </si>
  <si>
    <t>INDEPENDENT SIMULATION</t>
  </si>
  <si>
    <t>RESULTS FROM BONGSOOJANG</t>
  </si>
  <si>
    <t>Table of Deltas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</si>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</sst>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topLeftCell="C1" zoomScale="85" zoomScaleNormal="85" workbookViewId="0">
      <selection activeCell="X1" sqref="X1:Y1"/>
    </sheetView>
  </sheetViews>
  <sheetFormatPr defaultRowHeight="14.4" x14ac:dyDescent="0.55000000000000004"/>
  <cols>
    <col min="11" max="11" width="10.26171875" bestFit="1" customWidth="1"/>
    <col min="12" max="12" width="11.68359375" bestFit="1" customWidth="1"/>
  </cols>
  <sheetData>
    <row r="1" spans="1:27" x14ac:dyDescent="0.55000000000000004">
      <c r="A1" t="s">
        <v>0</v>
      </c>
      <c r="B1">
        <v>0.25</v>
      </c>
      <c r="D1" t="s">
        <v>0</v>
      </c>
      <c r="E1">
        <v>0.5</v>
      </c>
      <c r="G1" t="s">
        <v>0</v>
      </c>
      <c r="H1">
        <v>1.25</v>
      </c>
      <c r="K1" s="5" t="s">
        <v>9</v>
      </c>
      <c r="L1" s="6" t="s">
        <v>7</v>
      </c>
      <c r="M1" s="6"/>
      <c r="N1" s="6" t="s">
        <v>8</v>
      </c>
      <c r="O1" s="6"/>
      <c r="Q1" s="5" t="s">
        <v>9</v>
      </c>
      <c r="R1" s="6" t="s">
        <v>7</v>
      </c>
      <c r="S1" s="6"/>
      <c r="T1" s="6" t="s">
        <v>8</v>
      </c>
      <c r="U1" s="6"/>
      <c r="W1" s="5" t="s">
        <v>9</v>
      </c>
      <c r="X1" s="6" t="s">
        <v>7</v>
      </c>
      <c r="Y1" s="6"/>
      <c r="Z1" s="6" t="s">
        <v>8</v>
      </c>
      <c r="AA1" s="6"/>
    </row>
    <row r="2" spans="1:27" x14ac:dyDescent="0.55000000000000004">
      <c r="A2" t="s">
        <v>1</v>
      </c>
      <c r="B2">
        <v>0.1</v>
      </c>
      <c r="D2" t="s">
        <v>1</v>
      </c>
      <c r="E2">
        <v>0.1</v>
      </c>
      <c r="G2" t="s">
        <v>1</v>
      </c>
      <c r="H2">
        <v>0.1</v>
      </c>
      <c r="K2" s="4"/>
      <c r="L2" s="3" t="s">
        <v>6</v>
      </c>
      <c r="M2" s="3"/>
      <c r="N2" s="3"/>
      <c r="O2" s="3"/>
      <c r="Q2" s="4"/>
      <c r="R2" s="3" t="s">
        <v>6</v>
      </c>
      <c r="S2" s="3"/>
      <c r="T2" s="3"/>
      <c r="U2" s="3"/>
      <c r="W2" s="4"/>
      <c r="X2" s="3" t="s">
        <v>6</v>
      </c>
      <c r="Y2" s="3"/>
      <c r="Z2" s="3"/>
      <c r="AA2" s="3"/>
    </row>
    <row r="3" spans="1:27" x14ac:dyDescent="0.55000000000000004">
      <c r="A3" t="s">
        <v>2</v>
      </c>
      <c r="B3">
        <v>0.19923003144555732</v>
      </c>
      <c r="D3" t="s">
        <v>2</v>
      </c>
      <c r="E3">
        <v>1.417133820481393E-2</v>
      </c>
      <c r="G3" t="s">
        <v>2</v>
      </c>
      <c r="H3">
        <v>6.0554303718530298E-3</v>
      </c>
      <c r="K3" s="4"/>
      <c r="L3" s="7" t="s">
        <v>12</v>
      </c>
      <c r="M3" s="7" t="s">
        <v>13</v>
      </c>
      <c r="N3" s="7" t="s">
        <v>12</v>
      </c>
      <c r="O3" s="7" t="s">
        <v>13</v>
      </c>
      <c r="Q3" s="4"/>
      <c r="R3" s="7" t="s">
        <v>12</v>
      </c>
      <c r="S3" s="7" t="s">
        <v>13</v>
      </c>
      <c r="T3" s="7" t="s">
        <v>12</v>
      </c>
      <c r="U3" s="7" t="s">
        <v>13</v>
      </c>
      <c r="W3" s="4"/>
      <c r="X3" s="7" t="s">
        <v>12</v>
      </c>
      <c r="Y3" s="7" t="s">
        <v>13</v>
      </c>
      <c r="Z3" s="7" t="s">
        <v>12</v>
      </c>
      <c r="AA3" s="7" t="s">
        <v>13</v>
      </c>
    </row>
    <row r="4" spans="1:27" x14ac:dyDescent="0.55000000000000004">
      <c r="A4" t="s">
        <v>3</v>
      </c>
      <c r="B4">
        <v>0.31369705010124915</v>
      </c>
      <c r="D4" t="s">
        <v>3</v>
      </c>
      <c r="E4">
        <v>4.9366479430245164E-2</v>
      </c>
      <c r="G4" t="s">
        <v>3</v>
      </c>
      <c r="H4">
        <v>8.1358744113576281E-3</v>
      </c>
      <c r="K4" s="2">
        <v>10</v>
      </c>
      <c r="L4" s="8">
        <v>0.25006717685127111</v>
      </c>
      <c r="M4" s="8">
        <v>0.31369705010124915</v>
      </c>
      <c r="N4" s="8">
        <v>0.1645664830781845</v>
      </c>
      <c r="O4" s="8">
        <v>0.19923003144555732</v>
      </c>
      <c r="Q4" s="2">
        <v>10</v>
      </c>
      <c r="R4" s="8">
        <v>0.25</v>
      </c>
      <c r="S4" s="8">
        <v>0.314</v>
      </c>
      <c r="T4" s="8">
        <v>0.17399999999999999</v>
      </c>
      <c r="U4" s="8">
        <v>0.21</v>
      </c>
      <c r="W4" s="2">
        <v>10</v>
      </c>
      <c r="X4" s="9">
        <f>(L4-R4)/R4</f>
        <v>2.6870740508444513E-4</v>
      </c>
      <c r="Y4" s="9">
        <f t="shared" ref="Y4:AA9" si="0">(M4-S4)/S4</f>
        <v>-9.6480859474792457E-4</v>
      </c>
      <c r="Z4" s="9">
        <f t="shared" si="0"/>
        <v>-5.4215614493192461E-2</v>
      </c>
      <c r="AA4" s="9">
        <f t="shared" si="0"/>
        <v>-5.1285564544965134E-2</v>
      </c>
    </row>
    <row r="5" spans="1:27" x14ac:dyDescent="0.55000000000000004">
      <c r="A5" t="s">
        <v>4</v>
      </c>
      <c r="B5">
        <v>0.1645664830781845</v>
      </c>
      <c r="D5" t="s">
        <v>4</v>
      </c>
      <c r="E5">
        <v>2.6512318766666987E-2</v>
      </c>
      <c r="G5" t="s">
        <v>4</v>
      </c>
      <c r="H5">
        <v>1.0137008744486919E-2</v>
      </c>
      <c r="K5" s="2">
        <v>20</v>
      </c>
      <c r="L5" s="8">
        <v>1.8095222203241279E-2</v>
      </c>
      <c r="M5" s="8">
        <v>8.694294670945564E-2</v>
      </c>
      <c r="N5" s="8">
        <v>1.4638644020949443E-2</v>
      </c>
      <c r="O5" s="8">
        <v>1.4505313056499877E-2</v>
      </c>
      <c r="Q5" s="2">
        <v>20</v>
      </c>
      <c r="R5" s="8">
        <v>1.8100000000000002E-2</v>
      </c>
      <c r="S5" s="8">
        <v>8.6900000000000005E-2</v>
      </c>
      <c r="T5" s="8">
        <v>1.46E-2</v>
      </c>
      <c r="U5" s="8">
        <v>1.44E-2</v>
      </c>
      <c r="W5" s="2">
        <v>20</v>
      </c>
      <c r="X5" s="9">
        <f t="shared" ref="X5:X9" si="1">(L5-R5)/R5</f>
        <v>-2.6396667175262133E-4</v>
      </c>
      <c r="Y5" s="9">
        <f t="shared" si="0"/>
        <v>4.9420839419603182E-4</v>
      </c>
      <c r="Z5" s="9">
        <f t="shared" si="0"/>
        <v>2.6468507499618293E-3</v>
      </c>
      <c r="AA5" s="9">
        <f t="shared" si="0"/>
        <v>7.3134067013803424E-3</v>
      </c>
    </row>
    <row r="6" spans="1:27" x14ac:dyDescent="0.55000000000000004">
      <c r="A6" t="s">
        <v>5</v>
      </c>
      <c r="B6">
        <v>0.25006717685127111</v>
      </c>
      <c r="D6" t="s">
        <v>5</v>
      </c>
      <c r="E6">
        <v>1.7859441694377531E-2</v>
      </c>
      <c r="G6" t="s">
        <v>5</v>
      </c>
      <c r="H6">
        <v>5.5325644067524826E-3</v>
      </c>
      <c r="K6" s="2">
        <v>40</v>
      </c>
      <c r="L6" s="8">
        <v>3.6053944787449721E-3</v>
      </c>
      <c r="M6" s="8">
        <v>2.4831389025534632E-2</v>
      </c>
      <c r="N6" s="8">
        <v>2.6877575939643905E-3</v>
      </c>
      <c r="O6" s="8">
        <v>1.6879824925624095E-3</v>
      </c>
      <c r="Q6" s="2">
        <v>40</v>
      </c>
      <c r="R6" s="8">
        <v>3.6099999999999999E-3</v>
      </c>
      <c r="S6" s="8">
        <v>2.4799999999999999E-2</v>
      </c>
      <c r="T6" s="8">
        <v>2.64E-3</v>
      </c>
      <c r="U6" s="8">
        <v>1.64E-3</v>
      </c>
      <c r="W6" s="2">
        <v>40</v>
      </c>
      <c r="X6" s="9">
        <f t="shared" si="1"/>
        <v>-1.2757676606725292E-3</v>
      </c>
      <c r="Y6" s="9">
        <f t="shared" si="0"/>
        <v>1.2656865134932724E-3</v>
      </c>
      <c r="Z6" s="9">
        <f t="shared" si="0"/>
        <v>1.8089997713784292E-2</v>
      </c>
      <c r="AA6" s="9">
        <f t="shared" si="0"/>
        <v>2.9257617416103353E-2</v>
      </c>
    </row>
    <row r="7" spans="1:27" x14ac:dyDescent="0.55000000000000004">
      <c r="K7" s="2">
        <v>80</v>
      </c>
      <c r="L7" s="8">
        <v>1.4521883125900026E-3</v>
      </c>
      <c r="M7" s="8">
        <v>8.0458512972817926E-3</v>
      </c>
      <c r="N7" s="8">
        <v>5.4204061747309407E-4</v>
      </c>
      <c r="O7" s="8">
        <v>2.7952600357874987E-4</v>
      </c>
      <c r="Q7" s="2">
        <v>80</v>
      </c>
      <c r="R7" s="8">
        <v>1.4499999999999999E-3</v>
      </c>
      <c r="S7" s="8">
        <v>8.0499999999999999E-3</v>
      </c>
      <c r="T7" s="8">
        <v>5.0699999999999996E-4</v>
      </c>
      <c r="U7" s="8">
        <v>2.4699999999999999E-4</v>
      </c>
      <c r="W7" s="2">
        <v>80</v>
      </c>
      <c r="X7" s="9">
        <f t="shared" si="1"/>
        <v>1.5091810965535749E-3</v>
      </c>
      <c r="Y7" s="9">
        <f t="shared" si="0"/>
        <v>-5.1536679729282406E-4</v>
      </c>
      <c r="Z7" s="9">
        <f t="shared" si="0"/>
        <v>6.9113643931152074E-2</v>
      </c>
      <c r="AA7" s="9">
        <f t="shared" si="0"/>
        <v>0.13168422501518171</v>
      </c>
    </row>
    <row r="8" spans="1:27" x14ac:dyDescent="0.55000000000000004">
      <c r="A8" t="s">
        <v>0</v>
      </c>
      <c r="B8">
        <v>0.25</v>
      </c>
      <c r="D8" t="s">
        <v>0</v>
      </c>
      <c r="E8">
        <v>0.5</v>
      </c>
      <c r="G8" t="s">
        <v>0</v>
      </c>
      <c r="H8">
        <v>1.25</v>
      </c>
      <c r="K8" s="2">
        <v>160</v>
      </c>
      <c r="L8" s="8">
        <v>6.5804893552032229E-4</v>
      </c>
      <c r="M8" s="8">
        <v>2.8152451955193148E-3</v>
      </c>
      <c r="N8" s="8">
        <v>1.2644445564025109E-4</v>
      </c>
      <c r="O8" s="8">
        <v>6.7860550813532891E-5</v>
      </c>
      <c r="Q8" s="2">
        <v>160</v>
      </c>
      <c r="R8" s="8">
        <v>6.5799999999999995E-4</v>
      </c>
      <c r="S8" s="8">
        <v>2.82E-3</v>
      </c>
      <c r="T8" s="8">
        <v>9.9500000000000006E-5</v>
      </c>
      <c r="U8" s="8">
        <v>4.1300000000000001E-5</v>
      </c>
      <c r="W8" s="2">
        <v>160</v>
      </c>
      <c r="X8" s="9">
        <f t="shared" si="1"/>
        <v>7.4370091675287215E-5</v>
      </c>
      <c r="Y8" s="9">
        <f t="shared" si="0"/>
        <v>-1.6861008796756156E-3</v>
      </c>
      <c r="Z8" s="9">
        <f t="shared" si="0"/>
        <v>0.27079854914825202</v>
      </c>
      <c r="AA8" s="9">
        <f t="shared" si="0"/>
        <v>0.64311261049716439</v>
      </c>
    </row>
    <row r="9" spans="1:27" x14ac:dyDescent="0.55000000000000004">
      <c r="A9" t="s">
        <v>1</v>
      </c>
      <c r="B9">
        <v>0.05</v>
      </c>
      <c r="D9" t="s">
        <v>1</v>
      </c>
      <c r="E9">
        <v>0.05</v>
      </c>
      <c r="G9" t="s">
        <v>1</v>
      </c>
      <c r="H9">
        <v>0.05</v>
      </c>
      <c r="K9" s="2">
        <v>320</v>
      </c>
      <c r="L9" s="8">
        <v>2.9689310432884364E-4</v>
      </c>
      <c r="M9" s="8">
        <v>1.0318049543423262E-3</v>
      </c>
      <c r="N9" s="8">
        <v>4.1265958041991624E-5</v>
      </c>
      <c r="O9" s="8">
        <v>3.0582175633954645E-5</v>
      </c>
      <c r="Q9" s="2">
        <v>320</v>
      </c>
      <c r="R9" s="8">
        <v>2.9700000000000001E-4</v>
      </c>
      <c r="S9" s="8">
        <v>1.0300000000000001E-3</v>
      </c>
      <c r="T9" s="8">
        <v>2.02E-5</v>
      </c>
      <c r="U9" s="8">
        <v>7.4599999999999997E-6</v>
      </c>
      <c r="W9" s="2">
        <v>320</v>
      </c>
      <c r="X9" s="9">
        <f t="shared" si="1"/>
        <v>-3.5991808470158736E-4</v>
      </c>
      <c r="Y9" s="9">
        <f t="shared" si="0"/>
        <v>1.7523828566272652E-3</v>
      </c>
      <c r="Z9" s="9">
        <f t="shared" si="0"/>
        <v>1.0428692099995853</v>
      </c>
      <c r="AA9" s="9">
        <f t="shared" si="0"/>
        <v>3.0994873503960654</v>
      </c>
    </row>
    <row r="10" spans="1:27" x14ac:dyDescent="0.55000000000000004">
      <c r="A10" t="s">
        <v>2</v>
      </c>
      <c r="B10">
        <v>1.4505313056499877E-2</v>
      </c>
      <c r="D10" t="s">
        <v>2</v>
      </c>
      <c r="E10">
        <v>2.0950862941725825E-3</v>
      </c>
      <c r="G10" t="s">
        <v>2</v>
      </c>
      <c r="H10">
        <v>1.3775279362177747E-3</v>
      </c>
      <c r="K10" s="4"/>
      <c r="L10" s="3" t="s">
        <v>10</v>
      </c>
      <c r="M10" s="3"/>
      <c r="N10" s="3"/>
      <c r="O10" s="3"/>
      <c r="Q10" s="4"/>
      <c r="R10" s="3" t="s">
        <v>10</v>
      </c>
      <c r="S10" s="3"/>
      <c r="T10" s="3"/>
      <c r="U10" s="3"/>
      <c r="W10" s="4"/>
      <c r="X10" s="3" t="s">
        <v>10</v>
      </c>
      <c r="Y10" s="3"/>
      <c r="Z10" s="3"/>
      <c r="AA10" s="3"/>
    </row>
    <row r="11" spans="1:27" x14ac:dyDescent="0.55000000000000004">
      <c r="A11" t="s">
        <v>3</v>
      </c>
      <c r="B11">
        <v>8.694294670945564E-2</v>
      </c>
      <c r="D11" t="s">
        <v>3</v>
      </c>
      <c r="E11">
        <v>1.3768667544966322E-2</v>
      </c>
      <c r="G11" t="s">
        <v>3</v>
      </c>
      <c r="H11">
        <v>1.882061543581367E-3</v>
      </c>
      <c r="K11" s="2">
        <v>10</v>
      </c>
      <c r="L11" s="8">
        <v>1.7859441694377531E-2</v>
      </c>
      <c r="M11" s="8">
        <v>4.9366479430245164E-2</v>
      </c>
      <c r="N11" s="8">
        <v>2.6512318766666987E-2</v>
      </c>
      <c r="O11" s="8">
        <v>1.417133820481393E-2</v>
      </c>
      <c r="Q11" s="2">
        <v>10</v>
      </c>
      <c r="R11" s="8">
        <v>1.7899999999999999E-2</v>
      </c>
      <c r="S11" s="8">
        <v>4.9399999999999999E-2</v>
      </c>
      <c r="T11" s="8">
        <v>2.6599999999999999E-2</v>
      </c>
      <c r="U11" s="8">
        <v>1.41E-2</v>
      </c>
      <c r="W11" s="2">
        <v>10</v>
      </c>
      <c r="X11" s="9">
        <f>(L11-R11)/R11</f>
        <v>-2.2658271297468086E-3</v>
      </c>
      <c r="Y11" s="9">
        <f t="shared" ref="Y11:AA16" si="2">(M11-S11)/S11</f>
        <v>-6.7855404362015691E-4</v>
      </c>
      <c r="Z11" s="9">
        <f t="shared" si="2"/>
        <v>-3.296286967406459E-3</v>
      </c>
      <c r="AA11" s="9">
        <f t="shared" si="2"/>
        <v>5.059447149924139E-3</v>
      </c>
    </row>
    <row r="12" spans="1:27" x14ac:dyDescent="0.55000000000000004">
      <c r="A12" t="s">
        <v>4</v>
      </c>
      <c r="B12">
        <v>1.4638644020949443E-2</v>
      </c>
      <c r="D12" t="s">
        <v>4</v>
      </c>
      <c r="E12">
        <v>5.2955654357770832E-3</v>
      </c>
      <c r="G12" t="s">
        <v>4</v>
      </c>
      <c r="H12">
        <v>2.3427203569124089E-3</v>
      </c>
      <c r="K12" s="2">
        <v>20</v>
      </c>
      <c r="L12" s="8">
        <v>1.8122500243729633E-3</v>
      </c>
      <c r="M12" s="8">
        <v>1.3768667544966322E-2</v>
      </c>
      <c r="N12" s="8">
        <v>5.2955654357770832E-3</v>
      </c>
      <c r="O12" s="8">
        <v>2.0950862941725825E-3</v>
      </c>
      <c r="Q12" s="2">
        <v>20</v>
      </c>
      <c r="R12" s="8">
        <v>1.81E-3</v>
      </c>
      <c r="S12" s="8">
        <v>1.38E-2</v>
      </c>
      <c r="T12" s="8">
        <v>5.3E-3</v>
      </c>
      <c r="U12" s="8">
        <v>2.0899999999999998E-3</v>
      </c>
      <c r="W12" s="2">
        <v>20</v>
      </c>
      <c r="X12" s="9">
        <f t="shared" ref="X12:X16" si="3">(L12-R12)/R12</f>
        <v>1.2431073883775495E-3</v>
      </c>
      <c r="Y12" s="9">
        <f t="shared" si="2"/>
        <v>-2.2704677560635971E-3</v>
      </c>
      <c r="Z12" s="9">
        <f t="shared" si="2"/>
        <v>-8.3671023073903026E-4</v>
      </c>
      <c r="AA12" s="9">
        <f t="shared" si="2"/>
        <v>2.4336335753983862E-3</v>
      </c>
    </row>
    <row r="13" spans="1:27" x14ac:dyDescent="0.55000000000000004">
      <c r="A13" t="s">
        <v>5</v>
      </c>
      <c r="B13">
        <v>1.8095222203241279E-2</v>
      </c>
      <c r="D13" t="s">
        <v>5</v>
      </c>
      <c r="E13">
        <v>1.8122500243729633E-3</v>
      </c>
      <c r="G13" t="s">
        <v>5</v>
      </c>
      <c r="H13">
        <v>1.5932184554642292E-3</v>
      </c>
      <c r="K13" s="2">
        <v>40</v>
      </c>
      <c r="L13" s="8">
        <v>4.161901040574123E-4</v>
      </c>
      <c r="M13" s="8">
        <v>4.1516858716455097E-3</v>
      </c>
      <c r="N13" s="8">
        <v>1.0748138131111418E-3</v>
      </c>
      <c r="O13" s="8">
        <v>3.6047654816878129E-4</v>
      </c>
      <c r="Q13" s="2">
        <v>40</v>
      </c>
      <c r="R13" s="8">
        <v>4.17E-4</v>
      </c>
      <c r="S13" s="8">
        <v>4.15E-3</v>
      </c>
      <c r="T13" s="8">
        <v>1.07E-3</v>
      </c>
      <c r="U13" s="8">
        <v>3.6000000000000002E-4</v>
      </c>
      <c r="W13" s="2">
        <v>40</v>
      </c>
      <c r="X13" s="9">
        <f t="shared" si="3"/>
        <v>-1.9421965050064663E-3</v>
      </c>
      <c r="Y13" s="9">
        <f t="shared" si="2"/>
        <v>4.0623413144810707E-4</v>
      </c>
      <c r="Z13" s="9">
        <f t="shared" si="2"/>
        <v>4.4988907580764317E-3</v>
      </c>
      <c r="AA13" s="9">
        <f t="shared" si="2"/>
        <v>1.3237449132813008E-3</v>
      </c>
    </row>
    <row r="14" spans="1:27" x14ac:dyDescent="0.55000000000000004">
      <c r="K14" s="2">
        <v>80</v>
      </c>
      <c r="L14" s="8">
        <v>1.7655429124005528E-4</v>
      </c>
      <c r="M14" s="8">
        <v>1.3188433263328523E-3</v>
      </c>
      <c r="N14" s="8">
        <v>2.3142650772123297E-4</v>
      </c>
      <c r="O14" s="8">
        <v>7.0952035906650789E-5</v>
      </c>
      <c r="Q14" s="2">
        <v>80</v>
      </c>
      <c r="R14" s="8">
        <v>1.76E-4</v>
      </c>
      <c r="S14" s="8">
        <v>1.32E-3</v>
      </c>
      <c r="T14" s="8">
        <v>2.31E-4</v>
      </c>
      <c r="U14" s="8">
        <v>7.1000000000000005E-5</v>
      </c>
      <c r="W14" s="2">
        <v>80</v>
      </c>
      <c r="X14" s="9">
        <f t="shared" si="3"/>
        <v>3.149382045768681E-3</v>
      </c>
      <c r="Y14" s="9">
        <f t="shared" si="2"/>
        <v>-8.7626792965731848E-4</v>
      </c>
      <c r="Z14" s="9">
        <f t="shared" si="2"/>
        <v>1.8463537715712624E-3</v>
      </c>
      <c r="AA14" s="9">
        <f t="shared" si="2"/>
        <v>-6.7555061055233647E-4</v>
      </c>
    </row>
    <row r="15" spans="1:27" x14ac:dyDescent="0.55000000000000004">
      <c r="A15" t="s">
        <v>0</v>
      </c>
      <c r="B15">
        <v>0.25</v>
      </c>
      <c r="D15" t="s">
        <v>0</v>
      </c>
      <c r="E15">
        <v>0.5</v>
      </c>
      <c r="G15" t="s">
        <v>0</v>
      </c>
      <c r="H15">
        <v>1.25</v>
      </c>
      <c r="K15" s="2">
        <v>160</v>
      </c>
      <c r="L15" s="8">
        <v>7.9794827401113988E-5</v>
      </c>
      <c r="M15" s="8">
        <v>4.3341835311544235E-4</v>
      </c>
      <c r="N15" s="8">
        <v>5.3097517689670859E-5</v>
      </c>
      <c r="O15" s="8">
        <v>1.5567120752164241E-5</v>
      </c>
      <c r="Q15" s="2">
        <v>160</v>
      </c>
      <c r="R15" s="8">
        <v>7.9800000000000002E-5</v>
      </c>
      <c r="S15" s="8">
        <v>4.3300000000000001E-4</v>
      </c>
      <c r="T15" s="8">
        <v>5.3100000000000003E-5</v>
      </c>
      <c r="U15" s="8">
        <v>1.56E-5</v>
      </c>
      <c r="W15" s="2">
        <v>160</v>
      </c>
      <c r="X15" s="9">
        <f t="shared" si="3"/>
        <v>-6.4819534912452485E-5</v>
      </c>
      <c r="Y15" s="9">
        <f t="shared" si="2"/>
        <v>9.6617347677215861E-4</v>
      </c>
      <c r="Z15" s="9">
        <f t="shared" si="2"/>
        <v>-4.674784047352667E-5</v>
      </c>
      <c r="AA15" s="9">
        <f t="shared" si="2"/>
        <v>-2.1076440920358248E-3</v>
      </c>
    </row>
    <row r="16" spans="1:27" x14ac:dyDescent="0.55000000000000004">
      <c r="A16" t="s">
        <v>1</v>
      </c>
      <c r="B16">
        <v>2.5000000000000001E-2</v>
      </c>
      <c r="D16" t="s">
        <v>1</v>
      </c>
      <c r="E16">
        <v>2.5000000000000001E-2</v>
      </c>
      <c r="G16" t="s">
        <v>1</v>
      </c>
      <c r="H16">
        <v>2.5000000000000001E-2</v>
      </c>
      <c r="K16" s="2">
        <v>320</v>
      </c>
      <c r="L16" s="8">
        <v>3.3898450546854253E-5</v>
      </c>
      <c r="M16" s="8">
        <v>1.4569661905523774E-4</v>
      </c>
      <c r="N16" s="8">
        <v>1.2728490824454042E-5</v>
      </c>
      <c r="O16" s="8">
        <v>3.6510263318368298E-6</v>
      </c>
      <c r="Q16" s="2">
        <v>320</v>
      </c>
      <c r="R16" s="8">
        <v>3.3899999999999997E-5</v>
      </c>
      <c r="S16" s="8">
        <v>1.46E-4</v>
      </c>
      <c r="T16" s="8">
        <v>1.27E-5</v>
      </c>
      <c r="U16" s="8">
        <v>3.6500000000000002E-6</v>
      </c>
      <c r="W16" s="2">
        <v>320</v>
      </c>
      <c r="X16" s="9">
        <f t="shared" si="3"/>
        <v>-4.5706582470334476E-5</v>
      </c>
      <c r="Y16" s="9">
        <f t="shared" si="2"/>
        <v>-2.0779516764537894E-3</v>
      </c>
      <c r="Z16" s="9">
        <f t="shared" si="2"/>
        <v>2.243372004255229E-3</v>
      </c>
      <c r="AA16" s="9">
        <f t="shared" si="2"/>
        <v>2.8118680461084112E-4</v>
      </c>
    </row>
    <row r="17" spans="1:27" x14ac:dyDescent="0.55000000000000004">
      <c r="A17" t="s">
        <v>2</v>
      </c>
      <c r="B17">
        <v>1.6879824925624095E-3</v>
      </c>
      <c r="D17" t="s">
        <v>2</v>
      </c>
      <c r="E17">
        <v>3.6047654816878129E-4</v>
      </c>
      <c r="G17" t="s">
        <v>2</v>
      </c>
      <c r="H17">
        <v>3.3411279306815261E-4</v>
      </c>
      <c r="K17" s="4"/>
      <c r="L17" s="3" t="s">
        <v>11</v>
      </c>
      <c r="M17" s="3"/>
      <c r="N17" s="3"/>
      <c r="O17" s="3"/>
      <c r="Q17" s="4"/>
      <c r="R17" s="3" t="s">
        <v>11</v>
      </c>
      <c r="S17" s="3"/>
      <c r="T17" s="3"/>
      <c r="U17" s="3"/>
      <c r="W17" s="4"/>
      <c r="X17" s="3" t="s">
        <v>11</v>
      </c>
      <c r="Y17" s="3"/>
      <c r="Z17" s="3"/>
      <c r="AA17" s="3"/>
    </row>
    <row r="18" spans="1:27" x14ac:dyDescent="0.55000000000000004">
      <c r="A18" t="s">
        <v>3</v>
      </c>
      <c r="B18">
        <v>2.4831389025534632E-2</v>
      </c>
      <c r="D18" t="s">
        <v>3</v>
      </c>
      <c r="E18">
        <v>4.1516858716455097E-3</v>
      </c>
      <c r="G18" t="s">
        <v>3</v>
      </c>
      <c r="H18">
        <v>4.4311111741686632E-4</v>
      </c>
      <c r="K18" s="2">
        <v>10</v>
      </c>
      <c r="L18" s="8">
        <v>5.5325644067524826E-3</v>
      </c>
      <c r="M18" s="8">
        <v>8.1358744113576281E-3</v>
      </c>
      <c r="N18" s="8">
        <v>1.0137008744486919E-2</v>
      </c>
      <c r="O18" s="8">
        <v>6.0554303718530298E-3</v>
      </c>
      <c r="Q18" s="2">
        <v>10</v>
      </c>
      <c r="R18" s="8">
        <v>5.5300000000000002E-3</v>
      </c>
      <c r="S18" s="8">
        <v>8.1399999999999997E-3</v>
      </c>
      <c r="T18" s="8">
        <v>1.0200000000000001E-2</v>
      </c>
      <c r="U18" s="8">
        <v>6.0400000000000002E-3</v>
      </c>
      <c r="W18" s="2">
        <v>10</v>
      </c>
      <c r="X18" s="9">
        <f>(L18-R18)/R18</f>
        <v>4.6372635668760011E-4</v>
      </c>
      <c r="Y18" s="9">
        <f t="shared" ref="Y18:AA23" si="4">(M18-S18)/S18</f>
        <v>-5.0682907154442434E-4</v>
      </c>
      <c r="Z18" s="9">
        <f t="shared" si="4"/>
        <v>-6.175613285596202E-3</v>
      </c>
      <c r="AA18" s="9">
        <f t="shared" si="4"/>
        <v>2.5546973266605258E-3</v>
      </c>
    </row>
    <row r="19" spans="1:27" x14ac:dyDescent="0.55000000000000004">
      <c r="A19" t="s">
        <v>4</v>
      </c>
      <c r="B19">
        <v>2.6877575939643905E-3</v>
      </c>
      <c r="D19" t="s">
        <v>4</v>
      </c>
      <c r="E19">
        <v>1.0748138131111418E-3</v>
      </c>
      <c r="G19" t="s">
        <v>4</v>
      </c>
      <c r="H19">
        <v>5.7010028636661492E-4</v>
      </c>
      <c r="K19" s="2">
        <v>20</v>
      </c>
      <c r="L19" s="8">
        <v>1.5932184554642292E-3</v>
      </c>
      <c r="M19" s="8">
        <v>1.882061543581367E-3</v>
      </c>
      <c r="N19" s="8">
        <v>2.3427203569124089E-3</v>
      </c>
      <c r="O19" s="8">
        <v>1.3775279362177747E-3</v>
      </c>
      <c r="Q19" s="2">
        <v>20</v>
      </c>
      <c r="R19" s="8">
        <v>1.5900000000000001E-3</v>
      </c>
      <c r="S19" s="8">
        <v>1.8799999999999999E-3</v>
      </c>
      <c r="T19" s="8">
        <v>2.3400000000000001E-3</v>
      </c>
      <c r="U19" s="8">
        <v>1.3799999999999999E-3</v>
      </c>
      <c r="W19" s="2">
        <v>20</v>
      </c>
      <c r="X19" s="9">
        <f t="shared" ref="X19:X23" si="5">(L19-R19)/R19</f>
        <v>2.0241858265592412E-3</v>
      </c>
      <c r="Y19" s="9">
        <f t="shared" si="4"/>
        <v>1.0965657347696903E-3</v>
      </c>
      <c r="Z19" s="9">
        <f t="shared" si="4"/>
        <v>1.1625456890635934E-3</v>
      </c>
      <c r="AA19" s="9">
        <f t="shared" si="4"/>
        <v>-1.7913505668299052E-3</v>
      </c>
    </row>
    <row r="20" spans="1:27" x14ac:dyDescent="0.55000000000000004">
      <c r="A20" t="s">
        <v>5</v>
      </c>
      <c r="B20">
        <v>3.6053944787449721E-3</v>
      </c>
      <c r="D20" t="s">
        <v>5</v>
      </c>
      <c r="E20">
        <v>4.161901040574123E-4</v>
      </c>
      <c r="G20" t="s">
        <v>5</v>
      </c>
      <c r="H20">
        <v>4.3282804144739728E-4</v>
      </c>
      <c r="K20" s="2">
        <v>40</v>
      </c>
      <c r="L20" s="8">
        <v>4.3282804144739728E-4</v>
      </c>
      <c r="M20" s="8">
        <v>4.4311111741686632E-4</v>
      </c>
      <c r="N20" s="8">
        <v>5.7010028636661492E-4</v>
      </c>
      <c r="O20" s="8">
        <v>3.3411279306815261E-4</v>
      </c>
      <c r="Q20" s="2">
        <v>40</v>
      </c>
      <c r="R20" s="8">
        <v>4.3300000000000001E-4</v>
      </c>
      <c r="S20" s="8">
        <v>4.4299999999999998E-4</v>
      </c>
      <c r="T20" s="8">
        <v>5.6999999999999998E-4</v>
      </c>
      <c r="U20" s="8">
        <v>3.3399999999999999E-4</v>
      </c>
      <c r="W20" s="2">
        <v>40</v>
      </c>
      <c r="X20" s="9">
        <f t="shared" si="5"/>
        <v>-3.9713291594162947E-4</v>
      </c>
      <c r="Y20" s="9">
        <f t="shared" si="4"/>
        <v>2.5082938344545404E-4</v>
      </c>
      <c r="Z20" s="9">
        <f t="shared" si="4"/>
        <v>1.759409940612975E-4</v>
      </c>
      <c r="AA20" s="9">
        <f t="shared" si="4"/>
        <v>3.3770379686415438E-4</v>
      </c>
    </row>
    <row r="21" spans="1:27" x14ac:dyDescent="0.55000000000000004">
      <c r="K21" s="2">
        <v>80</v>
      </c>
      <c r="L21" s="8">
        <v>1.14338234521838E-4</v>
      </c>
      <c r="M21" s="8">
        <v>1.0555446270571588E-4</v>
      </c>
      <c r="N21" s="8">
        <v>1.4132591989646226E-4</v>
      </c>
      <c r="O21" s="8">
        <v>8.2552228037952228E-5</v>
      </c>
      <c r="Q21" s="2">
        <v>80</v>
      </c>
      <c r="R21" s="8">
        <v>1.1400000000000001E-4</v>
      </c>
      <c r="S21" s="8">
        <v>1.06E-4</v>
      </c>
      <c r="T21" s="8">
        <v>1.4100000000000001E-4</v>
      </c>
      <c r="U21" s="8">
        <v>8.2600000000000002E-5</v>
      </c>
      <c r="W21" s="2">
        <v>80</v>
      </c>
      <c r="X21" s="9">
        <f t="shared" si="5"/>
        <v>2.9669694898069648E-3</v>
      </c>
      <c r="Y21" s="9">
        <f t="shared" si="4"/>
        <v>-4.2031820215483384E-3</v>
      </c>
      <c r="Z21" s="9">
        <f t="shared" si="4"/>
        <v>2.3114886273918282E-3</v>
      </c>
      <c r="AA21" s="9">
        <f t="shared" si="4"/>
        <v>-5.7835305142583363E-4</v>
      </c>
    </row>
    <row r="22" spans="1:27" x14ac:dyDescent="0.55000000000000004">
      <c r="A22" t="s">
        <v>0</v>
      </c>
      <c r="B22">
        <v>0.25</v>
      </c>
      <c r="D22" t="s">
        <v>0</v>
      </c>
      <c r="E22">
        <v>0.5</v>
      </c>
      <c r="G22" t="s">
        <v>0</v>
      </c>
      <c r="H22">
        <v>1.25</v>
      </c>
      <c r="K22" s="2">
        <v>160</v>
      </c>
      <c r="L22" s="8">
        <v>2.9740733296479416E-5</v>
      </c>
      <c r="M22" s="8">
        <v>2.5353481101861328E-5</v>
      </c>
      <c r="N22" s="8">
        <v>3.52315538891812E-5</v>
      </c>
      <c r="O22" s="8">
        <v>2.0530821332457607E-5</v>
      </c>
      <c r="Q22" s="2">
        <v>160</v>
      </c>
      <c r="R22" s="8">
        <v>2.97E-5</v>
      </c>
      <c r="S22" s="8">
        <v>2.5400000000000001E-5</v>
      </c>
      <c r="T22" s="8">
        <v>3.5200000000000002E-5</v>
      </c>
      <c r="U22" s="8">
        <v>2.05E-5</v>
      </c>
      <c r="W22" s="2">
        <v>160</v>
      </c>
      <c r="X22" s="9">
        <f t="shared" si="5"/>
        <v>1.3714914639533847E-3</v>
      </c>
      <c r="Y22" s="9">
        <f t="shared" si="4"/>
        <v>-1.831452682624917E-3</v>
      </c>
      <c r="Z22" s="9">
        <f t="shared" si="4"/>
        <v>8.9641730628403074E-4</v>
      </c>
      <c r="AA22" s="9">
        <f t="shared" si="4"/>
        <v>1.5034796320783736E-3</v>
      </c>
    </row>
    <row r="23" spans="1:27" x14ac:dyDescent="0.55000000000000004">
      <c r="A23" t="s">
        <v>1</v>
      </c>
      <c r="B23">
        <v>1.2500000000000001E-2</v>
      </c>
      <c r="D23" t="s">
        <v>1</v>
      </c>
      <c r="E23">
        <v>1.2500000000000001E-2</v>
      </c>
      <c r="G23" t="s">
        <v>1</v>
      </c>
      <c r="H23">
        <v>1.2500000000000001E-2</v>
      </c>
      <c r="K23" s="2">
        <v>320</v>
      </c>
      <c r="L23" s="8">
        <v>7.6630776562613967E-6</v>
      </c>
      <c r="M23" s="8">
        <v>6.1289099365092815E-6</v>
      </c>
      <c r="N23" s="8">
        <v>8.7987684685986167E-6</v>
      </c>
      <c r="O23" s="8">
        <v>5.120097259472922E-6</v>
      </c>
      <c r="Q23" s="2">
        <v>320</v>
      </c>
      <c r="R23" s="8">
        <v>7.6599999999999995E-6</v>
      </c>
      <c r="S23" s="8">
        <v>6.1299999999999998E-6</v>
      </c>
      <c r="T23" s="8">
        <v>8.8000000000000004E-6</v>
      </c>
      <c r="U23" s="8">
        <v>5.1200000000000001E-6</v>
      </c>
      <c r="W23" s="2">
        <v>320</v>
      </c>
      <c r="X23" s="9">
        <f t="shared" si="5"/>
        <v>4.0178280174898073E-4</v>
      </c>
      <c r="Y23" s="9">
        <f t="shared" si="4"/>
        <v>-1.7782438674034305E-4</v>
      </c>
      <c r="Z23" s="9">
        <f t="shared" si="4"/>
        <v>-1.3994675015724178E-4</v>
      </c>
      <c r="AA23" s="9">
        <f t="shared" si="4"/>
        <v>1.8995990805060728E-5</v>
      </c>
    </row>
    <row r="24" spans="1:27" x14ac:dyDescent="0.55000000000000004">
      <c r="A24" t="s">
        <v>2</v>
      </c>
      <c r="B24">
        <v>2.7952600357874987E-4</v>
      </c>
      <c r="D24" t="s">
        <v>2</v>
      </c>
      <c r="E24">
        <v>7.0952035906650789E-5</v>
      </c>
      <c r="G24" t="s">
        <v>2</v>
      </c>
      <c r="H24">
        <v>8.2552228037952228E-5</v>
      </c>
    </row>
    <row r="25" spans="1:27" x14ac:dyDescent="0.55000000000000004">
      <c r="A25" t="s">
        <v>3</v>
      </c>
      <c r="B25">
        <v>8.0458512972817926E-3</v>
      </c>
      <c r="D25" t="s">
        <v>3</v>
      </c>
      <c r="E25">
        <v>1.3188433263328523E-3</v>
      </c>
      <c r="G25" t="s">
        <v>3</v>
      </c>
      <c r="H25">
        <v>1.0555446270571588E-4</v>
      </c>
      <c r="K25" s="1" t="s">
        <v>14</v>
      </c>
      <c r="L25" s="1"/>
      <c r="M25" s="1"/>
      <c r="N25" s="1"/>
      <c r="O25" s="1"/>
      <c r="Q25" s="1" t="s">
        <v>15</v>
      </c>
      <c r="R25" s="1"/>
      <c r="S25" s="1"/>
      <c r="T25" s="1"/>
      <c r="U25" s="1"/>
      <c r="W25" s="1" t="s">
        <v>16</v>
      </c>
      <c r="X25" s="1"/>
      <c r="Y25" s="1"/>
      <c r="Z25" s="1"/>
      <c r="AA25" s="1"/>
    </row>
    <row r="26" spans="1:27" x14ac:dyDescent="0.55000000000000004">
      <c r="A26" t="s">
        <v>4</v>
      </c>
      <c r="B26">
        <v>5.4204061747309407E-4</v>
      </c>
      <c r="D26" t="s">
        <v>4</v>
      </c>
      <c r="E26">
        <v>2.3142650772123297E-4</v>
      </c>
      <c r="G26" t="s">
        <v>4</v>
      </c>
      <c r="H26">
        <v>1.4132591989646226E-4</v>
      </c>
    </row>
    <row r="27" spans="1:27" x14ac:dyDescent="0.55000000000000004">
      <c r="A27" t="s">
        <v>5</v>
      </c>
      <c r="B27">
        <v>1.4521883125900026E-3</v>
      </c>
      <c r="D27" t="s">
        <v>5</v>
      </c>
      <c r="E27">
        <v>1.7655429124005528E-4</v>
      </c>
      <c r="G27" t="s">
        <v>5</v>
      </c>
      <c r="H27">
        <v>1.14338234521838E-4</v>
      </c>
    </row>
    <row r="28" spans="1:27" x14ac:dyDescent="0.55000000000000004">
      <c r="M28" s="8"/>
      <c r="O28" s="8"/>
      <c r="Q28" s="8"/>
      <c r="S28" s="8"/>
    </row>
    <row r="29" spans="1:27" x14ac:dyDescent="0.55000000000000004">
      <c r="A29" t="s">
        <v>0</v>
      </c>
      <c r="B29">
        <v>0.25</v>
      </c>
      <c r="D29" t="s">
        <v>0</v>
      </c>
      <c r="E29">
        <v>0.5</v>
      </c>
      <c r="G29" t="s">
        <v>0</v>
      </c>
      <c r="H29">
        <v>1.25</v>
      </c>
      <c r="M29" s="8"/>
      <c r="O29" s="8"/>
      <c r="Q29" s="8"/>
      <c r="S29" s="8"/>
    </row>
    <row r="30" spans="1:27" x14ac:dyDescent="0.55000000000000004">
      <c r="A30" t="s">
        <v>1</v>
      </c>
      <c r="B30">
        <v>6.2500000000000003E-3</v>
      </c>
      <c r="D30" t="s">
        <v>1</v>
      </c>
      <c r="E30">
        <v>6.2500000000000003E-3</v>
      </c>
      <c r="G30" t="s">
        <v>1</v>
      </c>
      <c r="H30">
        <v>6.2500000000000003E-3</v>
      </c>
      <c r="M30" s="8"/>
      <c r="O30" s="8"/>
      <c r="Q30" s="8"/>
      <c r="S30" s="8"/>
    </row>
    <row r="31" spans="1:27" x14ac:dyDescent="0.55000000000000004">
      <c r="A31" t="s">
        <v>2</v>
      </c>
      <c r="B31">
        <v>6.7860550813532891E-5</v>
      </c>
      <c r="D31" t="s">
        <v>2</v>
      </c>
      <c r="E31">
        <v>1.5567120752164241E-5</v>
      </c>
      <c r="G31" t="s">
        <v>2</v>
      </c>
      <c r="H31">
        <v>2.0530821332457607E-5</v>
      </c>
      <c r="M31" s="8"/>
      <c r="O31" s="8"/>
      <c r="Q31" s="8"/>
      <c r="S31" s="8"/>
    </row>
    <row r="32" spans="1:27" x14ac:dyDescent="0.55000000000000004">
      <c r="A32" t="s">
        <v>3</v>
      </c>
      <c r="B32">
        <v>2.8152451955193148E-3</v>
      </c>
      <c r="D32" t="s">
        <v>3</v>
      </c>
      <c r="E32">
        <v>4.3341835311544235E-4</v>
      </c>
      <c r="G32" t="s">
        <v>3</v>
      </c>
      <c r="H32">
        <v>2.5353481101861328E-5</v>
      </c>
      <c r="M32" s="8"/>
      <c r="O32" s="8"/>
      <c r="Q32" s="8"/>
      <c r="S32" s="8"/>
    </row>
    <row r="33" spans="1:19" x14ac:dyDescent="0.55000000000000004">
      <c r="A33" t="s">
        <v>4</v>
      </c>
      <c r="B33">
        <v>1.2644445564025109E-4</v>
      </c>
      <c r="D33" t="s">
        <v>4</v>
      </c>
      <c r="E33">
        <v>5.3097517689670859E-5</v>
      </c>
      <c r="G33" t="s">
        <v>4</v>
      </c>
      <c r="H33">
        <v>3.52315538891812E-5</v>
      </c>
      <c r="M33" s="8"/>
      <c r="O33" s="8"/>
      <c r="Q33" s="8"/>
      <c r="S33" s="8"/>
    </row>
    <row r="34" spans="1:19" x14ac:dyDescent="0.55000000000000004">
      <c r="A34" t="s">
        <v>5</v>
      </c>
      <c r="B34">
        <v>6.5804893552032229E-4</v>
      </c>
      <c r="D34" t="s">
        <v>5</v>
      </c>
      <c r="E34">
        <v>7.9794827401113988E-5</v>
      </c>
      <c r="G34" t="s">
        <v>5</v>
      </c>
      <c r="H34">
        <v>2.9740733296479416E-5</v>
      </c>
    </row>
    <row r="35" spans="1:19" x14ac:dyDescent="0.55000000000000004">
      <c r="M35" s="8"/>
      <c r="O35" s="8"/>
      <c r="Q35" s="8"/>
      <c r="S35" s="8"/>
    </row>
    <row r="36" spans="1:19" x14ac:dyDescent="0.55000000000000004">
      <c r="A36" t="s">
        <v>0</v>
      </c>
      <c r="B36">
        <v>0.25</v>
      </c>
      <c r="D36" t="s">
        <v>0</v>
      </c>
      <c r="E36">
        <v>0.5</v>
      </c>
      <c r="G36" t="s">
        <v>0</v>
      </c>
      <c r="H36">
        <v>1.25</v>
      </c>
      <c r="M36" s="8"/>
      <c r="O36" s="8"/>
      <c r="Q36" s="8"/>
      <c r="S36" s="8"/>
    </row>
    <row r="37" spans="1:19" x14ac:dyDescent="0.55000000000000004">
      <c r="A37" t="s">
        <v>1</v>
      </c>
      <c r="B37">
        <v>3.1250000000000002E-3</v>
      </c>
      <c r="D37" t="s">
        <v>1</v>
      </c>
      <c r="E37">
        <v>3.1250000000000002E-3</v>
      </c>
      <c r="G37" t="s">
        <v>1</v>
      </c>
      <c r="H37">
        <v>3.1250000000000002E-3</v>
      </c>
      <c r="M37" s="8"/>
      <c r="O37" s="8"/>
      <c r="Q37" s="8"/>
      <c r="S37" s="8"/>
    </row>
    <row r="38" spans="1:19" x14ac:dyDescent="0.55000000000000004">
      <c r="A38" t="s">
        <v>2</v>
      </c>
      <c r="B38">
        <v>3.0582175633954645E-5</v>
      </c>
      <c r="D38" t="s">
        <v>2</v>
      </c>
      <c r="E38">
        <v>3.6510263318368298E-6</v>
      </c>
      <c r="G38" t="s">
        <v>2</v>
      </c>
      <c r="H38">
        <v>5.120097259472922E-6</v>
      </c>
      <c r="M38" s="8"/>
      <c r="O38" s="8"/>
      <c r="Q38" s="8"/>
      <c r="S38" s="8"/>
    </row>
    <row r="39" spans="1:19" x14ac:dyDescent="0.55000000000000004">
      <c r="A39" t="s">
        <v>3</v>
      </c>
      <c r="B39">
        <v>1.0318049543423262E-3</v>
      </c>
      <c r="D39" t="s">
        <v>3</v>
      </c>
      <c r="E39">
        <v>1.4569661905523774E-4</v>
      </c>
      <c r="G39" t="s">
        <v>3</v>
      </c>
      <c r="H39">
        <v>6.1289099365092815E-6</v>
      </c>
      <c r="M39" s="8"/>
      <c r="O39" s="8"/>
      <c r="Q39" s="8"/>
      <c r="S39" s="8"/>
    </row>
    <row r="40" spans="1:19" x14ac:dyDescent="0.55000000000000004">
      <c r="A40" t="s">
        <v>4</v>
      </c>
      <c r="B40">
        <v>4.1265958041991624E-5</v>
      </c>
      <c r="D40" t="s">
        <v>4</v>
      </c>
      <c r="E40">
        <v>1.2728490824454042E-5</v>
      </c>
      <c r="G40" t="s">
        <v>4</v>
      </c>
      <c r="H40">
        <v>8.7987684685986167E-6</v>
      </c>
      <c r="M40" s="8"/>
      <c r="O40" s="8"/>
      <c r="Q40" s="8"/>
      <c r="S40" s="8"/>
    </row>
    <row r="41" spans="1:19" x14ac:dyDescent="0.55000000000000004">
      <c r="A41" t="s">
        <v>5</v>
      </c>
      <c r="B41">
        <v>2.9689310432884364E-4</v>
      </c>
      <c r="D41" t="s">
        <v>5</v>
      </c>
      <c r="E41">
        <v>3.3898450546854253E-5</v>
      </c>
      <c r="G41" t="s">
        <v>5</v>
      </c>
      <c r="H41">
        <v>7.6630776562613967E-6</v>
      </c>
    </row>
    <row r="42" spans="1:19" x14ac:dyDescent="0.55000000000000004">
      <c r="M42" s="8"/>
      <c r="O42" s="8"/>
      <c r="Q42" s="8"/>
      <c r="S42" s="8"/>
    </row>
    <row r="43" spans="1:19" x14ac:dyDescent="0.55000000000000004">
      <c r="M43" s="8"/>
      <c r="O43" s="8"/>
      <c r="Q43" s="8"/>
      <c r="S43" s="8"/>
    </row>
    <row r="44" spans="1:19" x14ac:dyDescent="0.55000000000000004">
      <c r="M44" s="8"/>
      <c r="O44" s="8"/>
      <c r="Q44" s="8"/>
      <c r="S44" s="8"/>
    </row>
    <row r="45" spans="1:19" x14ac:dyDescent="0.55000000000000004">
      <c r="M45" s="8"/>
      <c r="O45" s="8"/>
      <c r="Q45" s="8"/>
      <c r="S45" s="8"/>
    </row>
    <row r="46" spans="1:19" x14ac:dyDescent="0.55000000000000004">
      <c r="M46" s="8"/>
      <c r="O46" s="8"/>
      <c r="Q46" s="8"/>
      <c r="S46" s="8"/>
    </row>
    <row r="47" spans="1:19" x14ac:dyDescent="0.55000000000000004">
      <c r="M47" s="8"/>
      <c r="O47" s="8"/>
      <c r="Q47" s="8"/>
      <c r="S47" s="8"/>
    </row>
  </sheetData>
  <mergeCells count="18">
    <mergeCell ref="K25:O25"/>
    <mergeCell ref="Q25:U25"/>
    <mergeCell ref="X1:Y1"/>
    <mergeCell ref="Z1:AA1"/>
    <mergeCell ref="X2:AA2"/>
    <mergeCell ref="X10:AA10"/>
    <mergeCell ref="X17:AA17"/>
    <mergeCell ref="W25:AA25"/>
    <mergeCell ref="L2:O2"/>
    <mergeCell ref="L10:O10"/>
    <mergeCell ref="L17:O17"/>
    <mergeCell ref="R1:S1"/>
    <mergeCell ref="T1:U1"/>
    <mergeCell ref="R2:U2"/>
    <mergeCell ref="R10:U10"/>
    <mergeCell ref="R17:U17"/>
    <mergeCell ref="L1:M1"/>
    <mergeCell ref="N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opLeftCell="G1" zoomScaleNormal="100" workbookViewId="0">
      <selection activeCell="P13" sqref="P13"/>
    </sheetView>
  </sheetViews>
  <sheetFormatPr defaultRowHeight="14.4" x14ac:dyDescent="0.55000000000000004"/>
  <sheetData>
    <row r="1" spans="1:27" x14ac:dyDescent="0.55000000000000004">
      <c r="A1" t="s">
        <v>0</v>
      </c>
      <c r="B1">
        <v>0.25</v>
      </c>
      <c r="D1" t="s">
        <v>0</v>
      </c>
      <c r="E1">
        <v>0.5</v>
      </c>
      <c r="G1" t="s">
        <v>0</v>
      </c>
      <c r="H1">
        <v>1.25</v>
      </c>
      <c r="K1" s="5" t="s">
        <v>9</v>
      </c>
      <c r="L1" s="6" t="s">
        <v>7</v>
      </c>
      <c r="M1" s="6"/>
      <c r="N1" s="6" t="s">
        <v>8</v>
      </c>
      <c r="O1" s="6"/>
      <c r="Q1" s="5" t="s">
        <v>9</v>
      </c>
      <c r="R1" s="6" t="s">
        <v>7</v>
      </c>
      <c r="S1" s="6"/>
      <c r="T1" s="6" t="s">
        <v>8</v>
      </c>
      <c r="U1" s="6"/>
      <c r="W1" s="5" t="s">
        <v>9</v>
      </c>
      <c r="X1" s="6" t="s">
        <v>7</v>
      </c>
      <c r="Y1" s="6"/>
      <c r="Z1" s="6" t="s">
        <v>8</v>
      </c>
      <c r="AA1" s="6"/>
    </row>
    <row r="2" spans="1:27" x14ac:dyDescent="0.55000000000000004">
      <c r="A2" t="s">
        <v>1</v>
      </c>
      <c r="B2">
        <v>0.1</v>
      </c>
      <c r="D2" t="s">
        <v>1</v>
      </c>
      <c r="E2">
        <v>0.1</v>
      </c>
      <c r="G2" t="s">
        <v>1</v>
      </c>
      <c r="H2">
        <v>0.1</v>
      </c>
      <c r="K2" s="4"/>
      <c r="L2" s="3" t="s">
        <v>6</v>
      </c>
      <c r="M2" s="3"/>
      <c r="N2" s="3"/>
      <c r="O2" s="3"/>
      <c r="Q2" s="4"/>
      <c r="R2" s="3" t="s">
        <v>6</v>
      </c>
      <c r="S2" s="3"/>
      <c r="T2" s="3"/>
      <c r="U2" s="3"/>
      <c r="W2" s="4"/>
      <c r="X2" s="3" t="s">
        <v>6</v>
      </c>
      <c r="Y2" s="3"/>
      <c r="Z2" s="3"/>
      <c r="AA2" s="3"/>
    </row>
    <row r="3" spans="1:27" x14ac:dyDescent="0.55000000000000004">
      <c r="A3" t="s">
        <v>2</v>
      </c>
      <c r="B3">
        <v>1.3233235371202842E-2</v>
      </c>
      <c r="D3" t="s">
        <v>2</v>
      </c>
      <c r="E3">
        <v>5.0195805475598829E-3</v>
      </c>
      <c r="G3" t="s">
        <v>2</v>
      </c>
      <c r="H3">
        <v>4.7647417398200102E-3</v>
      </c>
      <c r="K3" s="4"/>
      <c r="L3" s="7" t="s">
        <v>12</v>
      </c>
      <c r="M3" s="7" t="s">
        <v>13</v>
      </c>
      <c r="N3" s="7" t="s">
        <v>12</v>
      </c>
      <c r="O3" s="7" t="s">
        <v>13</v>
      </c>
      <c r="Q3" s="4"/>
      <c r="R3" s="7" t="s">
        <v>12</v>
      </c>
      <c r="S3" s="7" t="s">
        <v>13</v>
      </c>
      <c r="T3" s="7" t="s">
        <v>12</v>
      </c>
      <c r="U3" s="7" t="s">
        <v>13</v>
      </c>
      <c r="W3" s="4"/>
      <c r="X3" s="7" t="s">
        <v>12</v>
      </c>
      <c r="Y3" s="7" t="s">
        <v>13</v>
      </c>
      <c r="Z3" s="7" t="s">
        <v>12</v>
      </c>
      <c r="AA3" s="7" t="s">
        <v>13</v>
      </c>
    </row>
    <row r="4" spans="1:27" x14ac:dyDescent="0.55000000000000004">
      <c r="A4" t="s">
        <v>3</v>
      </c>
      <c r="B4">
        <v>5.8384736821996561E-2</v>
      </c>
      <c r="D4" t="s">
        <v>3</v>
      </c>
      <c r="E4">
        <v>2.1406859768823609E-2</v>
      </c>
      <c r="G4" t="s">
        <v>3</v>
      </c>
      <c r="H4">
        <v>6.4106339441786665E-3</v>
      </c>
      <c r="K4" s="2">
        <v>10</v>
      </c>
      <c r="L4" s="8">
        <v>0.11971555587164961</v>
      </c>
      <c r="M4" s="8">
        <v>5.8384736821996561E-2</v>
      </c>
      <c r="N4" s="8">
        <v>2.1643629829928956E-2</v>
      </c>
      <c r="O4" s="8">
        <v>1.3233235371202842E-2</v>
      </c>
      <c r="Q4" s="2">
        <v>10</v>
      </c>
      <c r="R4" s="8">
        <v>0.12</v>
      </c>
      <c r="S4" s="8">
        <v>5.8400000000000001E-2</v>
      </c>
      <c r="T4" s="8">
        <v>2.1700000000000001E-2</v>
      </c>
      <c r="U4" s="8">
        <v>1.32E-2</v>
      </c>
      <c r="W4" s="2">
        <v>10</v>
      </c>
      <c r="X4" s="9">
        <f>(L4-R4)/R4</f>
        <v>-2.3703677362531725E-3</v>
      </c>
      <c r="Y4" s="9">
        <f t="shared" ref="Y4:AA4" si="0">(M4-S4)/S4</f>
        <v>-2.6135578773013438E-4</v>
      </c>
      <c r="Z4" s="9">
        <f t="shared" si="0"/>
        <v>-2.5977036899098656E-3</v>
      </c>
      <c r="AA4" s="9">
        <f t="shared" si="0"/>
        <v>2.5178311517304762E-3</v>
      </c>
    </row>
    <row r="5" spans="1:27" x14ac:dyDescent="0.55000000000000004">
      <c r="A5" t="s">
        <v>4</v>
      </c>
      <c r="B5">
        <v>2.1643629829928956E-2</v>
      </c>
      <c r="D5" t="s">
        <v>4</v>
      </c>
      <c r="E5">
        <v>8.357498205451952E-3</v>
      </c>
      <c r="G5" t="s">
        <v>4</v>
      </c>
      <c r="H5">
        <v>9.4828938604052393E-3</v>
      </c>
      <c r="K5" s="2">
        <v>20</v>
      </c>
      <c r="L5" s="8">
        <v>4.4583371699267849E-2</v>
      </c>
      <c r="M5" s="8">
        <v>2.0731089426860562E-2</v>
      </c>
      <c r="N5" s="8">
        <v>3.6460590495492884E-3</v>
      </c>
      <c r="O5" s="8">
        <v>2.1984719836548108E-3</v>
      </c>
      <c r="Q5" s="2">
        <v>20</v>
      </c>
      <c r="R5" s="8">
        <v>4.4600000000000001E-2</v>
      </c>
      <c r="S5" s="8">
        <v>2.07E-2</v>
      </c>
      <c r="T5" s="8">
        <v>3.7100000000000002E-3</v>
      </c>
      <c r="U5" s="8">
        <v>2.2200000000000002E-3</v>
      </c>
      <c r="W5" s="2">
        <v>20</v>
      </c>
      <c r="X5" s="9">
        <f t="shared" ref="X5:X9" si="1">(L5-R5)/R5</f>
        <v>-3.7283185498099004E-4</v>
      </c>
      <c r="Y5" s="9">
        <f t="shared" ref="Y5:Y9" si="2">(M5-S5)/S5</f>
        <v>1.501904679254217E-3</v>
      </c>
      <c r="Z5" s="9">
        <f t="shared" ref="Z5:Z9" si="3">(N5-T5)/T5</f>
        <v>-1.7234757533884582E-2</v>
      </c>
      <c r="AA5" s="9">
        <f t="shared" ref="AA5:AA9" si="4">(O5-U5)/U5</f>
        <v>-9.6973046599952012E-3</v>
      </c>
    </row>
    <row r="6" spans="1:27" x14ac:dyDescent="0.55000000000000004">
      <c r="A6" t="s">
        <v>5</v>
      </c>
      <c r="B6">
        <v>0.11971555587164961</v>
      </c>
      <c r="D6" t="s">
        <v>5</v>
      </c>
      <c r="E6">
        <v>4.3925287562023518E-2</v>
      </c>
      <c r="G6" t="s">
        <v>5</v>
      </c>
      <c r="H6">
        <v>1.333098055105375E-2</v>
      </c>
      <c r="K6" s="2">
        <v>40</v>
      </c>
      <c r="L6" s="8">
        <v>1.6517044810372861E-2</v>
      </c>
      <c r="M6" s="8">
        <v>7.4827190181056512E-3</v>
      </c>
      <c r="N6" s="8">
        <v>6.1317400326377225E-4</v>
      </c>
      <c r="O6" s="8">
        <v>3.7338119016151842E-4</v>
      </c>
      <c r="Q6" s="2">
        <v>40</v>
      </c>
      <c r="R6" s="8">
        <v>1.6500000000000001E-2</v>
      </c>
      <c r="S6" s="8">
        <v>7.4799999999999997E-3</v>
      </c>
      <c r="T6" s="8">
        <v>6.6399999999999999E-4</v>
      </c>
      <c r="U6" s="8">
        <v>3.9199999999999999E-4</v>
      </c>
      <c r="W6" s="2">
        <v>40</v>
      </c>
      <c r="X6" s="9">
        <f t="shared" si="1"/>
        <v>1.0330188104763561E-3</v>
      </c>
      <c r="Y6" s="9">
        <f t="shared" si="2"/>
        <v>3.6350509433843742E-4</v>
      </c>
      <c r="Z6" s="9">
        <f t="shared" si="3"/>
        <v>-7.6545175807571891E-2</v>
      </c>
      <c r="AA6" s="9">
        <f t="shared" si="4"/>
        <v>-4.7496963873677474E-2</v>
      </c>
    </row>
    <row r="7" spans="1:27" x14ac:dyDescent="0.55000000000000004">
      <c r="K7" s="2">
        <v>80</v>
      </c>
      <c r="L7" s="8">
        <v>6.1965711568716664E-3</v>
      </c>
      <c r="M7" s="8">
        <v>2.766556514079338E-3</v>
      </c>
      <c r="N7" s="8">
        <v>8.5527534147811224E-5</v>
      </c>
      <c r="O7" s="8">
        <v>5.8854879234736181E-5</v>
      </c>
      <c r="Q7" s="2">
        <v>80</v>
      </c>
      <c r="R7" s="8">
        <v>6.1999999999999998E-3</v>
      </c>
      <c r="S7" s="8">
        <v>2.7699999999999999E-3</v>
      </c>
      <c r="T7" s="8">
        <v>1.25E-4</v>
      </c>
      <c r="U7" s="8">
        <v>7.2600000000000003E-5</v>
      </c>
      <c r="W7" s="2">
        <v>80</v>
      </c>
      <c r="X7" s="9">
        <f t="shared" si="1"/>
        <v>-5.5303921424732373E-4</v>
      </c>
      <c r="Y7" s="9">
        <f t="shared" si="2"/>
        <v>-1.2431357114302854E-3</v>
      </c>
      <c r="Z7" s="9">
        <f t="shared" si="3"/>
        <v>-0.31577972681751021</v>
      </c>
      <c r="AA7" s="9">
        <f t="shared" si="4"/>
        <v>-0.1893267323039094</v>
      </c>
    </row>
    <row r="8" spans="1:27" x14ac:dyDescent="0.55000000000000004">
      <c r="A8" t="s">
        <v>0</v>
      </c>
      <c r="B8">
        <v>0.25</v>
      </c>
      <c r="D8" t="s">
        <v>0</v>
      </c>
      <c r="E8">
        <v>0.5</v>
      </c>
      <c r="G8" t="s">
        <v>0</v>
      </c>
      <c r="H8">
        <v>1.25</v>
      </c>
      <c r="K8" s="2">
        <v>160</v>
      </c>
      <c r="L8" s="8">
        <v>2.3625452992661611E-3</v>
      </c>
      <c r="M8" s="8">
        <v>1.0460066568266676E-3</v>
      </c>
      <c r="N8" s="8">
        <v>6.1642450837062768E-6</v>
      </c>
      <c r="O8" s="8">
        <v>5.548661334357517E-6</v>
      </c>
      <c r="Q8" s="2">
        <v>160</v>
      </c>
      <c r="R8" s="8">
        <v>2.3600000000000001E-3</v>
      </c>
      <c r="S8" s="8">
        <v>1.0499999999999999E-3</v>
      </c>
      <c r="T8" s="8">
        <v>2.4600000000000002E-5</v>
      </c>
      <c r="U8" s="8">
        <v>1.42E-5</v>
      </c>
      <c r="W8" s="2">
        <v>160</v>
      </c>
      <c r="X8" s="9">
        <f t="shared" si="1"/>
        <v>1.0785166382037974E-3</v>
      </c>
      <c r="Y8" s="9">
        <f t="shared" si="2"/>
        <v>-3.8031839746021858E-3</v>
      </c>
      <c r="Z8" s="9">
        <f t="shared" si="3"/>
        <v>-0.74942093155665546</v>
      </c>
      <c r="AA8" s="9">
        <f t="shared" si="4"/>
        <v>-0.60924920180580855</v>
      </c>
    </row>
    <row r="9" spans="1:27" x14ac:dyDescent="0.55000000000000004">
      <c r="A9" t="s">
        <v>1</v>
      </c>
      <c r="B9">
        <v>0.05</v>
      </c>
      <c r="D9" t="s">
        <v>1</v>
      </c>
      <c r="E9">
        <v>0.05</v>
      </c>
      <c r="G9" t="s">
        <v>1</v>
      </c>
      <c r="H9">
        <v>0.05</v>
      </c>
      <c r="K9" s="2">
        <v>320</v>
      </c>
      <c r="L9" s="8">
        <v>9.1469912587704982E-4</v>
      </c>
      <c r="M9" s="8">
        <v>4.0296917175909364E-4</v>
      </c>
      <c r="N9" s="8">
        <v>1.9467727455091399E-5</v>
      </c>
      <c r="O9" s="8">
        <v>6.8664357217722174E-6</v>
      </c>
      <c r="Q9" s="2">
        <v>320</v>
      </c>
      <c r="R9" s="8">
        <v>9.1500000000000001E-4</v>
      </c>
      <c r="S9" s="8">
        <v>4.0299999999999998E-4</v>
      </c>
      <c r="T9" s="8">
        <v>5.0900000000000004E-6</v>
      </c>
      <c r="U9" s="8">
        <v>2.9100000000000001E-6</v>
      </c>
      <c r="W9" s="2">
        <v>320</v>
      </c>
      <c r="X9" s="9">
        <f t="shared" si="1"/>
        <v>-3.2882417808764074E-4</v>
      </c>
      <c r="Y9" s="9">
        <f t="shared" si="2"/>
        <v>-7.6496875698125213E-5</v>
      </c>
      <c r="Z9" s="9">
        <f t="shared" si="3"/>
        <v>2.8247008752635359</v>
      </c>
      <c r="AA9" s="9">
        <f t="shared" si="4"/>
        <v>1.3595999043890781</v>
      </c>
    </row>
    <row r="10" spans="1:27" x14ac:dyDescent="0.55000000000000004">
      <c r="A10" t="s">
        <v>2</v>
      </c>
      <c r="B10">
        <v>2.1984719836548108E-3</v>
      </c>
      <c r="D10" t="s">
        <v>2</v>
      </c>
      <c r="E10">
        <v>8.7679223570661063E-4</v>
      </c>
      <c r="G10" t="s">
        <v>2</v>
      </c>
      <c r="H10">
        <v>1.1046281220018152E-3</v>
      </c>
      <c r="K10" s="4"/>
      <c r="L10" s="3" t="s">
        <v>10</v>
      </c>
      <c r="M10" s="3"/>
      <c r="N10" s="3"/>
      <c r="O10" s="3"/>
      <c r="Q10" s="4"/>
      <c r="R10" s="3" t="s">
        <v>10</v>
      </c>
      <c r="S10" s="3"/>
      <c r="T10" s="3"/>
      <c r="U10" s="3"/>
      <c r="W10" s="4"/>
      <c r="X10" s="3" t="s">
        <v>10</v>
      </c>
      <c r="Y10" s="3"/>
      <c r="Z10" s="3"/>
      <c r="AA10" s="3"/>
    </row>
    <row r="11" spans="1:27" x14ac:dyDescent="0.55000000000000004">
      <c r="A11" t="s">
        <v>3</v>
      </c>
      <c r="B11">
        <v>2.0731089426860562E-2</v>
      </c>
      <c r="D11" t="s">
        <v>3</v>
      </c>
      <c r="E11">
        <v>6.3232412932693839E-3</v>
      </c>
      <c r="G11" t="s">
        <v>3</v>
      </c>
      <c r="H11">
        <v>1.4378184287300417E-3</v>
      </c>
      <c r="K11" s="2">
        <v>10</v>
      </c>
      <c r="L11" s="8">
        <v>4.3925287562023518E-2</v>
      </c>
      <c r="M11" s="8">
        <v>2.1406859768823609E-2</v>
      </c>
      <c r="N11" s="8">
        <v>8.357498205451952E-3</v>
      </c>
      <c r="O11" s="8">
        <v>5.0195805475598829E-3</v>
      </c>
      <c r="Q11" s="2">
        <v>10</v>
      </c>
      <c r="R11" s="8">
        <v>4.3900000000000002E-2</v>
      </c>
      <c r="S11" s="8">
        <v>2.1399999999999999E-2</v>
      </c>
      <c r="T11" s="8">
        <v>8.3300000000000006E-3</v>
      </c>
      <c r="U11" s="8">
        <v>4.9800000000000001E-3</v>
      </c>
      <c r="W11" s="2">
        <v>10</v>
      </c>
      <c r="X11" s="9">
        <f>(L11-R11)/R11</f>
        <v>5.7602646978398265E-4</v>
      </c>
      <c r="Y11" s="9">
        <f t="shared" ref="Y11:AA11" si="5">(M11-S11)/S11</f>
        <v>3.2054994502852163E-4</v>
      </c>
      <c r="Z11" s="9">
        <f t="shared" si="5"/>
        <v>3.3011050962726755E-3</v>
      </c>
      <c r="AA11" s="9">
        <f t="shared" si="5"/>
        <v>7.9479011164423387E-3</v>
      </c>
    </row>
    <row r="12" spans="1:27" x14ac:dyDescent="0.55000000000000004">
      <c r="A12" t="s">
        <v>4</v>
      </c>
      <c r="B12">
        <v>3.6460590495492884E-3</v>
      </c>
      <c r="D12" t="s">
        <v>4</v>
      </c>
      <c r="E12">
        <v>1.5352508998613956E-3</v>
      </c>
      <c r="G12" t="s">
        <v>4</v>
      </c>
      <c r="H12">
        <v>2.339233639265581E-3</v>
      </c>
      <c r="K12" s="2">
        <v>20</v>
      </c>
      <c r="L12" s="8">
        <v>1.3777233601311778E-2</v>
      </c>
      <c r="M12" s="8">
        <v>6.3232412932693839E-3</v>
      </c>
      <c r="N12" s="8">
        <v>1.5352508998613956E-3</v>
      </c>
      <c r="O12" s="8">
        <v>8.7679223570661063E-4</v>
      </c>
      <c r="Q12" s="2">
        <v>20</v>
      </c>
      <c r="R12" s="8">
        <v>1.38E-2</v>
      </c>
      <c r="S12" s="8">
        <v>6.3200000000000001E-3</v>
      </c>
      <c r="T12" s="8">
        <v>1.5299999999999999E-3</v>
      </c>
      <c r="U12" s="8">
        <v>8.7600000000000004E-4</v>
      </c>
      <c r="W12" s="2">
        <v>20</v>
      </c>
      <c r="X12" s="9">
        <f t="shared" ref="X12:X16" si="6">(L12-R12)/R12</f>
        <v>-1.6497390353783898E-3</v>
      </c>
      <c r="Y12" s="9">
        <f t="shared" ref="Y12:Y16" si="7">(M12-S12)/S12</f>
        <v>5.1286285907971285E-4</v>
      </c>
      <c r="Z12" s="9">
        <f t="shared" ref="Z12:Z16" si="8">(N12-T12)/T12</f>
        <v>3.4319606937226999E-3</v>
      </c>
      <c r="AA12" s="9">
        <f t="shared" ref="AA12:AA16" si="9">(O12-U12)/U12</f>
        <v>9.043786605143721E-4</v>
      </c>
    </row>
    <row r="13" spans="1:27" x14ac:dyDescent="0.55000000000000004">
      <c r="A13" t="s">
        <v>5</v>
      </c>
      <c r="B13">
        <v>4.4583371699267849E-2</v>
      </c>
      <c r="D13" t="s">
        <v>5</v>
      </c>
      <c r="E13">
        <v>1.3777233601311778E-2</v>
      </c>
      <c r="G13" t="s">
        <v>5</v>
      </c>
      <c r="H13">
        <v>3.1724868498299585E-3</v>
      </c>
      <c r="K13" s="2">
        <v>40</v>
      </c>
      <c r="L13" s="8">
        <v>4.4119064640604222E-3</v>
      </c>
      <c r="M13" s="8">
        <v>1.9563306102302457E-3</v>
      </c>
      <c r="N13" s="8">
        <v>3.2034652736534497E-4</v>
      </c>
      <c r="O13" s="8">
        <v>1.7637720634912292E-4</v>
      </c>
      <c r="Q13" s="2">
        <v>40</v>
      </c>
      <c r="R13" s="8">
        <v>4.4099999999999999E-3</v>
      </c>
      <c r="S13" s="8">
        <v>1.9599999999999999E-3</v>
      </c>
      <c r="T13" s="8">
        <v>3.2000000000000003E-4</v>
      </c>
      <c r="U13" s="8">
        <v>1.76E-4</v>
      </c>
      <c r="W13" s="2">
        <v>40</v>
      </c>
      <c r="X13" s="9">
        <f t="shared" si="6"/>
        <v>4.3230477560597219E-4</v>
      </c>
      <c r="Y13" s="9">
        <f t="shared" si="7"/>
        <v>-1.8721376376297011E-3</v>
      </c>
      <c r="Z13" s="9">
        <f t="shared" si="8"/>
        <v>1.0828980167029447E-3</v>
      </c>
      <c r="AA13" s="9">
        <f t="shared" si="9"/>
        <v>2.1432178927439129E-3</v>
      </c>
    </row>
    <row r="14" spans="1:27" x14ac:dyDescent="0.55000000000000004">
      <c r="K14" s="2">
        <v>80</v>
      </c>
      <c r="L14" s="8">
        <v>1.4445928481865433E-3</v>
      </c>
      <c r="M14" s="8">
        <v>6.2783816870809386E-4</v>
      </c>
      <c r="N14" s="8">
        <v>7.2808205293872774E-5</v>
      </c>
      <c r="O14" s="8">
        <v>3.9195219827353274E-5</v>
      </c>
      <c r="Q14" s="2">
        <v>80</v>
      </c>
      <c r="R14" s="8">
        <v>1.4400000000000001E-3</v>
      </c>
      <c r="S14" s="8">
        <v>6.2799999999999998E-4</v>
      </c>
      <c r="T14" s="8">
        <v>7.2799999999999994E-5</v>
      </c>
      <c r="U14" s="8">
        <v>3.9199999999999997E-5</v>
      </c>
      <c r="W14" s="2">
        <v>80</v>
      </c>
      <c r="X14" s="9">
        <f t="shared" si="6"/>
        <v>3.1894779073216879E-3</v>
      </c>
      <c r="Y14" s="9">
        <f t="shared" si="7"/>
        <v>-2.5769313997789985E-4</v>
      </c>
      <c r="Z14" s="9">
        <f t="shared" si="8"/>
        <v>1.1271008067005513E-4</v>
      </c>
      <c r="AA14" s="9">
        <f t="shared" si="9"/>
        <v>-1.2194317976334738E-4</v>
      </c>
    </row>
    <row r="15" spans="1:27" x14ac:dyDescent="0.55000000000000004">
      <c r="A15" t="s">
        <v>0</v>
      </c>
      <c r="B15">
        <v>0.25</v>
      </c>
      <c r="D15" t="s">
        <v>0</v>
      </c>
      <c r="E15">
        <v>0.5</v>
      </c>
      <c r="G15" t="s">
        <v>0</v>
      </c>
      <c r="H15">
        <v>1.25</v>
      </c>
      <c r="K15" s="2">
        <v>160</v>
      </c>
      <c r="L15" s="8">
        <v>4.8213605858982156E-4</v>
      </c>
      <c r="M15" s="8">
        <v>2.070575641815513E-4</v>
      </c>
      <c r="N15" s="8">
        <v>1.7374790254098826E-5</v>
      </c>
      <c r="O15" s="8">
        <v>9.2400505944572021E-6</v>
      </c>
      <c r="Q15" s="2">
        <v>160</v>
      </c>
      <c r="R15" s="8">
        <v>4.8200000000000001E-4</v>
      </c>
      <c r="S15" s="8">
        <v>2.0699999999999999E-4</v>
      </c>
      <c r="T15" s="8">
        <v>1.7399999999999999E-5</v>
      </c>
      <c r="U15" s="8">
        <v>9.2399999999999996E-6</v>
      </c>
      <c r="W15" s="2">
        <v>160</v>
      </c>
      <c r="X15" s="9">
        <f t="shared" si="6"/>
        <v>2.8227923199492194E-4</v>
      </c>
      <c r="Y15" s="9">
        <f t="shared" si="7"/>
        <v>2.780878335811898E-4</v>
      </c>
      <c r="Z15" s="9">
        <f t="shared" si="8"/>
        <v>-1.4488359713317842E-3</v>
      </c>
      <c r="AA15" s="9">
        <f t="shared" si="9"/>
        <v>5.4755906063295947E-6</v>
      </c>
    </row>
    <row r="16" spans="1:27" x14ac:dyDescent="0.55000000000000004">
      <c r="A16" t="s">
        <v>1</v>
      </c>
      <c r="B16">
        <v>2.5000000000000001E-2</v>
      </c>
      <c r="D16" t="s">
        <v>1</v>
      </c>
      <c r="E16">
        <v>2.5000000000000001E-2</v>
      </c>
      <c r="G16" t="s">
        <v>1</v>
      </c>
      <c r="H16">
        <v>2.5000000000000001E-2</v>
      </c>
      <c r="K16" s="2">
        <v>320</v>
      </c>
      <c r="L16" s="8">
        <v>1.6337524519904889E-4</v>
      </c>
      <c r="M16" s="8">
        <v>6.9654733065644314E-5</v>
      </c>
      <c r="N16" s="8">
        <v>4.2517888962922967E-6</v>
      </c>
      <c r="O16" s="8">
        <v>2.2473822029813621E-6</v>
      </c>
      <c r="Q16" s="2">
        <v>320</v>
      </c>
      <c r="R16" s="8">
        <v>1.63E-4</v>
      </c>
      <c r="S16" s="8">
        <v>6.97E-5</v>
      </c>
      <c r="T16" s="8">
        <v>4.25E-6</v>
      </c>
      <c r="U16" s="8">
        <v>2.2500000000000001E-6</v>
      </c>
      <c r="W16" s="2">
        <v>320</v>
      </c>
      <c r="X16" s="9">
        <f t="shared" si="6"/>
        <v>2.3021177855759882E-3</v>
      </c>
      <c r="Y16" s="9">
        <f t="shared" si="7"/>
        <v>-6.4945386450051645E-4</v>
      </c>
      <c r="Z16" s="9">
        <f t="shared" si="8"/>
        <v>4.2091677465806119E-4</v>
      </c>
      <c r="AA16" s="9">
        <f t="shared" si="9"/>
        <v>-1.1634653416168724E-3</v>
      </c>
    </row>
    <row r="17" spans="1:27" x14ac:dyDescent="0.55000000000000004">
      <c r="A17" t="s">
        <v>2</v>
      </c>
      <c r="B17">
        <v>3.7338119016151842E-4</v>
      </c>
      <c r="D17" t="s">
        <v>2</v>
      </c>
      <c r="E17">
        <v>1.7637720634912292E-4</v>
      </c>
      <c r="G17" t="s">
        <v>2</v>
      </c>
      <c r="H17">
        <v>2.669087606499521E-4</v>
      </c>
      <c r="K17" s="4"/>
      <c r="L17" s="3" t="s">
        <v>11</v>
      </c>
      <c r="M17" s="3"/>
      <c r="N17" s="3"/>
      <c r="O17" s="3"/>
      <c r="Q17" s="4"/>
      <c r="R17" s="3" t="s">
        <v>11</v>
      </c>
      <c r="S17" s="3"/>
      <c r="T17" s="3"/>
      <c r="U17" s="3"/>
      <c r="W17" s="4"/>
      <c r="X17" s="3" t="s">
        <v>11</v>
      </c>
      <c r="Y17" s="3"/>
      <c r="Z17" s="3"/>
      <c r="AA17" s="3"/>
    </row>
    <row r="18" spans="1:27" x14ac:dyDescent="0.55000000000000004">
      <c r="A18" t="s">
        <v>3</v>
      </c>
      <c r="B18">
        <v>7.4827190181056512E-3</v>
      </c>
      <c r="D18" t="s">
        <v>3</v>
      </c>
      <c r="E18">
        <v>1.9563306102302457E-3</v>
      </c>
      <c r="G18" t="s">
        <v>3</v>
      </c>
      <c r="H18">
        <v>3.3483063633854663E-4</v>
      </c>
      <c r="K18" s="2">
        <v>10</v>
      </c>
      <c r="L18" s="8">
        <v>1.333098055105375E-2</v>
      </c>
      <c r="M18" s="8">
        <v>6.4106339441786665E-3</v>
      </c>
      <c r="N18" s="8">
        <v>9.4828938604052393E-3</v>
      </c>
      <c r="O18" s="8">
        <v>4.7647417398200102E-3</v>
      </c>
      <c r="Q18" s="2">
        <v>10</v>
      </c>
      <c r="R18" s="8">
        <v>1.3299999999999999E-2</v>
      </c>
      <c r="S18" s="8">
        <v>6.4099999999999999E-3</v>
      </c>
      <c r="T18" s="8">
        <v>9.4599999999999997E-3</v>
      </c>
      <c r="U18" s="8">
        <v>4.7499999999999999E-3</v>
      </c>
      <c r="W18" s="2">
        <v>10</v>
      </c>
      <c r="X18" s="9">
        <f>(L18-R18)/R18</f>
        <v>2.3293647408835442E-3</v>
      </c>
      <c r="Y18" s="9">
        <f t="shared" ref="Y18:AA18" si="10">(M18-S18)/S18</f>
        <v>9.8899247841896748E-5</v>
      </c>
      <c r="Z18" s="9">
        <f t="shared" si="10"/>
        <v>2.4200698102790313E-3</v>
      </c>
      <c r="AA18" s="9">
        <f t="shared" si="10"/>
        <v>3.1035241726337574E-3</v>
      </c>
    </row>
    <row r="19" spans="1:27" x14ac:dyDescent="0.55000000000000004">
      <c r="A19" t="s">
        <v>4</v>
      </c>
      <c r="B19">
        <v>6.1317400326377225E-4</v>
      </c>
      <c r="D19" t="s">
        <v>4</v>
      </c>
      <c r="E19">
        <v>3.2034652736534497E-4</v>
      </c>
      <c r="G19" t="s">
        <v>4</v>
      </c>
      <c r="H19">
        <v>5.8323227663414912E-4</v>
      </c>
      <c r="K19" s="2">
        <v>20</v>
      </c>
      <c r="L19" s="8">
        <v>3.1724868498299585E-3</v>
      </c>
      <c r="M19" s="8">
        <v>1.4378184287300417E-3</v>
      </c>
      <c r="N19" s="8">
        <v>2.339233639265581E-3</v>
      </c>
      <c r="O19" s="8">
        <v>1.1046281220018152E-3</v>
      </c>
      <c r="Q19" s="2">
        <v>20</v>
      </c>
      <c r="R19" s="8">
        <v>3.1700000000000001E-3</v>
      </c>
      <c r="S19" s="8">
        <v>1.4400000000000001E-3</v>
      </c>
      <c r="T19" s="8">
        <v>2.3400000000000001E-3</v>
      </c>
      <c r="U19" s="8">
        <v>1.1000000000000001E-3</v>
      </c>
      <c r="W19" s="2">
        <v>20</v>
      </c>
      <c r="X19" s="9">
        <f t="shared" ref="X19:X23" si="11">(L19-R19)/R19</f>
        <v>7.8449521449793988E-4</v>
      </c>
      <c r="Y19" s="9">
        <f t="shared" ref="Y19:Y23" si="12">(M19-S19)/S19</f>
        <v>-1.514980048582217E-3</v>
      </c>
      <c r="Z19" s="9">
        <f t="shared" ref="Z19:Z23" si="13">(N19-T19)/T19</f>
        <v>-3.275045873585612E-4</v>
      </c>
      <c r="AA19" s="9">
        <f t="shared" ref="AA19:AA23" si="14">(O19-U19)/U19</f>
        <v>4.2073836380137524E-3</v>
      </c>
    </row>
    <row r="20" spans="1:27" x14ac:dyDescent="0.55000000000000004">
      <c r="A20" t="s">
        <v>5</v>
      </c>
      <c r="B20">
        <v>1.6517044810372861E-2</v>
      </c>
      <c r="D20" t="s">
        <v>5</v>
      </c>
      <c r="E20">
        <v>4.4119064640604222E-3</v>
      </c>
      <c r="G20" t="s">
        <v>5</v>
      </c>
      <c r="H20">
        <v>7.5984506840720556E-4</v>
      </c>
      <c r="K20" s="2">
        <v>40</v>
      </c>
      <c r="L20" s="8">
        <v>7.5984506840720556E-4</v>
      </c>
      <c r="M20" s="8">
        <v>3.3483063633854663E-4</v>
      </c>
      <c r="N20" s="8">
        <v>5.8323227663414912E-4</v>
      </c>
      <c r="O20" s="8">
        <v>2.669087606499521E-4</v>
      </c>
      <c r="Q20" s="2">
        <v>40</v>
      </c>
      <c r="R20" s="8">
        <v>7.6000000000000004E-4</v>
      </c>
      <c r="S20" s="8">
        <v>3.3500000000000001E-4</v>
      </c>
      <c r="T20" s="8">
        <v>5.8299999999999997E-4</v>
      </c>
      <c r="U20" s="8">
        <v>2.6699999999999998E-4</v>
      </c>
      <c r="W20" s="2">
        <v>40</v>
      </c>
      <c r="X20" s="9">
        <f t="shared" si="11"/>
        <v>-2.0385735894010843E-4</v>
      </c>
      <c r="Y20" s="9">
        <f t="shared" si="12"/>
        <v>-5.0556316851757034E-4</v>
      </c>
      <c r="Z20" s="9">
        <f t="shared" si="13"/>
        <v>3.9841618207401056E-4</v>
      </c>
      <c r="AA20" s="9">
        <f t="shared" si="14"/>
        <v>-3.4172041216437674E-4</v>
      </c>
    </row>
    <row r="21" spans="1:27" x14ac:dyDescent="0.55000000000000004">
      <c r="K21" s="2">
        <v>80</v>
      </c>
      <c r="L21" s="8">
        <v>1.8296327794820044E-4</v>
      </c>
      <c r="M21" s="8">
        <v>7.966816457739007E-5</v>
      </c>
      <c r="N21" s="8">
        <v>1.4571238224192484E-4</v>
      </c>
      <c r="O21" s="8">
        <v>6.5638570712187088E-5</v>
      </c>
      <c r="Q21" s="2">
        <v>80</v>
      </c>
      <c r="R21" s="8">
        <v>1.83E-4</v>
      </c>
      <c r="S21" s="8">
        <v>7.9699999999999999E-5</v>
      </c>
      <c r="T21" s="8">
        <v>1.46E-4</v>
      </c>
      <c r="U21" s="8">
        <v>6.5599999999999995E-5</v>
      </c>
      <c r="W21" s="2">
        <v>80</v>
      </c>
      <c r="X21" s="9">
        <f t="shared" si="11"/>
        <v>-2.0066694972437497E-4</v>
      </c>
      <c r="Y21" s="9">
        <f t="shared" si="12"/>
        <v>-3.994406851935906E-4</v>
      </c>
      <c r="Z21" s="9">
        <f t="shared" si="13"/>
        <v>-1.9699846443503792E-3</v>
      </c>
      <c r="AA21" s="9">
        <f t="shared" si="14"/>
        <v>5.8796817358372272E-4</v>
      </c>
    </row>
    <row r="22" spans="1:27" x14ac:dyDescent="0.55000000000000004">
      <c r="A22" t="s">
        <v>0</v>
      </c>
      <c r="B22">
        <v>0.25</v>
      </c>
      <c r="D22" t="s">
        <v>0</v>
      </c>
      <c r="E22">
        <v>0.5</v>
      </c>
      <c r="G22" t="s">
        <v>0</v>
      </c>
      <c r="H22">
        <v>1.25</v>
      </c>
      <c r="K22" s="2">
        <v>160</v>
      </c>
      <c r="L22" s="8">
        <v>4.4265039571111942E-5</v>
      </c>
      <c r="M22" s="8">
        <v>1.9199082555946817E-5</v>
      </c>
      <c r="N22" s="8">
        <v>3.6420966144534717E-5</v>
      </c>
      <c r="O22" s="8">
        <v>1.6276761707626472E-5</v>
      </c>
      <c r="Q22" s="2">
        <v>160</v>
      </c>
      <c r="R22" s="8">
        <v>4.4299999999999999E-5</v>
      </c>
      <c r="S22" s="8">
        <v>1.9199999999999999E-5</v>
      </c>
      <c r="T22" s="8">
        <v>3.6399999999999997E-5</v>
      </c>
      <c r="U22" s="8">
        <v>1.63E-5</v>
      </c>
      <c r="W22" s="2">
        <v>160</v>
      </c>
      <c r="X22" s="9">
        <f t="shared" si="11"/>
        <v>-7.8917446699904806E-4</v>
      </c>
      <c r="Y22" s="9">
        <f t="shared" si="12"/>
        <v>-4.7783544436576252E-5</v>
      </c>
      <c r="Z22" s="9">
        <f t="shared" si="13"/>
        <v>5.7599298172306352E-4</v>
      </c>
      <c r="AA22" s="9">
        <f t="shared" si="14"/>
        <v>-1.4256621088053738E-3</v>
      </c>
    </row>
    <row r="23" spans="1:27" x14ac:dyDescent="0.55000000000000004">
      <c r="A23" t="s">
        <v>1</v>
      </c>
      <c r="B23">
        <v>1.2500000000000001E-2</v>
      </c>
      <c r="D23" t="s">
        <v>1</v>
      </c>
      <c r="E23">
        <v>1.2500000000000001E-2</v>
      </c>
      <c r="G23" t="s">
        <v>1</v>
      </c>
      <c r="H23">
        <v>1.2500000000000001E-2</v>
      </c>
      <c r="K23" s="2">
        <v>320</v>
      </c>
      <c r="L23" s="8">
        <v>1.075512570847259E-5</v>
      </c>
      <c r="M23" s="8">
        <v>4.664207875949441E-6</v>
      </c>
      <c r="N23" s="8">
        <v>9.10461620740044E-6</v>
      </c>
      <c r="O23" s="8">
        <v>4.0527554492126434E-6</v>
      </c>
      <c r="Q23" s="2">
        <v>320</v>
      </c>
      <c r="R23" s="8">
        <v>1.08E-5</v>
      </c>
      <c r="S23" s="8">
        <v>4.6600000000000003E-6</v>
      </c>
      <c r="T23" s="8">
        <v>9.0999999999999993E-6</v>
      </c>
      <c r="U23" s="8">
        <v>4.0500000000000002E-6</v>
      </c>
      <c r="W23" s="2">
        <v>320</v>
      </c>
      <c r="X23" s="9">
        <f t="shared" si="11"/>
        <v>-4.155026993278659E-3</v>
      </c>
      <c r="Y23" s="9">
        <f t="shared" si="12"/>
        <v>9.0297767155379609E-4</v>
      </c>
      <c r="Z23" s="9">
        <f t="shared" si="13"/>
        <v>5.0727553850996759E-4</v>
      </c>
      <c r="AA23" s="9">
        <f t="shared" si="14"/>
        <v>6.8035783028228198E-4</v>
      </c>
    </row>
    <row r="24" spans="1:27" x14ac:dyDescent="0.55000000000000004">
      <c r="A24" t="s">
        <v>2</v>
      </c>
      <c r="B24">
        <v>5.8854879234736181E-5</v>
      </c>
      <c r="D24" t="s">
        <v>2</v>
      </c>
      <c r="E24">
        <v>3.9195219827353274E-5</v>
      </c>
      <c r="G24" t="s">
        <v>2</v>
      </c>
      <c r="H24">
        <v>6.5638570712187088E-5</v>
      </c>
    </row>
    <row r="25" spans="1:27" x14ac:dyDescent="0.55000000000000004">
      <c r="A25" t="s">
        <v>3</v>
      </c>
      <c r="B25">
        <v>2.766556514079338E-3</v>
      </c>
      <c r="D25" t="s">
        <v>3</v>
      </c>
      <c r="E25">
        <v>6.2783816870809386E-4</v>
      </c>
      <c r="G25" t="s">
        <v>3</v>
      </c>
      <c r="H25">
        <v>7.966816457739007E-5</v>
      </c>
      <c r="K25" s="1" t="s">
        <v>14</v>
      </c>
      <c r="L25" s="1"/>
      <c r="M25" s="1"/>
      <c r="N25" s="1"/>
      <c r="O25" s="1"/>
      <c r="Q25" s="1" t="s">
        <v>15</v>
      </c>
      <c r="R25" s="1"/>
      <c r="S25" s="1"/>
      <c r="T25" s="1"/>
      <c r="U25" s="1"/>
      <c r="W25" s="1" t="s">
        <v>16</v>
      </c>
      <c r="X25" s="1"/>
      <c r="Y25" s="1"/>
      <c r="Z25" s="1"/>
      <c r="AA25" s="1"/>
    </row>
    <row r="26" spans="1:27" x14ac:dyDescent="0.55000000000000004">
      <c r="A26" t="s">
        <v>4</v>
      </c>
      <c r="B26">
        <v>8.5527534147811224E-5</v>
      </c>
      <c r="D26" t="s">
        <v>4</v>
      </c>
      <c r="E26">
        <v>7.2808205293872774E-5</v>
      </c>
      <c r="G26" t="s">
        <v>4</v>
      </c>
      <c r="H26">
        <v>1.4571238224192484E-4</v>
      </c>
    </row>
    <row r="27" spans="1:27" x14ac:dyDescent="0.55000000000000004">
      <c r="A27" t="s">
        <v>5</v>
      </c>
      <c r="B27">
        <v>6.1965711568716664E-3</v>
      </c>
      <c r="D27" t="s">
        <v>5</v>
      </c>
      <c r="E27">
        <v>1.4445928481865433E-3</v>
      </c>
      <c r="G27" t="s">
        <v>5</v>
      </c>
      <c r="H27">
        <v>1.8296327794820044E-4</v>
      </c>
    </row>
    <row r="29" spans="1:27" x14ac:dyDescent="0.55000000000000004">
      <c r="A29" t="s">
        <v>0</v>
      </c>
      <c r="B29">
        <v>0.25</v>
      </c>
      <c r="D29" t="s">
        <v>0</v>
      </c>
      <c r="E29">
        <v>0.5</v>
      </c>
      <c r="G29" t="s">
        <v>0</v>
      </c>
      <c r="H29">
        <v>1.25</v>
      </c>
    </row>
    <row r="30" spans="1:27" x14ac:dyDescent="0.55000000000000004">
      <c r="A30" t="s">
        <v>1</v>
      </c>
      <c r="B30">
        <v>6.2500000000000003E-3</v>
      </c>
      <c r="D30" t="s">
        <v>1</v>
      </c>
      <c r="E30">
        <v>6.2500000000000003E-3</v>
      </c>
      <c r="G30" t="s">
        <v>1</v>
      </c>
      <c r="H30">
        <v>6.2500000000000003E-3</v>
      </c>
    </row>
    <row r="31" spans="1:27" x14ac:dyDescent="0.55000000000000004">
      <c r="A31" t="s">
        <v>2</v>
      </c>
      <c r="B31">
        <v>5.548661334357517E-6</v>
      </c>
      <c r="D31" t="s">
        <v>2</v>
      </c>
      <c r="E31">
        <v>9.2400505944572021E-6</v>
      </c>
      <c r="G31" t="s">
        <v>2</v>
      </c>
      <c r="H31">
        <v>1.6276761707626472E-5</v>
      </c>
    </row>
    <row r="32" spans="1:27" x14ac:dyDescent="0.55000000000000004">
      <c r="A32" t="s">
        <v>3</v>
      </c>
      <c r="B32">
        <v>1.0460066568266676E-3</v>
      </c>
      <c r="D32" t="s">
        <v>3</v>
      </c>
      <c r="E32">
        <v>2.070575641815513E-4</v>
      </c>
      <c r="G32" t="s">
        <v>3</v>
      </c>
      <c r="H32">
        <v>1.9199082555946817E-5</v>
      </c>
    </row>
    <row r="33" spans="1:8" x14ac:dyDescent="0.55000000000000004">
      <c r="A33" t="s">
        <v>4</v>
      </c>
      <c r="B33">
        <v>6.1642450837062768E-6</v>
      </c>
      <c r="D33" t="s">
        <v>4</v>
      </c>
      <c r="E33">
        <v>1.7374790254098826E-5</v>
      </c>
      <c r="G33" t="s">
        <v>4</v>
      </c>
      <c r="H33">
        <v>3.6420966144534717E-5</v>
      </c>
    </row>
    <row r="34" spans="1:8" x14ac:dyDescent="0.55000000000000004">
      <c r="A34" t="s">
        <v>5</v>
      </c>
      <c r="B34">
        <v>2.3625452992661611E-3</v>
      </c>
      <c r="D34" t="s">
        <v>5</v>
      </c>
      <c r="E34">
        <v>4.8213605858982156E-4</v>
      </c>
      <c r="G34" t="s">
        <v>5</v>
      </c>
      <c r="H34">
        <v>4.4265039571111942E-5</v>
      </c>
    </row>
    <row r="36" spans="1:8" x14ac:dyDescent="0.55000000000000004">
      <c r="A36" t="s">
        <v>0</v>
      </c>
      <c r="B36">
        <v>0.25</v>
      </c>
      <c r="D36" t="s">
        <v>0</v>
      </c>
      <c r="E36">
        <v>0.5</v>
      </c>
      <c r="G36" t="s">
        <v>0</v>
      </c>
      <c r="H36">
        <v>1.25</v>
      </c>
    </row>
    <row r="37" spans="1:8" x14ac:dyDescent="0.55000000000000004">
      <c r="A37" t="s">
        <v>1</v>
      </c>
      <c r="B37">
        <v>3.1250000000000002E-3</v>
      </c>
      <c r="D37" t="s">
        <v>1</v>
      </c>
      <c r="E37">
        <v>3.1250000000000002E-3</v>
      </c>
      <c r="G37" t="s">
        <v>1</v>
      </c>
      <c r="H37">
        <v>3.1250000000000002E-3</v>
      </c>
    </row>
    <row r="38" spans="1:8" x14ac:dyDescent="0.55000000000000004">
      <c r="A38" t="s">
        <v>2</v>
      </c>
      <c r="B38">
        <v>6.8664357217722174E-6</v>
      </c>
      <c r="D38" t="s">
        <v>2</v>
      </c>
      <c r="E38">
        <v>2.2473822029813621E-6</v>
      </c>
      <c r="G38" t="s">
        <v>2</v>
      </c>
      <c r="H38">
        <v>4.0527554492126434E-6</v>
      </c>
    </row>
    <row r="39" spans="1:8" x14ac:dyDescent="0.55000000000000004">
      <c r="A39" t="s">
        <v>3</v>
      </c>
      <c r="B39">
        <v>4.0296917175909364E-4</v>
      </c>
      <c r="D39" t="s">
        <v>3</v>
      </c>
      <c r="E39">
        <v>6.9654733065644314E-5</v>
      </c>
      <c r="G39" t="s">
        <v>3</v>
      </c>
      <c r="H39">
        <v>4.664207875949441E-6</v>
      </c>
    </row>
    <row r="40" spans="1:8" x14ac:dyDescent="0.55000000000000004">
      <c r="A40" t="s">
        <v>4</v>
      </c>
      <c r="B40">
        <v>1.9467727455091399E-5</v>
      </c>
      <c r="D40" t="s">
        <v>4</v>
      </c>
      <c r="E40">
        <v>4.2517888962922967E-6</v>
      </c>
      <c r="G40" t="s">
        <v>4</v>
      </c>
      <c r="H40">
        <v>9.10461620740044E-6</v>
      </c>
    </row>
    <row r="41" spans="1:8" x14ac:dyDescent="0.55000000000000004">
      <c r="A41" t="s">
        <v>5</v>
      </c>
      <c r="B41">
        <v>9.1469912587704982E-4</v>
      </c>
      <c r="D41" t="s">
        <v>5</v>
      </c>
      <c r="E41">
        <v>1.6337524519904889E-4</v>
      </c>
      <c r="G41" t="s">
        <v>5</v>
      </c>
      <c r="H41">
        <v>1.075512570847259E-5</v>
      </c>
    </row>
  </sheetData>
  <mergeCells count="18">
    <mergeCell ref="X1:Y1"/>
    <mergeCell ref="Z1:AA1"/>
    <mergeCell ref="X2:AA2"/>
    <mergeCell ref="X10:AA10"/>
    <mergeCell ref="X17:AA17"/>
    <mergeCell ref="W25:AA25"/>
    <mergeCell ref="L10:O10"/>
    <mergeCell ref="R10:U10"/>
    <mergeCell ref="L17:O17"/>
    <mergeCell ref="R17:U17"/>
    <mergeCell ref="K25:O25"/>
    <mergeCell ref="Q25:U25"/>
    <mergeCell ref="L1:M1"/>
    <mergeCell ref="N1:O1"/>
    <mergeCell ref="R1:S1"/>
    <mergeCell ref="T1:U1"/>
    <mergeCell ref="L2:O2"/>
    <mergeCell ref="R2:U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H1" workbookViewId="0">
      <selection activeCell="U5" sqref="U5"/>
    </sheetView>
  </sheetViews>
  <sheetFormatPr defaultRowHeight="14.4" x14ac:dyDescent="0.55000000000000004"/>
  <sheetData>
    <row r="1" spans="1:26" x14ac:dyDescent="0.55000000000000004">
      <c r="A1" t="s">
        <v>0</v>
      </c>
      <c r="B1">
        <v>0.25</v>
      </c>
      <c r="D1" t="s">
        <v>0</v>
      </c>
      <c r="E1">
        <v>0.5</v>
      </c>
      <c r="G1" t="s">
        <v>0</v>
      </c>
      <c r="H1">
        <v>1.25</v>
      </c>
      <c r="J1" s="5" t="s">
        <v>9</v>
      </c>
      <c r="K1" s="6" t="s">
        <v>7</v>
      </c>
      <c r="L1" s="6"/>
      <c r="M1" s="6" t="s">
        <v>8</v>
      </c>
      <c r="N1" s="6"/>
      <c r="P1" s="5" t="s">
        <v>9</v>
      </c>
      <c r="Q1" s="6" t="s">
        <v>7</v>
      </c>
      <c r="R1" s="6"/>
      <c r="S1" s="6" t="s">
        <v>8</v>
      </c>
      <c r="T1" s="6"/>
      <c r="V1" s="5" t="s">
        <v>9</v>
      </c>
      <c r="W1" s="6" t="s">
        <v>7</v>
      </c>
      <c r="X1" s="6"/>
      <c r="Y1" s="6" t="s">
        <v>8</v>
      </c>
      <c r="Z1" s="6"/>
    </row>
    <row r="2" spans="1:26" x14ac:dyDescent="0.55000000000000004">
      <c r="A2" t="s">
        <v>1</v>
      </c>
      <c r="B2">
        <v>0.1</v>
      </c>
      <c r="D2" t="s">
        <v>1</v>
      </c>
      <c r="E2">
        <v>0.1</v>
      </c>
      <c r="G2" t="s">
        <v>1</v>
      </c>
      <c r="H2">
        <v>0.1</v>
      </c>
      <c r="J2" s="4"/>
      <c r="K2" s="3" t="s">
        <v>6</v>
      </c>
      <c r="L2" s="3"/>
      <c r="M2" s="3"/>
      <c r="N2" s="3"/>
      <c r="P2" s="4"/>
      <c r="Q2" s="3" t="s">
        <v>6</v>
      </c>
      <c r="R2" s="3"/>
      <c r="S2" s="3"/>
      <c r="T2" s="3"/>
      <c r="V2" s="4"/>
      <c r="W2" s="3" t="s">
        <v>6</v>
      </c>
      <c r="X2" s="3"/>
      <c r="Y2" s="3"/>
      <c r="Z2" s="3"/>
    </row>
    <row r="3" spans="1:26" x14ac:dyDescent="0.55000000000000004">
      <c r="A3" t="s">
        <v>2</v>
      </c>
      <c r="B3">
        <v>3.7972250933163615E-2</v>
      </c>
      <c r="D3" t="s">
        <v>2</v>
      </c>
      <c r="E3">
        <v>1.176753779824458E-2</v>
      </c>
      <c r="G3" t="s">
        <v>2</v>
      </c>
      <c r="H3">
        <v>7.6939897587902824E-3</v>
      </c>
      <c r="J3" s="4"/>
      <c r="K3" s="7" t="s">
        <v>12</v>
      </c>
      <c r="L3" s="7" t="s">
        <v>13</v>
      </c>
      <c r="M3" s="7" t="s">
        <v>12</v>
      </c>
      <c r="N3" s="7" t="s">
        <v>13</v>
      </c>
      <c r="P3" s="4"/>
      <c r="Q3" s="7" t="s">
        <v>12</v>
      </c>
      <c r="R3" s="7" t="s">
        <v>13</v>
      </c>
      <c r="S3" s="7" t="s">
        <v>12</v>
      </c>
      <c r="T3" s="7" t="s">
        <v>13</v>
      </c>
      <c r="V3" s="4"/>
      <c r="W3" s="7" t="s">
        <v>12</v>
      </c>
      <c r="X3" s="7" t="s">
        <v>13</v>
      </c>
      <c r="Y3" s="7" t="s">
        <v>12</v>
      </c>
      <c r="Z3" s="7" t="s">
        <v>13</v>
      </c>
    </row>
    <row r="4" spans="1:26" x14ac:dyDescent="0.55000000000000004">
      <c r="A4" t="s">
        <v>3</v>
      </c>
      <c r="B4">
        <v>9.861808710606472E-2</v>
      </c>
      <c r="D4" t="s">
        <v>3</v>
      </c>
      <c r="E4">
        <v>3.9247911327327321E-2</v>
      </c>
      <c r="G4" t="s">
        <v>3</v>
      </c>
      <c r="H4">
        <v>1.0460278209143758E-2</v>
      </c>
      <c r="J4" s="2">
        <v>10</v>
      </c>
      <c r="K4" s="8">
        <v>0.28509399572976801</v>
      </c>
      <c r="L4" s="8">
        <v>9.861808710606472E-2</v>
      </c>
      <c r="M4" s="8">
        <v>0.1103147455024398</v>
      </c>
      <c r="N4" s="8">
        <v>3.7972250933163615E-2</v>
      </c>
      <c r="P4" s="2">
        <v>10</v>
      </c>
      <c r="Q4" s="8">
        <v>0.28499999999999998</v>
      </c>
      <c r="R4" s="8">
        <v>9.8599999999999993E-2</v>
      </c>
      <c r="S4" s="8">
        <v>0.11</v>
      </c>
      <c r="T4" s="8">
        <v>3.7999999999999999E-2</v>
      </c>
      <c r="V4" s="2">
        <v>10</v>
      </c>
      <c r="W4" s="9">
        <f>(K4-Q4)/Q4</f>
        <v>3.2980957813346376E-4</v>
      </c>
      <c r="X4" s="9">
        <f t="shared" ref="X4:Z9" si="0">(L4-R4)/R4</f>
        <v>1.8343920958140378E-4</v>
      </c>
      <c r="Y4" s="9">
        <f t="shared" si="0"/>
        <v>2.8613227494527567E-3</v>
      </c>
      <c r="Z4" s="9">
        <f t="shared" si="0"/>
        <v>-7.3023860095747825E-4</v>
      </c>
    </row>
    <row r="5" spans="1:26" x14ac:dyDescent="0.55000000000000004">
      <c r="A5" t="s">
        <v>4</v>
      </c>
      <c r="B5">
        <v>0.1103147455024398</v>
      </c>
      <c r="D5" t="s">
        <v>4</v>
      </c>
      <c r="E5">
        <v>3.050272536285159E-2</v>
      </c>
      <c r="G5" t="s">
        <v>4</v>
      </c>
      <c r="H5">
        <v>1.7199566006240508E-2</v>
      </c>
      <c r="J5" s="2">
        <v>20</v>
      </c>
      <c r="K5" s="8">
        <v>0.14092262234525466</v>
      </c>
      <c r="L5" s="8">
        <v>3.9966532772557954E-2</v>
      </c>
      <c r="M5" s="8">
        <v>2.477663852142431E-2</v>
      </c>
      <c r="N5" s="8">
        <v>6.9468086692600472E-3</v>
      </c>
      <c r="P5" s="2">
        <v>20</v>
      </c>
      <c r="Q5" s="8">
        <v>0.14099999999999999</v>
      </c>
      <c r="R5" s="8">
        <v>0.04</v>
      </c>
      <c r="S5" s="8">
        <v>2.4899999999999999E-2</v>
      </c>
      <c r="T5" s="8">
        <v>6.9899999999999997E-3</v>
      </c>
      <c r="V5" s="2">
        <v>20</v>
      </c>
      <c r="W5" s="9">
        <f t="shared" ref="W5:W9" si="1">(K5-Q5)/Q5</f>
        <v>-5.4877769322929696E-4</v>
      </c>
      <c r="X5" s="9">
        <f t="shared" si="0"/>
        <v>-8.3668068605116663E-4</v>
      </c>
      <c r="Y5" s="9">
        <f t="shared" si="0"/>
        <v>-4.9542762480196149E-3</v>
      </c>
      <c r="Z5" s="9">
        <f t="shared" si="0"/>
        <v>-6.179017273240702E-3</v>
      </c>
    </row>
    <row r="6" spans="1:26" x14ac:dyDescent="0.55000000000000004">
      <c r="A6" t="s">
        <v>5</v>
      </c>
      <c r="B6">
        <v>0.28509399572976801</v>
      </c>
      <c r="D6" t="s">
        <v>5</v>
      </c>
      <c r="E6">
        <v>0.11045361182509561</v>
      </c>
      <c r="G6" t="s">
        <v>5</v>
      </c>
      <c r="H6">
        <v>2.6114650127601946E-2</v>
      </c>
      <c r="J6" s="2">
        <v>40</v>
      </c>
      <c r="K6" s="8">
        <v>5.8685680517868821E-2</v>
      </c>
      <c r="L6" s="8">
        <v>1.487718702035206E-2</v>
      </c>
      <c r="M6" s="8">
        <v>4.0046574844769811E-3</v>
      </c>
      <c r="N6" s="8">
        <v>1.0461643699610011E-3</v>
      </c>
      <c r="P6" s="2">
        <v>40</v>
      </c>
      <c r="Q6" s="8">
        <v>5.8700000000000002E-2</v>
      </c>
      <c r="R6" s="8">
        <v>1.49E-2</v>
      </c>
      <c r="S6" s="8">
        <v>4.1000000000000003E-3</v>
      </c>
      <c r="T6" s="8">
        <v>1.07E-3</v>
      </c>
      <c r="V6" s="2">
        <v>40</v>
      </c>
      <c r="W6" s="9">
        <f t="shared" si="1"/>
        <v>-2.4394347753289522E-4</v>
      </c>
      <c r="X6" s="9">
        <f t="shared" si="0"/>
        <v>-1.5310724595932674E-3</v>
      </c>
      <c r="Y6" s="9">
        <f t="shared" si="0"/>
        <v>-2.3254272078785176E-2</v>
      </c>
      <c r="Z6" s="9">
        <f t="shared" si="0"/>
        <v>-2.2276289756073722E-2</v>
      </c>
    </row>
    <row r="7" spans="1:26" x14ac:dyDescent="0.55000000000000004">
      <c r="J7" s="2">
        <v>80</v>
      </c>
      <c r="K7" s="8">
        <v>2.1730648797464003E-2</v>
      </c>
      <c r="L7" s="8">
        <v>5.3180399116381609E-3</v>
      </c>
      <c r="M7" s="8">
        <v>5.5193673172615476E-4</v>
      </c>
      <c r="N7" s="8">
        <v>1.5116029813210419E-4</v>
      </c>
      <c r="P7" s="2">
        <v>80</v>
      </c>
      <c r="Q7" s="8">
        <v>2.1700000000000001E-2</v>
      </c>
      <c r="R7" s="8">
        <v>5.3200000000000001E-3</v>
      </c>
      <c r="S7" s="8">
        <v>6.0999999999999997E-4</v>
      </c>
      <c r="T7" s="8">
        <v>1.6799999999999999E-4</v>
      </c>
      <c r="V7" s="2">
        <v>80</v>
      </c>
      <c r="W7" s="9">
        <f t="shared" si="1"/>
        <v>1.4123869799079381E-3</v>
      </c>
      <c r="X7" s="9">
        <f t="shared" si="0"/>
        <v>-3.6843766199984632E-4</v>
      </c>
      <c r="Y7" s="9">
        <f t="shared" si="0"/>
        <v>-9.5185685694828215E-2</v>
      </c>
      <c r="Z7" s="9">
        <f t="shared" si="0"/>
        <v>-0.10023632064223691</v>
      </c>
    </row>
    <row r="8" spans="1:26" x14ac:dyDescent="0.55000000000000004">
      <c r="A8" t="s">
        <v>0</v>
      </c>
      <c r="B8">
        <v>0.25</v>
      </c>
      <c r="D8" t="s">
        <v>0</v>
      </c>
      <c r="E8">
        <v>0.5</v>
      </c>
      <c r="G8" t="s">
        <v>0</v>
      </c>
      <c r="H8">
        <v>1.25</v>
      </c>
      <c r="J8" s="2">
        <v>160</v>
      </c>
      <c r="K8" s="8">
        <v>7.746454340600506E-3</v>
      </c>
      <c r="L8" s="8">
        <v>1.911091882620836E-3</v>
      </c>
      <c r="M8" s="8">
        <v>5.6250715660954853E-5</v>
      </c>
      <c r="N8" s="8">
        <v>1.6663900520736142E-5</v>
      </c>
      <c r="P8" s="2">
        <v>160</v>
      </c>
      <c r="Q8" s="8">
        <v>7.7499999999999999E-3</v>
      </c>
      <c r="R8" s="8">
        <v>1.91E-3</v>
      </c>
      <c r="S8" s="8">
        <v>9.5799999999999998E-5</v>
      </c>
      <c r="T8" s="8">
        <v>2.9200000000000002E-5</v>
      </c>
      <c r="V8" s="2">
        <v>160</v>
      </c>
      <c r="W8" s="9">
        <f t="shared" si="1"/>
        <v>-4.5750443864438353E-4</v>
      </c>
      <c r="X8" s="9">
        <f t="shared" si="0"/>
        <v>5.7166629363138708E-4</v>
      </c>
      <c r="Y8" s="9">
        <f t="shared" si="0"/>
        <v>-0.41283177806936477</v>
      </c>
      <c r="Z8" s="9">
        <f t="shared" si="0"/>
        <v>-0.42931847531725542</v>
      </c>
    </row>
    <row r="9" spans="1:26" x14ac:dyDescent="0.55000000000000004">
      <c r="A9" t="s">
        <v>1</v>
      </c>
      <c r="B9">
        <v>0.05</v>
      </c>
      <c r="D9" t="s">
        <v>1</v>
      </c>
      <c r="E9">
        <v>0.05</v>
      </c>
      <c r="G9" t="s">
        <v>1</v>
      </c>
      <c r="H9">
        <v>0.05</v>
      </c>
      <c r="J9" s="2">
        <v>320</v>
      </c>
      <c r="K9" s="8">
        <v>2.787348030794945E-3</v>
      </c>
      <c r="L9" s="8">
        <v>7.0314766200860472E-4</v>
      </c>
      <c r="M9" s="8">
        <v>1.2158701246267611E-5</v>
      </c>
      <c r="N9" s="8">
        <v>4.1120600514103714E-6</v>
      </c>
      <c r="P9" s="2">
        <v>320</v>
      </c>
      <c r="Q9" s="8">
        <v>2.7899999999999999E-3</v>
      </c>
      <c r="R9" s="8">
        <v>7.0299999999999996E-4</v>
      </c>
      <c r="S9" s="8">
        <v>1.63E-5</v>
      </c>
      <c r="T9" s="8">
        <v>5.5600000000000001E-6</v>
      </c>
      <c r="V9" s="2">
        <v>320</v>
      </c>
      <c r="W9" s="9">
        <f t="shared" si="1"/>
        <v>-9.5052659679389613E-4</v>
      </c>
      <c r="X9" s="9">
        <f t="shared" si="0"/>
        <v>2.1004553144347816E-4</v>
      </c>
      <c r="Y9" s="9">
        <f t="shared" si="0"/>
        <v>-0.25406740820444101</v>
      </c>
      <c r="Z9" s="9">
        <f t="shared" si="0"/>
        <v>-0.26042085406288284</v>
      </c>
    </row>
    <row r="10" spans="1:26" x14ac:dyDescent="0.55000000000000004">
      <c r="A10" t="s">
        <v>2</v>
      </c>
      <c r="B10">
        <v>6.9468086692600472E-3</v>
      </c>
      <c r="D10" t="s">
        <v>2</v>
      </c>
      <c r="E10">
        <v>1.8016763931586511E-3</v>
      </c>
      <c r="G10" t="s">
        <v>2</v>
      </c>
      <c r="H10">
        <v>1.7420763251936343E-3</v>
      </c>
      <c r="J10" s="4"/>
      <c r="K10" s="3" t="s">
        <v>10</v>
      </c>
      <c r="L10" s="3"/>
      <c r="M10" s="3"/>
      <c r="N10" s="3"/>
      <c r="P10" s="4"/>
      <c r="Q10" s="3" t="s">
        <v>10</v>
      </c>
      <c r="R10" s="3"/>
      <c r="S10" s="3"/>
      <c r="T10" s="3"/>
      <c r="V10" s="4"/>
      <c r="W10" s="3" t="s">
        <v>10</v>
      </c>
      <c r="X10" s="3"/>
      <c r="Y10" s="3"/>
      <c r="Z10" s="3"/>
    </row>
    <row r="11" spans="1:26" x14ac:dyDescent="0.55000000000000004">
      <c r="A11" t="s">
        <v>3</v>
      </c>
      <c r="B11">
        <v>3.9966532772557954E-2</v>
      </c>
      <c r="D11" t="s">
        <v>3</v>
      </c>
      <c r="E11">
        <v>1.1541732359330752E-2</v>
      </c>
      <c r="G11" t="s">
        <v>3</v>
      </c>
      <c r="H11">
        <v>2.2799779748624155E-3</v>
      </c>
      <c r="J11" s="2">
        <v>10</v>
      </c>
      <c r="K11" s="8">
        <v>0.11045361182509561</v>
      </c>
      <c r="L11" s="8">
        <v>3.9247911327327321E-2</v>
      </c>
      <c r="M11" s="8">
        <v>3.050272536285159E-2</v>
      </c>
      <c r="N11" s="8">
        <v>1.176753779824458E-2</v>
      </c>
      <c r="P11" s="2">
        <v>10</v>
      </c>
      <c r="Q11" s="8">
        <v>0.11</v>
      </c>
      <c r="R11" s="8">
        <v>3.9199999999999999E-2</v>
      </c>
      <c r="S11" s="8">
        <v>3.0499999999999999E-2</v>
      </c>
      <c r="T11" s="8">
        <v>1.18E-2</v>
      </c>
      <c r="V11" s="2">
        <v>10</v>
      </c>
      <c r="W11" s="9">
        <f>(K11-Q11)/Q11</f>
        <v>4.123743864505541E-3</v>
      </c>
      <c r="X11" s="9">
        <f t="shared" ref="X11:Z16" si="2">(L11-R11)/R11</f>
        <v>1.2222277379419051E-3</v>
      </c>
      <c r="Y11" s="9">
        <f t="shared" si="2"/>
        <v>8.9356159068560139E-5</v>
      </c>
      <c r="Z11" s="9">
        <f t="shared" si="2"/>
        <v>-2.7510340470695022E-3</v>
      </c>
    </row>
    <row r="12" spans="1:26" x14ac:dyDescent="0.55000000000000004">
      <c r="A12" t="s">
        <v>4</v>
      </c>
      <c r="B12">
        <v>2.477663852142431E-2</v>
      </c>
      <c r="D12" t="s">
        <v>4</v>
      </c>
      <c r="E12">
        <v>4.7293003674804268E-3</v>
      </c>
      <c r="G12" t="s">
        <v>4</v>
      </c>
      <c r="H12">
        <v>4.1692373804407268E-3</v>
      </c>
      <c r="J12" s="2">
        <v>20</v>
      </c>
      <c r="K12" s="8">
        <v>3.7867741874433314E-2</v>
      </c>
      <c r="L12" s="8">
        <v>1.1541732359330752E-2</v>
      </c>
      <c r="M12" s="8">
        <v>4.7293003674804268E-3</v>
      </c>
      <c r="N12" s="8">
        <v>1.8016763931586511E-3</v>
      </c>
      <c r="P12" s="2">
        <v>20</v>
      </c>
      <c r="Q12" s="8">
        <v>3.7900000000000003E-2</v>
      </c>
      <c r="R12" s="8">
        <v>1.15E-2</v>
      </c>
      <c r="S12" s="8">
        <v>4.7299999999999998E-3</v>
      </c>
      <c r="T12" s="8">
        <v>1.8E-3</v>
      </c>
      <c r="V12" s="2">
        <v>20</v>
      </c>
      <c r="W12" s="9">
        <f t="shared" ref="W12:W16" si="3">(K12-Q12)/Q12</f>
        <v>-8.5113787774905743E-4</v>
      </c>
      <c r="X12" s="9">
        <f t="shared" si="2"/>
        <v>3.6289008113697253E-3</v>
      </c>
      <c r="Y12" s="9">
        <f t="shared" si="2"/>
        <v>-1.4791385191818504E-4</v>
      </c>
      <c r="Z12" s="9">
        <f t="shared" si="2"/>
        <v>9.3132953258399215E-4</v>
      </c>
    </row>
    <row r="13" spans="1:26" x14ac:dyDescent="0.55000000000000004">
      <c r="A13" t="s">
        <v>5</v>
      </c>
      <c r="B13">
        <v>0.14092262234525466</v>
      </c>
      <c r="D13" t="s">
        <v>5</v>
      </c>
      <c r="E13">
        <v>3.7867741874433314E-2</v>
      </c>
      <c r="G13" t="s">
        <v>5</v>
      </c>
      <c r="H13">
        <v>6.270681768191011E-3</v>
      </c>
      <c r="J13" s="2">
        <v>40</v>
      </c>
      <c r="K13" s="8">
        <v>1.2285370197604228E-2</v>
      </c>
      <c r="L13" s="8">
        <v>3.4715712268126482E-3</v>
      </c>
      <c r="M13" s="8">
        <v>7.8440419632430647E-4</v>
      </c>
      <c r="N13" s="8">
        <v>3.2864781387001468E-4</v>
      </c>
      <c r="P13" s="2">
        <v>40</v>
      </c>
      <c r="Q13" s="8">
        <v>1.23E-2</v>
      </c>
      <c r="R13" s="8">
        <v>3.47E-3</v>
      </c>
      <c r="S13" s="8">
        <v>7.8399999999999997E-4</v>
      </c>
      <c r="T13" s="8">
        <v>3.2899999999999997E-4</v>
      </c>
      <c r="V13" s="2">
        <v>40</v>
      </c>
      <c r="W13" s="9">
        <f t="shared" si="3"/>
        <v>-1.189414828924531E-3</v>
      </c>
      <c r="X13" s="9">
        <f t="shared" si="2"/>
        <v>4.5280311603694947E-4</v>
      </c>
      <c r="Y13" s="9">
        <f t="shared" si="2"/>
        <v>5.1555653610522176E-4</v>
      </c>
      <c r="Z13" s="9">
        <f t="shared" si="2"/>
        <v>-1.0704745592258302E-3</v>
      </c>
    </row>
    <row r="14" spans="1:26" x14ac:dyDescent="0.55000000000000004">
      <c r="J14" s="2">
        <v>80</v>
      </c>
      <c r="K14" s="8">
        <v>3.9688783637639169E-3</v>
      </c>
      <c r="L14" s="8">
        <v>1.0849066964127496E-3</v>
      </c>
      <c r="M14" s="8">
        <v>1.5035699131726865E-4</v>
      </c>
      <c r="N14" s="8">
        <v>6.9723575469687781E-5</v>
      </c>
      <c r="P14" s="2">
        <v>80</v>
      </c>
      <c r="Q14" s="8">
        <v>3.9699999999999996E-3</v>
      </c>
      <c r="R14" s="8">
        <v>1.08E-3</v>
      </c>
      <c r="S14" s="8">
        <v>1.4999999999999999E-4</v>
      </c>
      <c r="T14" s="8">
        <v>6.97E-5</v>
      </c>
      <c r="V14" s="2">
        <v>80</v>
      </c>
      <c r="W14" s="9">
        <f t="shared" si="3"/>
        <v>-2.8252801916440215E-4</v>
      </c>
      <c r="X14" s="9">
        <f t="shared" si="2"/>
        <v>4.5432374192125626E-3</v>
      </c>
      <c r="Y14" s="9">
        <f t="shared" si="2"/>
        <v>2.379942115124429E-3</v>
      </c>
      <c r="Z14" s="9">
        <f t="shared" si="2"/>
        <v>3.38242032823262E-4</v>
      </c>
    </row>
    <row r="15" spans="1:26" x14ac:dyDescent="0.55000000000000004">
      <c r="A15" t="s">
        <v>0</v>
      </c>
      <c r="B15">
        <v>0.25</v>
      </c>
      <c r="D15" t="s">
        <v>0</v>
      </c>
      <c r="E15">
        <v>0.5</v>
      </c>
      <c r="G15" t="s">
        <v>0</v>
      </c>
      <c r="H15">
        <v>1.25</v>
      </c>
      <c r="J15" s="2">
        <v>160</v>
      </c>
      <c r="K15" s="8">
        <v>1.3012112843462376E-3</v>
      </c>
      <c r="L15" s="8">
        <v>3.5081969123356116E-4</v>
      </c>
      <c r="M15" s="8">
        <v>3.2418966378289227E-5</v>
      </c>
      <c r="N15" s="8">
        <v>1.6118097709474355E-5</v>
      </c>
      <c r="P15" s="2">
        <v>160</v>
      </c>
      <c r="Q15" s="8">
        <v>1.2999999999999999E-3</v>
      </c>
      <c r="R15" s="8">
        <v>3.5100000000000002E-4</v>
      </c>
      <c r="S15" s="8">
        <v>3.2400000000000001E-5</v>
      </c>
      <c r="T15" s="8">
        <v>1.6099999999999998E-5</v>
      </c>
      <c r="V15" s="2">
        <v>160</v>
      </c>
      <c r="W15" s="9">
        <f t="shared" si="3"/>
        <v>9.3175718941355533E-4</v>
      </c>
      <c r="X15" s="9">
        <f t="shared" si="2"/>
        <v>-5.137001892845137E-4</v>
      </c>
      <c r="Y15" s="9">
        <f t="shared" si="2"/>
        <v>5.853820459637433E-4</v>
      </c>
      <c r="Z15" s="9">
        <f t="shared" si="2"/>
        <v>1.124081333810995E-3</v>
      </c>
    </row>
    <row r="16" spans="1:26" x14ac:dyDescent="0.55000000000000004">
      <c r="A16" t="s">
        <v>1</v>
      </c>
      <c r="B16">
        <v>2.5000000000000001E-2</v>
      </c>
      <c r="D16" t="s">
        <v>1</v>
      </c>
      <c r="E16">
        <v>2.5000000000000001E-2</v>
      </c>
      <c r="G16" t="s">
        <v>1</v>
      </c>
      <c r="H16">
        <v>2.5000000000000001E-2</v>
      </c>
      <c r="J16" s="2">
        <v>320</v>
      </c>
      <c r="K16" s="8">
        <v>4.3413701651617842E-4</v>
      </c>
      <c r="L16" s="8">
        <v>1.164149843648646E-4</v>
      </c>
      <c r="M16" s="8">
        <v>7.5168754700705165E-6</v>
      </c>
      <c r="N16" s="8">
        <v>3.8890297428487465E-6</v>
      </c>
      <c r="P16" s="2">
        <v>320</v>
      </c>
      <c r="Q16" s="8">
        <v>4.3399999999999998E-4</v>
      </c>
      <c r="R16" s="8">
        <v>1.16E-4</v>
      </c>
      <c r="S16" s="8">
        <v>7.52E-6</v>
      </c>
      <c r="T16" s="8">
        <v>3.89E-6</v>
      </c>
      <c r="V16" s="2">
        <v>320</v>
      </c>
      <c r="W16" s="9">
        <f t="shared" si="3"/>
        <v>3.1570625847567236E-4</v>
      </c>
      <c r="X16" s="9">
        <f t="shared" si="2"/>
        <v>3.5774514212465833E-3</v>
      </c>
      <c r="Y16" s="9">
        <f t="shared" si="2"/>
        <v>-4.1549600126110549E-4</v>
      </c>
      <c r="Z16" s="9">
        <f t="shared" si="2"/>
        <v>-2.4942343219883708E-4</v>
      </c>
    </row>
    <row r="17" spans="1:26" x14ac:dyDescent="0.55000000000000004">
      <c r="A17" t="s">
        <v>2</v>
      </c>
      <c r="B17">
        <v>1.0461643699610011E-3</v>
      </c>
      <c r="D17" t="s">
        <v>2</v>
      </c>
      <c r="E17">
        <v>3.2864781387001468E-4</v>
      </c>
      <c r="G17" t="s">
        <v>2</v>
      </c>
      <c r="H17">
        <v>4.164107533876688E-4</v>
      </c>
      <c r="J17" s="4"/>
      <c r="K17" s="3" t="s">
        <v>11</v>
      </c>
      <c r="L17" s="3"/>
      <c r="M17" s="3"/>
      <c r="N17" s="3"/>
      <c r="P17" s="4"/>
      <c r="Q17" s="3" t="s">
        <v>11</v>
      </c>
      <c r="R17" s="3"/>
      <c r="S17" s="3"/>
      <c r="T17" s="3"/>
      <c r="V17" s="4"/>
      <c r="W17" s="3" t="s">
        <v>11</v>
      </c>
      <c r="X17" s="3"/>
      <c r="Y17" s="3"/>
      <c r="Z17" s="3"/>
    </row>
    <row r="18" spans="1:26" x14ac:dyDescent="0.55000000000000004">
      <c r="A18" t="s">
        <v>3</v>
      </c>
      <c r="B18">
        <v>1.487718702035206E-2</v>
      </c>
      <c r="D18" t="s">
        <v>3</v>
      </c>
      <c r="E18">
        <v>3.4715712268126482E-3</v>
      </c>
      <c r="G18" t="s">
        <v>3</v>
      </c>
      <c r="H18">
        <v>5.2247561937372896E-4</v>
      </c>
      <c r="J18" s="2">
        <v>10</v>
      </c>
      <c r="K18" s="8">
        <v>2.6114650127601946E-2</v>
      </c>
      <c r="L18" s="8">
        <v>1.0460278209143758E-2</v>
      </c>
      <c r="M18" s="8">
        <v>1.7199566006240508E-2</v>
      </c>
      <c r="N18" s="8">
        <v>7.6939897587902824E-3</v>
      </c>
      <c r="P18" s="2">
        <v>10</v>
      </c>
      <c r="Q18" s="8" t="s">
        <v>17</v>
      </c>
      <c r="R18" s="8" t="s">
        <v>17</v>
      </c>
      <c r="S18" s="8" t="s">
        <v>17</v>
      </c>
      <c r="T18" s="8" t="s">
        <v>17</v>
      </c>
      <c r="V18" s="2">
        <v>10</v>
      </c>
      <c r="W18" s="8" t="s">
        <v>17</v>
      </c>
      <c r="X18" s="8" t="s">
        <v>17</v>
      </c>
      <c r="Y18" s="8" t="s">
        <v>17</v>
      </c>
      <c r="Z18" s="8" t="s">
        <v>17</v>
      </c>
    </row>
    <row r="19" spans="1:26" x14ac:dyDescent="0.55000000000000004">
      <c r="A19" t="s">
        <v>4</v>
      </c>
      <c r="B19">
        <v>4.0046574844769811E-3</v>
      </c>
      <c r="D19" t="s">
        <v>4</v>
      </c>
      <c r="E19">
        <v>7.8440419632430647E-4</v>
      </c>
      <c r="G19" t="s">
        <v>4</v>
      </c>
      <c r="H19">
        <v>1.0353387436867756E-3</v>
      </c>
      <c r="J19" s="2">
        <v>20</v>
      </c>
      <c r="K19" s="8">
        <v>6.270681768191011E-3</v>
      </c>
      <c r="L19" s="8">
        <v>2.2799779748624155E-3</v>
      </c>
      <c r="M19" s="8">
        <v>4.1692373804407268E-3</v>
      </c>
      <c r="N19" s="8">
        <v>1.7420763251936343E-3</v>
      </c>
      <c r="P19" s="2">
        <v>20</v>
      </c>
      <c r="Q19" s="8" t="s">
        <v>17</v>
      </c>
      <c r="R19" s="8" t="s">
        <v>17</v>
      </c>
      <c r="S19" s="8" t="s">
        <v>17</v>
      </c>
      <c r="T19" s="8" t="s">
        <v>17</v>
      </c>
      <c r="V19" s="2">
        <v>20</v>
      </c>
      <c r="W19" s="8" t="s">
        <v>17</v>
      </c>
      <c r="X19" s="8" t="s">
        <v>17</v>
      </c>
      <c r="Y19" s="8" t="s">
        <v>17</v>
      </c>
      <c r="Z19" s="8" t="s">
        <v>17</v>
      </c>
    </row>
    <row r="20" spans="1:26" x14ac:dyDescent="0.55000000000000004">
      <c r="A20" t="s">
        <v>5</v>
      </c>
      <c r="B20">
        <v>5.8685680517868821E-2</v>
      </c>
      <c r="D20" t="s">
        <v>5</v>
      </c>
      <c r="E20">
        <v>1.2285370197604228E-2</v>
      </c>
      <c r="G20" t="s">
        <v>5</v>
      </c>
      <c r="H20">
        <v>1.4970982738531369E-3</v>
      </c>
      <c r="J20" s="2">
        <v>40</v>
      </c>
      <c r="K20" s="8">
        <v>1.4970982738531369E-3</v>
      </c>
      <c r="L20" s="8">
        <v>5.2247561937372896E-4</v>
      </c>
      <c r="M20" s="8">
        <v>1.0353387436867756E-3</v>
      </c>
      <c r="N20" s="8">
        <v>4.164107533876688E-4</v>
      </c>
      <c r="P20" s="2">
        <v>40</v>
      </c>
      <c r="Q20" s="8" t="s">
        <v>17</v>
      </c>
      <c r="R20" s="8" t="s">
        <v>17</v>
      </c>
      <c r="S20" s="8" t="s">
        <v>17</v>
      </c>
      <c r="T20" s="8" t="s">
        <v>17</v>
      </c>
      <c r="V20" s="2">
        <v>40</v>
      </c>
      <c r="W20" s="8" t="s">
        <v>17</v>
      </c>
      <c r="X20" s="8" t="s">
        <v>17</v>
      </c>
      <c r="Y20" s="8" t="s">
        <v>17</v>
      </c>
      <c r="Z20" s="8" t="s">
        <v>17</v>
      </c>
    </row>
    <row r="21" spans="1:26" x14ac:dyDescent="0.55000000000000004">
      <c r="J21" s="2">
        <v>80</v>
      </c>
      <c r="K21" s="8">
        <v>3.574831328985173E-4</v>
      </c>
      <c r="L21" s="8">
        <v>1.2332364310216627E-4</v>
      </c>
      <c r="M21" s="8">
        <v>2.5844118064455301E-4</v>
      </c>
      <c r="N21" s="8">
        <v>1.0186795146632261E-4</v>
      </c>
      <c r="P21" s="2">
        <v>80</v>
      </c>
      <c r="Q21" s="8" t="s">
        <v>17</v>
      </c>
      <c r="R21" s="8" t="s">
        <v>17</v>
      </c>
      <c r="S21" s="8" t="s">
        <v>17</v>
      </c>
      <c r="T21" s="8" t="s">
        <v>17</v>
      </c>
      <c r="V21" s="2">
        <v>80</v>
      </c>
      <c r="W21" s="8" t="s">
        <v>17</v>
      </c>
      <c r="X21" s="8" t="s">
        <v>17</v>
      </c>
      <c r="Y21" s="8" t="s">
        <v>17</v>
      </c>
      <c r="Z21" s="8" t="s">
        <v>17</v>
      </c>
    </row>
    <row r="22" spans="1:26" x14ac:dyDescent="0.55000000000000004">
      <c r="A22" t="s">
        <v>0</v>
      </c>
      <c r="B22">
        <v>0.25</v>
      </c>
      <c r="D22" t="s">
        <v>0</v>
      </c>
      <c r="E22">
        <v>0.5</v>
      </c>
      <c r="G22" t="s">
        <v>0</v>
      </c>
      <c r="H22">
        <v>1.25</v>
      </c>
      <c r="J22" s="2">
        <v>160</v>
      </c>
      <c r="K22" s="8">
        <v>8.561254077310565E-5</v>
      </c>
      <c r="L22" s="8">
        <v>2.9609260559459043E-5</v>
      </c>
      <c r="M22" s="8">
        <v>6.4584115984978041E-5</v>
      </c>
      <c r="N22" s="8">
        <v>2.5194846838045085E-5</v>
      </c>
      <c r="P22" s="2">
        <v>160</v>
      </c>
      <c r="Q22" s="8" t="s">
        <v>17</v>
      </c>
      <c r="R22" s="8" t="s">
        <v>17</v>
      </c>
      <c r="S22" s="8" t="s">
        <v>17</v>
      </c>
      <c r="T22" s="8" t="s">
        <v>17</v>
      </c>
      <c r="V22" s="2">
        <v>160</v>
      </c>
      <c r="W22" s="8" t="s">
        <v>17</v>
      </c>
      <c r="X22" s="8" t="s">
        <v>17</v>
      </c>
      <c r="Y22" s="8" t="s">
        <v>17</v>
      </c>
      <c r="Z22" s="8" t="s">
        <v>17</v>
      </c>
    </row>
    <row r="23" spans="1:26" x14ac:dyDescent="0.55000000000000004">
      <c r="A23" t="s">
        <v>1</v>
      </c>
      <c r="B23">
        <v>1.2500000000000001E-2</v>
      </c>
      <c r="D23" t="s">
        <v>1</v>
      </c>
      <c r="E23">
        <v>1.2500000000000001E-2</v>
      </c>
      <c r="G23" t="s">
        <v>1</v>
      </c>
      <c r="H23">
        <v>1.2500000000000001E-2</v>
      </c>
      <c r="J23" s="2">
        <v>320</v>
      </c>
      <c r="K23" s="8">
        <v>2.0587007536709834E-5</v>
      </c>
      <c r="L23" s="8">
        <v>7.1819263025183754E-6</v>
      </c>
      <c r="M23" s="8">
        <v>1.6143910724464305E-5</v>
      </c>
      <c r="N23" s="8">
        <v>6.2650857534849829E-6</v>
      </c>
      <c r="P23" s="2">
        <v>320</v>
      </c>
      <c r="Q23" s="8" t="s">
        <v>17</v>
      </c>
      <c r="R23" s="8" t="s">
        <v>17</v>
      </c>
      <c r="S23" s="8" t="s">
        <v>17</v>
      </c>
      <c r="T23" s="8" t="s">
        <v>17</v>
      </c>
      <c r="V23" s="2">
        <v>320</v>
      </c>
      <c r="W23" s="8" t="s">
        <v>17</v>
      </c>
      <c r="X23" s="8" t="s">
        <v>17</v>
      </c>
      <c r="Y23" s="8" t="s">
        <v>17</v>
      </c>
      <c r="Z23" s="8" t="s">
        <v>17</v>
      </c>
    </row>
    <row r="24" spans="1:26" x14ac:dyDescent="0.55000000000000004">
      <c r="A24" t="s">
        <v>2</v>
      </c>
      <c r="B24">
        <v>1.5116029813210419E-4</v>
      </c>
      <c r="D24" t="s">
        <v>2</v>
      </c>
      <c r="E24">
        <v>6.9723575469687781E-5</v>
      </c>
      <c r="G24" t="s">
        <v>2</v>
      </c>
      <c r="H24">
        <v>1.0186795146632261E-4</v>
      </c>
    </row>
    <row r="25" spans="1:26" x14ac:dyDescent="0.55000000000000004">
      <c r="A25" t="s">
        <v>3</v>
      </c>
      <c r="B25">
        <v>5.3180399116381609E-3</v>
      </c>
      <c r="D25" t="s">
        <v>3</v>
      </c>
      <c r="E25">
        <v>1.0849066964127496E-3</v>
      </c>
      <c r="G25" t="s">
        <v>3</v>
      </c>
      <c r="H25">
        <v>1.2332364310216627E-4</v>
      </c>
      <c r="J25" s="1" t="s">
        <v>14</v>
      </c>
      <c r="K25" s="1"/>
      <c r="L25" s="1"/>
      <c r="M25" s="1"/>
      <c r="N25" s="1"/>
      <c r="P25" s="1" t="s">
        <v>15</v>
      </c>
      <c r="Q25" s="1"/>
      <c r="R25" s="1"/>
      <c r="S25" s="1"/>
      <c r="T25" s="1"/>
      <c r="V25" s="1" t="s">
        <v>16</v>
      </c>
      <c r="W25" s="1"/>
      <c r="X25" s="1"/>
      <c r="Y25" s="1"/>
      <c r="Z25" s="1"/>
    </row>
    <row r="26" spans="1:26" x14ac:dyDescent="0.55000000000000004">
      <c r="A26" t="s">
        <v>4</v>
      </c>
      <c r="B26">
        <v>5.5193673172615476E-4</v>
      </c>
      <c r="D26" t="s">
        <v>4</v>
      </c>
      <c r="E26">
        <v>1.5035699131726865E-4</v>
      </c>
      <c r="G26" t="s">
        <v>4</v>
      </c>
      <c r="H26">
        <v>2.5844118064455301E-4</v>
      </c>
    </row>
    <row r="27" spans="1:26" x14ac:dyDescent="0.55000000000000004">
      <c r="A27" t="s">
        <v>5</v>
      </c>
      <c r="B27">
        <v>2.1730648797464003E-2</v>
      </c>
      <c r="D27" t="s">
        <v>5</v>
      </c>
      <c r="E27">
        <v>3.9688783637639169E-3</v>
      </c>
      <c r="G27" t="s">
        <v>5</v>
      </c>
      <c r="H27">
        <v>3.574831328985173E-4</v>
      </c>
    </row>
    <row r="29" spans="1:26" x14ac:dyDescent="0.55000000000000004">
      <c r="A29" t="s">
        <v>0</v>
      </c>
      <c r="B29">
        <v>0.25</v>
      </c>
      <c r="D29" t="s">
        <v>0</v>
      </c>
      <c r="E29">
        <v>0.5</v>
      </c>
      <c r="G29" t="s">
        <v>0</v>
      </c>
      <c r="H29">
        <v>1.25</v>
      </c>
    </row>
    <row r="30" spans="1:26" x14ac:dyDescent="0.55000000000000004">
      <c r="A30" t="s">
        <v>1</v>
      </c>
      <c r="B30">
        <v>6.2500000000000003E-3</v>
      </c>
      <c r="D30" t="s">
        <v>1</v>
      </c>
      <c r="E30">
        <v>6.2500000000000003E-3</v>
      </c>
      <c r="G30" t="s">
        <v>1</v>
      </c>
      <c r="H30">
        <v>6.2500000000000003E-3</v>
      </c>
    </row>
    <row r="31" spans="1:26" x14ac:dyDescent="0.55000000000000004">
      <c r="A31" t="s">
        <v>2</v>
      </c>
      <c r="B31">
        <v>1.6663900520736142E-5</v>
      </c>
      <c r="D31" t="s">
        <v>2</v>
      </c>
      <c r="E31">
        <v>1.6118097709474355E-5</v>
      </c>
      <c r="G31" t="s">
        <v>2</v>
      </c>
      <c r="H31">
        <v>2.5194846838045085E-5</v>
      </c>
    </row>
    <row r="32" spans="1:26" x14ac:dyDescent="0.55000000000000004">
      <c r="A32" t="s">
        <v>3</v>
      </c>
      <c r="B32">
        <v>1.911091882620836E-3</v>
      </c>
      <c r="D32" t="s">
        <v>3</v>
      </c>
      <c r="E32">
        <v>3.5081969123356116E-4</v>
      </c>
      <c r="G32" t="s">
        <v>3</v>
      </c>
      <c r="H32">
        <v>2.9609260559459043E-5</v>
      </c>
    </row>
    <row r="33" spans="1:8" x14ac:dyDescent="0.55000000000000004">
      <c r="A33" t="s">
        <v>4</v>
      </c>
      <c r="B33">
        <v>5.6250715660954853E-5</v>
      </c>
      <c r="D33" t="s">
        <v>4</v>
      </c>
      <c r="E33">
        <v>3.2418966378289227E-5</v>
      </c>
      <c r="G33" t="s">
        <v>4</v>
      </c>
      <c r="H33">
        <v>6.4584115984978041E-5</v>
      </c>
    </row>
    <row r="34" spans="1:8" x14ac:dyDescent="0.55000000000000004">
      <c r="A34" t="s">
        <v>5</v>
      </c>
      <c r="B34">
        <v>7.746454340600506E-3</v>
      </c>
      <c r="D34" t="s">
        <v>5</v>
      </c>
      <c r="E34">
        <v>1.3012112843462376E-3</v>
      </c>
      <c r="G34" t="s">
        <v>5</v>
      </c>
      <c r="H34">
        <v>8.561254077310565E-5</v>
      </c>
    </row>
    <row r="36" spans="1:8" x14ac:dyDescent="0.55000000000000004">
      <c r="A36" t="s">
        <v>0</v>
      </c>
      <c r="B36">
        <v>0.25</v>
      </c>
      <c r="D36" t="s">
        <v>0</v>
      </c>
      <c r="E36">
        <v>0.5</v>
      </c>
      <c r="G36" t="s">
        <v>0</v>
      </c>
      <c r="H36">
        <v>1.25</v>
      </c>
    </row>
    <row r="37" spans="1:8" x14ac:dyDescent="0.55000000000000004">
      <c r="A37" t="s">
        <v>1</v>
      </c>
      <c r="B37">
        <v>3.1250000000000002E-3</v>
      </c>
      <c r="D37" t="s">
        <v>1</v>
      </c>
      <c r="E37">
        <v>3.1250000000000002E-3</v>
      </c>
      <c r="G37" t="s">
        <v>1</v>
      </c>
      <c r="H37">
        <v>3.1250000000000002E-3</v>
      </c>
    </row>
    <row r="38" spans="1:8" x14ac:dyDescent="0.55000000000000004">
      <c r="A38" t="s">
        <v>2</v>
      </c>
      <c r="B38">
        <v>4.1120600514103714E-6</v>
      </c>
      <c r="D38" t="s">
        <v>2</v>
      </c>
      <c r="E38">
        <v>3.8890297428487465E-6</v>
      </c>
      <c r="G38" t="s">
        <v>2</v>
      </c>
      <c r="H38">
        <v>6.2650857534849829E-6</v>
      </c>
    </row>
    <row r="39" spans="1:8" x14ac:dyDescent="0.55000000000000004">
      <c r="A39" t="s">
        <v>3</v>
      </c>
      <c r="B39">
        <v>7.0314766200860472E-4</v>
      </c>
      <c r="D39" t="s">
        <v>3</v>
      </c>
      <c r="E39">
        <v>1.164149843648646E-4</v>
      </c>
      <c r="G39" t="s">
        <v>3</v>
      </c>
      <c r="H39">
        <v>7.1819263025183754E-6</v>
      </c>
    </row>
    <row r="40" spans="1:8" x14ac:dyDescent="0.55000000000000004">
      <c r="A40" t="s">
        <v>4</v>
      </c>
      <c r="B40">
        <v>1.2158701246267611E-5</v>
      </c>
      <c r="D40" t="s">
        <v>4</v>
      </c>
      <c r="E40">
        <v>7.5168754700705165E-6</v>
      </c>
      <c r="G40" t="s">
        <v>4</v>
      </c>
      <c r="H40">
        <v>1.6143910724464305E-5</v>
      </c>
    </row>
    <row r="41" spans="1:8" x14ac:dyDescent="0.55000000000000004">
      <c r="A41" t="s">
        <v>5</v>
      </c>
      <c r="B41">
        <v>2.787348030794945E-3</v>
      </c>
      <c r="D41" t="s">
        <v>5</v>
      </c>
      <c r="E41">
        <v>4.3413701651617842E-4</v>
      </c>
      <c r="G41" t="s">
        <v>5</v>
      </c>
      <c r="H41">
        <v>2.0587007536709834E-5</v>
      </c>
    </row>
  </sheetData>
  <mergeCells count="18">
    <mergeCell ref="W1:X1"/>
    <mergeCell ref="Y1:Z1"/>
    <mergeCell ref="W2:Z2"/>
    <mergeCell ref="W10:Z10"/>
    <mergeCell ref="W17:Z17"/>
    <mergeCell ref="V25:Z25"/>
    <mergeCell ref="Q1:R1"/>
    <mergeCell ref="S1:T1"/>
    <mergeCell ref="Q2:T2"/>
    <mergeCell ref="Q10:T10"/>
    <mergeCell ref="Q17:T17"/>
    <mergeCell ref="P25:T25"/>
    <mergeCell ref="K1:L1"/>
    <mergeCell ref="M1:N1"/>
    <mergeCell ref="K2:N2"/>
    <mergeCell ref="K10:N10"/>
    <mergeCell ref="K17:N17"/>
    <mergeCell ref="J25:N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Equation 1</vt:lpstr>
      <vt:lpstr>Equation 2</vt:lpstr>
      <vt:lpstr>Equation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Mitchell</dc:creator>
  <cp:lastModifiedBy>Connor Mitchell</cp:lastModifiedBy>
  <dcterms:created xsi:type="dcterms:W3CDTF">2018-01-25T19:09:10Z</dcterms:created>
  <dcterms:modified xsi:type="dcterms:W3CDTF">2018-01-28T16:34:48Z</dcterms:modified>
</cp:coreProperties>
</file>