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lipe Nagao\Desktop\"/>
    </mc:Choice>
  </mc:AlternateContent>
  <xr:revisionPtr revIDLastSave="0" documentId="8_{C768D1FA-78A4-4AF8-A262-CB85DFA70417}" xr6:coauthVersionLast="47" xr6:coauthVersionMax="47" xr10:uidLastSave="{00000000-0000-0000-0000-000000000000}"/>
  <bookViews>
    <workbookView xWindow="28680" yWindow="-120" windowWidth="29040" windowHeight="1572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3" l="1"/>
  <c r="F22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<sst xmlns="http://schemas.openxmlformats.org/spreadsheetml/2006/main" count="2022" uniqueCount="324">
  <si>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</si>
  <si>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</si>
  <si>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</si>
  <si>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</si>
  <si>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</si>
  <si>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</si>
  <si>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</si>
  <si>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</si>
  <si>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</si>
  <si>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</si>
  <si>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</si>
  <si>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</si>
  <si>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</si>
  <si>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</si>
  <si>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</si>
  <si>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</si>
  <si>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</si>
  <si>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</si>
  <si>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</si>
  <si>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</si>
  <si>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</si>
  <si>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</si>
  <si>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</si>
  <si>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</si>
  <si>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</si>
  <si>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</si>
  <si>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</si>
  <si>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</si>
  <si>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</si>
  <si>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</si>
  <si>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</si>
  <si>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</si>
  <si>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</si>
  <si>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</si>
  <si>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</si>
  <si>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</si>
  <si>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</si>
  <si>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</si>
  <si>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</si>
  <si>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</si>
  <si>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</si>
  <si>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</si>
  <si>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</si>
  <si>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</si>
  <si>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</si>
  <si>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</si>
  <si>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</si>
  <si>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</si>
  <si>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</si>
  <si>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</si>
  <si>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</si>
  <si>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</si>
  <si>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</si>
  <si>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</si>
  <si>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</si>
  <si>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</si>
  <si>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</si>
  <si>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</si>
  <si>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</si>
  <si>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</si>
  <si>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</si>
  <si>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</si>
  <si>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</si>
  <si>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</si>
  <si>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</si>
  <si>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</si>
  <si>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</si>
  <si>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</si>
  <si>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</si>
  <si>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</si>
  <si>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</si>
  <si>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</si>
  <si>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</si>
  <si>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</si>
  <si>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</si>
  <si>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</si>
  <si>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</si>
  <si>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</si>
  <si>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</si>
  <si>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</si>
  <si>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</si>
  <si>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</si>
  <si>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</si>
  <si>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</si>
  <si>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</si>
  <si>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</si>
  <si>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</si>
  <si>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</si>
  <si>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</si>
  <si>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</si>
  <si>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</si>
  <si>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</si>
  <si>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</si>
  <si>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</si>
  <si>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</si>
  <si>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</si>
  <si>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</si>
  <si>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</si>
  <si>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</si>
  <si>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</si>
  <si>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</si>
  <si>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</si>
  <si>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</si>
  <si>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</si>
  <si>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</si>
  <si>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</si>
  <si>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</si>
  <si>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</si>
  <si>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</si>
  <si>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</si>
  <si>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</si>
  <si>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</si>
  <si>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</si>
  <si>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</si>
  <si>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</si>
  <si>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</si>
  <si>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</si>
  <si>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</si>
  <si>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</si>
  <si>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</si>
  <si>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</si>
  <si>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</si>
  <si>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</si>
  <si>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</si>
  <si>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</si>
  <si>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</si>
  <si>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</si>
  <si>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</si>
  <si>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</si>
  <si>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</si>
  <si>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</si>
  <si>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</si>
  <si>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</si>
  <si>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</si>
  <si>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</si>
  <si>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</si>
  <si>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</si>
  <si>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</si>
  <si>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</si>
  <si>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</si>
  <si>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</si>
  <si>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</si>
  <si>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</si>
  <si>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</si>
  <si>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</si>
  <si>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</si>
  <si>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</si>
  <si>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</si>
  <si>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</si>
  <si>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</si>
  <si>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</si>
  <si>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</si>
  <si>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</si>
  <si>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</si>
  <si>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</si>
  <si>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</si>
  <si>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</si>
  <si>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</si>
  <si>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</si>
  <si>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</si>
  <si>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</si>
  <si>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</si>
  <si>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</si>
  <si>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</si>
  <si>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</si>
  <si>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</si>
  <si>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</si>
  <si>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</si>
  <si>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</si>
  <si>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</si>
  <si>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</si>
  <si>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</si>
  <si>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</si>
  <si>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</si>
  <si>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</si>
  <si>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</si>
  <si>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</si>
  <si>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</si>
  <si>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</si>
  <si>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</si>
  <si>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</si>
  <si>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</si>
  <si>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</si>
  <si>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</si>
  <si>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</si>
  <si>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</si>
  <si>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</si>
  <si>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</si>
  <si>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</si>
  <si>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</si>
  <si>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</si>
  <si>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</si>
  <si>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</si>
  <si>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</si>
  <si>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</si>
  <si>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</si>
  <si>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</si>
  <si>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</si>
  <si>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</si>
  <si>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</si>
  <si>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</si>
  <si>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</si>
  <si>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</si>
  <si>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</si>
  <si>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</si>
  <si>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</si>
  <si>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</si>
  <si>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</si>
  <si>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</si>
  <si>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</si>
  <si>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</si>
  <si>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</si>
  <si>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</si>
  <si>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</si>
  <si>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</si>
  <si>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</si>
  <si>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</si>
  <si>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</si>
  <si>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</si>
  <si>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</si>
  <si>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</si>
  <si>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</si>
  <si>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</si>
  <si>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</si>
  <si>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</si>
  <si>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</si>
  <si>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</si>
  <si>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</si>
  <si>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</si>
  <si>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</si>
  <si>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</si>
  <si>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</si>
  <si>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</si>
  <si>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</si>
  <si>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</si>
  <si>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</si>
  <si>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</si>
  <si>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</si>
  <si>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</si>
  <si>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</si>
  <si>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</si>
  <si>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</si>
  <si>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</si>
  <si>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</si>
  <si>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</si>
  <si>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</si>
  <si>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</si>
  <si>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</si>
  <si>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</si>
  <si>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</si>
  <si>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</si>
  <si>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</si>
  <si>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</si>
  <si>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</si>
  <si>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</si>
  <si>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</si>
  <si>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</si>
  <si>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</si>
  <si>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</si>
  <si>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</si>
  <si>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</si>
  <si>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</si>
  <si>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</si>
  <si>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</si>
  <si>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</si>
  <si>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</si>
  <si>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</si>
  <si>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</si>
  <si>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</si>
  <si>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</si>
  <si>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</si>
  <si>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</si>
  <si>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</si>
  <si>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</si>
  <si>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</si>
  <si>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</si>
  <si>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</si>
  <si>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</si>
  <si>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</si>
  <si>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</si>
  <si>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</si>
  <si>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</si>
  <si>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</si>
  <si>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</si>
  <si>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</si>
  <si>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</si>
  <si>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</si>
  <si>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</si>
  <si>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</si>
  <si>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</si>
  <si>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</si>
  <si>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</si>
  <si>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</si>
  <si>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</si>
  <si>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</si>
  <si>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</si>
  <si>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</si>
  <si>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</si>
  <si>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</si>
  <si>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</si>
  <si>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</si>
  <si>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</si>
  <si>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</si>
  <si>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</si>
  <si>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</si>
  <si>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</si>
  <si>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</si>
  <si>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</si>
  <si>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</si>
  <si>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</si>
  <si>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</si>
  <si>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</si>
  <si>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</si>
  <si>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Soma de Total Value</t>
  </si>
  <si>
    <t>Rótulos de Linha</t>
  </si>
  <si>
    <t>Total Geral</t>
  </si>
  <si>
    <t>É uma pergunta de negócio respondida através de alguma análise de dado específica</t>
  </si>
  <si>
    <t>Pergunta de Negocio 2 - Qual faturamento Total de vendas de planos anuais, separado por auto renovação não é por auto renovação</t>
  </si>
  <si>
    <t>Pergunta de Negocio 1 - Qual faturamento Total de vendas de planos anuais (contendo todas as assinaturas agregadas)</t>
  </si>
  <si>
    <t>XBOX GAME PASS SUBSCRIPTION SALES</t>
  </si>
  <si>
    <t>Pergunta de Negócio 3 Total de vendas  de assinaturas do EA play</t>
  </si>
  <si>
    <t>Soma de EA Play Season Pass</t>
  </si>
  <si>
    <t>Pergunta de Negócio 4 Total de vendas  de assinaturas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</si>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</sst>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R$&quot;\ * #,##0.00_-;\-&quot;R$&quot;\ * #,##0.00_-;_-&quot;R$&quot;\ * &quot;-&quot;??_-;_-@_-"/>
    <numFmt numFmtId="169" formatCode="[$R$-416]\ #,##0.00;\-[$R$-416]\ #,##0.00"/>
    <numFmt numFmtId="170" formatCode="[$R$-416]\ #,##0.00;[Red][$R$-416]\ #,##0.00"/>
  </numFmts>
  <fonts count="6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SegoI UI LIG"/>
    </font>
    <font>
      <b/>
      <sz val="15"/>
      <color rgb="FF22C55E"/>
      <name val="SegoI UI 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5BF6A8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164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2" applyFont="1" applyAlignment="1">
      <alignment horizontal="center" vertical="center" wrapText="1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2" xfId="1" applyFont="1" applyFill="1" applyBorder="1"/>
    <xf numFmtId="0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5" fillId="0" borderId="2" xfId="1" applyFont="1" applyFill="1" applyBorder="1" applyAlignment="1">
      <alignment horizontal="left" indent="7"/>
    </xf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603CB7EF-FC19-4AA4-9986-EA725E06F249}">
      <tableStyleElement type="wholeTable" dxfId="1"/>
      <tableStyleElement type="headerRow" dxfId="0"/>
    </tableStyle>
  </tableStyles>
  <colors>
    <mruColors>
      <color rgb="FF22C55E"/>
      <color rgb="FF2AE6B1"/>
      <color rgb="FF5BF6A8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Xbox com excel.xlsx]C̳álculos!tbl_annual_total</c:name>
    <c:fmtId val="2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</c:pivotFmt>
      <c:pivotFmt>
        <c:idx val="8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7170484172500018E-2"/>
          <c:y val="0.15394762144312946"/>
          <c:w val="0.9392034198184871"/>
          <c:h val="0.8460523785568705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687-4E94-9F82-E540E283BE32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687-4E94-9F82-E540E283BE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_-"R$"\ * #,##0.00_-;\-"R$"\ * #,##0.00_-;_-"R$"\ * "-"??_-;_-@_-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87-4E94-9F82-E540E283B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1094831"/>
        <c:axId val="1541093391"/>
      </c:barChart>
      <c:catAx>
        <c:axId val="1541094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1093391"/>
        <c:crosses val="autoZero"/>
        <c:auto val="1"/>
        <c:lblAlgn val="ctr"/>
        <c:lblOffset val="100"/>
        <c:noMultiLvlLbl val="0"/>
      </c:catAx>
      <c:valAx>
        <c:axId val="1541093391"/>
        <c:scaling>
          <c:orientation val="minMax"/>
        </c:scaling>
        <c:delete val="1"/>
        <c:axPos val="b"/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crossAx val="154109483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5370" y="5172074"/>
          <a:ext cx="1555191" cy="712471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24</xdr:row>
      <xdr:rowOff>99058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24</xdr:row>
      <xdr:rowOff>99058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8</xdr:row>
      <xdr:rowOff>0</xdr:rowOff>
    </xdr:from>
    <xdr:to>
      <xdr:col>11</xdr:col>
      <xdr:colOff>304800</xdr:colOff>
      <xdr:row>9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304800</xdr:colOff>
      <xdr:row>9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77151</xdr:colOff>
      <xdr:row>0</xdr:row>
      <xdr:rowOff>94288</xdr:rowOff>
    </xdr:from>
    <xdr:to>
      <xdr:col>2</xdr:col>
      <xdr:colOff>531495</xdr:colOff>
      <xdr:row>2</xdr:row>
      <xdr:rowOff>403385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342F565-404C-4F37-AF5C-257F8DD460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27" t="5108" r="72547" b="3269"/>
        <a:stretch>
          <a:fillRect/>
        </a:stretch>
      </xdr:blipFill>
      <xdr:spPr>
        <a:xfrm>
          <a:off x="1658301" y="98098"/>
          <a:ext cx="701994" cy="98537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7</xdr:row>
      <xdr:rowOff>58580</xdr:rowOff>
    </xdr:from>
    <xdr:to>
      <xdr:col>1</xdr:col>
      <xdr:colOff>0</xdr:colOff>
      <xdr:row>20</xdr:row>
      <xdr:rowOff>110491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A37E9FDF-89FC-45A0-AEF2-A3CE58DC9D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77304"/>
              <a:ext cx="1583121" cy="26833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398144</xdr:colOff>
      <xdr:row>7</xdr:row>
      <xdr:rowOff>17145</xdr:rowOff>
    </xdr:from>
    <xdr:to>
      <xdr:col>9</xdr:col>
      <xdr:colOff>20953</xdr:colOff>
      <xdr:row>13</xdr:row>
      <xdr:rowOff>131445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BF46E72C-5D3F-11DC-0C39-8B8BD512F98A}"/>
            </a:ext>
          </a:extLst>
        </xdr:cNvPr>
        <xdr:cNvGrpSpPr/>
      </xdr:nvGrpSpPr>
      <xdr:grpSpPr>
        <a:xfrm>
          <a:off x="2234695" y="1643489"/>
          <a:ext cx="3891586" cy="1454369"/>
          <a:chOff x="2303144" y="1640205"/>
          <a:chExt cx="3878579" cy="1434465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868DA938-D820-9C06-905C-BB78CD4D3242}"/>
              </a:ext>
            </a:extLst>
          </xdr:cNvPr>
          <xdr:cNvSpPr/>
        </xdr:nvSpPr>
        <xdr:spPr>
          <a:xfrm>
            <a:off x="2303144" y="1644015"/>
            <a:ext cx="3878579" cy="1322068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F22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3ADEF11B-22A4-4685-BDAD-96CB6BFD7970}"/>
              </a:ext>
            </a:extLst>
          </xdr:cNvPr>
          <xdr:cNvSpPr/>
        </xdr:nvSpPr>
        <xdr:spPr>
          <a:xfrm>
            <a:off x="3442334" y="2117731"/>
            <a:ext cx="2727958" cy="780007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2F30A84-BB05-472B-8C94-71F3A68559FB}" type="TxLink">
              <a:rPr lang="en-US" sz="2800" b="0" i="0" u="none" strike="noStrike">
                <a:solidFill>
                  <a:srgbClr val="22C55E"/>
                </a:solidFill>
                <a:latin typeface="Aptos Narrow"/>
              </a:rPr>
              <a:pPr algn="ctr"/>
              <a:t>R$ 600.00</a:t>
            </a:fld>
            <a:endParaRPr lang="pt-BR" sz="2800">
              <a:solidFill>
                <a:srgbClr val="22C55E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8F27C714-3727-4A64-AD10-078007397E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10790" y="1912261"/>
            <a:ext cx="1219200" cy="1162409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08A69C07-4155-AC37-29BE-81483EA24F38}"/>
              </a:ext>
            </a:extLst>
          </xdr:cNvPr>
          <xdr:cNvSpPr/>
        </xdr:nvSpPr>
        <xdr:spPr>
          <a:xfrm>
            <a:off x="2326005" y="1640205"/>
            <a:ext cx="3842386" cy="418544"/>
          </a:xfrm>
          <a:prstGeom prst="round2SameRect">
            <a:avLst>
              <a:gd name="adj1" fmla="val 16667"/>
              <a:gd name="adj2" fmla="val 20325"/>
            </a:avLst>
          </a:prstGeom>
          <a:solidFill>
            <a:srgbClr val="22C55E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I Ui"/>
              </a:rPr>
              <a:t>TOTAL SUBSCRIPTION EA</a:t>
            </a:r>
            <a:r>
              <a:rPr lang="pt-BR" sz="1100" b="1" baseline="0">
                <a:latin typeface="SegoI Ui"/>
              </a:rPr>
              <a:t> PLAY SEASON PASS</a:t>
            </a:r>
            <a:endParaRPr lang="pt-BR" sz="1100" b="1">
              <a:latin typeface="SegoI Ui"/>
            </a:endParaRPr>
          </a:p>
        </xdr:txBody>
      </xdr:sp>
    </xdr:grpSp>
    <xdr:clientData/>
  </xdr:twoCellAnchor>
  <xdr:twoCellAnchor>
    <xdr:from>
      <xdr:col>9</xdr:col>
      <xdr:colOff>467146</xdr:colOff>
      <xdr:row>7</xdr:row>
      <xdr:rowOff>18948</xdr:rowOff>
    </xdr:from>
    <xdr:to>
      <xdr:col>16</xdr:col>
      <xdr:colOff>0</xdr:colOff>
      <xdr:row>13</xdr:row>
      <xdr:rowOff>20804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B3A2153F-D200-BA95-83B9-14747C1185C9}"/>
            </a:ext>
          </a:extLst>
        </xdr:cNvPr>
        <xdr:cNvGrpSpPr/>
      </xdr:nvGrpSpPr>
      <xdr:grpSpPr>
        <a:xfrm>
          <a:off x="6578189" y="1645292"/>
          <a:ext cx="3643121" cy="1334305"/>
          <a:chOff x="6563146" y="1638198"/>
          <a:chExt cx="3887680" cy="1325831"/>
        </a:xfrm>
      </xdr:grpSpPr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E4B11F1D-9E8C-159A-128B-21A891E50996}"/>
              </a:ext>
            </a:extLst>
          </xdr:cNvPr>
          <xdr:cNvGrpSpPr/>
        </xdr:nvGrpSpPr>
        <xdr:grpSpPr>
          <a:xfrm>
            <a:off x="6565051" y="1642008"/>
            <a:ext cx="3881965" cy="1318211"/>
            <a:chOff x="6644640" y="1661182"/>
            <a:chExt cx="3880484" cy="1329379"/>
          </a:xfrm>
        </xdr:grpSpPr>
        <xdr:grpSp>
          <xdr:nvGrpSpPr>
            <xdr:cNvPr id="13" name="Agrupar 12">
              <a:extLst>
                <a:ext uri="{FF2B5EF4-FFF2-40B4-BE49-F238E27FC236}">
                  <a16:creationId xmlns:a16="http://schemas.microsoft.com/office/drawing/2014/main" id="{8F3E6133-E849-4DE6-91A6-DE07B36884C4}"/>
                </a:ext>
              </a:extLst>
            </xdr:cNvPr>
            <xdr:cNvGrpSpPr/>
          </xdr:nvGrpSpPr>
          <xdr:grpSpPr>
            <a:xfrm>
              <a:off x="6644640" y="1661182"/>
              <a:ext cx="3880484" cy="1329379"/>
              <a:chOff x="2303144" y="1644015"/>
              <a:chExt cx="3878579" cy="1322068"/>
            </a:xfrm>
          </xdr:grpSpPr>
          <xdr:sp macro="" textlink="">
            <xdr:nvSpPr>
              <xdr:cNvPr id="14" name="Retângulo: Cantos Arredondados 13">
                <a:extLst>
                  <a:ext uri="{FF2B5EF4-FFF2-40B4-BE49-F238E27FC236}">
                    <a16:creationId xmlns:a16="http://schemas.microsoft.com/office/drawing/2014/main" id="{43A8FB1A-44A9-9824-59BC-6629DF1E0C6C}"/>
                  </a:ext>
                </a:extLst>
              </xdr:cNvPr>
              <xdr:cNvSpPr/>
            </xdr:nvSpPr>
            <xdr:spPr>
              <a:xfrm>
                <a:off x="2303144" y="1644015"/>
                <a:ext cx="3878579" cy="1322068"/>
              </a:xfrm>
              <a:prstGeom prst="roundRect">
                <a:avLst/>
              </a:pr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2400">
                  <a:latin typeface="Aptos Narrow" panose="020B0004020202020204" pitchFamily="34" charset="0"/>
                </a:endParaRPr>
              </a:p>
            </xdr:txBody>
          </xdr:sp>
          <xdr:sp macro="" textlink="C̳álculos!F33">
            <xdr:nvSpPr>
              <xdr:cNvPr id="15" name="Retângulo: Cantos Arredondados 14">
                <a:extLst>
                  <a:ext uri="{FF2B5EF4-FFF2-40B4-BE49-F238E27FC236}">
                    <a16:creationId xmlns:a16="http://schemas.microsoft.com/office/drawing/2014/main" id="{5137A3E5-EF47-F742-604A-128B2522FA84}"/>
                  </a:ext>
                </a:extLst>
              </xdr:cNvPr>
              <xdr:cNvSpPr/>
            </xdr:nvSpPr>
            <xdr:spPr>
              <a:xfrm>
                <a:off x="3442334" y="2117731"/>
                <a:ext cx="2727958" cy="780007"/>
              </a:xfrm>
              <a:prstGeom prst="roundRect">
                <a:avLst/>
              </a:pr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fld id="{CD693F39-51CF-4253-9382-5AAC4F23CF35}" type="TxLink">
                  <a:rPr lang="en-US" sz="2800" b="0" i="0" u="none" strike="noStrike">
                    <a:solidFill>
                      <a:srgbClr val="22C55E"/>
                    </a:solidFill>
                    <a:latin typeface="Aptos Narrow" panose="020B0004020202020204" pitchFamily="34" charset="0"/>
                  </a:rPr>
                  <a:t>R$ 940.00</a:t>
                </a:fld>
                <a:endParaRPr lang="pt-BR" sz="5400">
                  <a:solidFill>
                    <a:srgbClr val="22C55E"/>
                  </a:solidFill>
                  <a:latin typeface="Aptos Narrow" panose="020B0004020202020204" pitchFamily="34" charset="0"/>
                </a:endParaRPr>
              </a:p>
            </xdr:txBody>
          </xdr:sp>
        </xdr:grpSp>
        <xdr:grpSp>
          <xdr:nvGrpSpPr>
            <xdr:cNvPr id="18" name="Agrupar 17">
              <a:extLst>
                <a:ext uri="{FF2B5EF4-FFF2-40B4-BE49-F238E27FC236}">
                  <a16:creationId xmlns:a16="http://schemas.microsoft.com/office/drawing/2014/main" id="{C022D77B-5347-476A-9F73-B62E395FA4C6}"/>
                </a:ext>
              </a:extLst>
            </xdr:cNvPr>
            <xdr:cNvGrpSpPr/>
          </xdr:nvGrpSpPr>
          <xdr:grpSpPr>
            <a:xfrm>
              <a:off x="6981826" y="2242184"/>
              <a:ext cx="882014" cy="466725"/>
              <a:chOff x="3495675" y="5400674"/>
              <a:chExt cx="1549476" cy="752476"/>
            </a:xfrm>
          </xdr:grpSpPr>
          <xdr:pic>
            <xdr:nvPicPr>
              <xdr:cNvPr id="19" name="Imagem 18">
                <a:extLst>
                  <a:ext uri="{FF2B5EF4-FFF2-40B4-BE49-F238E27FC236}">
                    <a16:creationId xmlns:a16="http://schemas.microsoft.com/office/drawing/2014/main" id="{CF73ECB8-3EFC-0631-68DF-901D94930F5F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3998608" y="5400674"/>
                <a:ext cx="555497" cy="609599"/>
              </a:xfrm>
              <a:prstGeom prst="rect">
                <a:avLst/>
              </a:prstGeom>
            </xdr:spPr>
          </xdr:pic>
          <xdr:pic>
            <xdr:nvPicPr>
              <xdr:cNvPr id="20" name="Gráfico 19">
                <a:extLst>
                  <a:ext uri="{FF2B5EF4-FFF2-40B4-BE49-F238E27FC236}">
                    <a16:creationId xmlns:a16="http://schemas.microsoft.com/office/drawing/2014/main" id="{74FFC90A-D756-B05D-6681-9DC727EDC9D4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4">
                <a:extLst>
                  <a:ext uri="{96DAC541-7B7A-43D3-8B79-37D633B846F1}">
                    <asvg:svgBlip xmlns:asvg="http://schemas.microsoft.com/office/drawing/2016/SVG/main" r:embed="rId5"/>
                  </a:ext>
                </a:extLst>
              </a:blip>
              <a:stretch>
                <a:fillRect/>
              </a:stretch>
            </xdr:blipFill>
            <xdr:spPr>
              <a:xfrm>
                <a:off x="3495675" y="5895937"/>
                <a:ext cx="1549476" cy="257213"/>
              </a:xfrm>
              <a:prstGeom prst="rect">
                <a:avLst/>
              </a:prstGeom>
            </xdr:spPr>
          </xdr:pic>
        </xdr:grpSp>
      </xdr:grpSp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A0311BB9-1535-451F-B901-BF3C6F58FD25}"/>
              </a:ext>
            </a:extLst>
          </xdr:cNvPr>
          <xdr:cNvSpPr/>
        </xdr:nvSpPr>
        <xdr:spPr>
          <a:xfrm>
            <a:off x="6576059" y="1655445"/>
            <a:ext cx="3855685" cy="419656"/>
          </a:xfrm>
          <a:prstGeom prst="round2SameRect">
            <a:avLst>
              <a:gd name="adj1" fmla="val 16667"/>
              <a:gd name="adj2" fmla="val 20325"/>
            </a:avLst>
          </a:prstGeom>
          <a:solidFill>
            <a:srgbClr val="22C55E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I Ui"/>
              </a:rPr>
              <a:t>TOTAL SUBSCRIPTION  MINECRAFT</a:t>
            </a:r>
            <a:r>
              <a:rPr lang="pt-BR" sz="1100" b="1" baseline="0">
                <a:latin typeface="SegoI Ui"/>
              </a:rPr>
              <a:t> SEASON PASS</a:t>
            </a:r>
            <a:endParaRPr lang="pt-BR" sz="1100" b="1">
              <a:latin typeface="SegoI Ui"/>
            </a:endParaRPr>
          </a:p>
        </xdr:txBody>
      </xdr:sp>
    </xdr:grpSp>
    <xdr:clientData/>
  </xdr:twoCellAnchor>
  <xdr:twoCellAnchor>
    <xdr:from>
      <xdr:col>2</xdr:col>
      <xdr:colOff>392477</xdr:colOff>
      <xdr:row>15</xdr:row>
      <xdr:rowOff>12375</xdr:rowOff>
    </xdr:from>
    <xdr:to>
      <xdr:col>16</xdr:col>
      <xdr:colOff>0</xdr:colOff>
      <xdr:row>26</xdr:row>
      <xdr:rowOff>38100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4B44C231-8F2D-1046-1E85-9DA78BA4F0BE}"/>
            </a:ext>
          </a:extLst>
        </xdr:cNvPr>
        <xdr:cNvGrpSpPr/>
      </xdr:nvGrpSpPr>
      <xdr:grpSpPr>
        <a:xfrm>
          <a:off x="2229028" y="3346651"/>
          <a:ext cx="7992282" cy="2045156"/>
          <a:chOff x="2221229" y="3317565"/>
          <a:chExt cx="8322946" cy="2012633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C4E6A671-6EE9-CA45-F6CA-5DED4484BAA2}"/>
              </a:ext>
            </a:extLst>
          </xdr:cNvPr>
          <xdr:cNvGrpSpPr/>
        </xdr:nvGrpSpPr>
        <xdr:grpSpPr>
          <a:xfrm>
            <a:off x="2227372" y="3317565"/>
            <a:ext cx="8278713" cy="2012633"/>
            <a:chOff x="2195611" y="1700652"/>
            <a:chExt cx="4686207" cy="3044190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CA9A0DB2-E5B4-C289-FA2A-FD9064417164}"/>
                </a:ext>
              </a:extLst>
            </xdr:cNvPr>
            <xdr:cNvSpPr/>
          </xdr:nvSpPr>
          <xdr:spPr>
            <a:xfrm>
              <a:off x="2195611" y="1700652"/>
              <a:ext cx="4686207" cy="3044190"/>
            </a:xfrm>
            <a:prstGeom prst="roundRect">
              <a:avLst>
                <a:gd name="adj" fmla="val 9631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DE451427-1B5C-4A5F-9E4C-AD779B0A2D91}"/>
                </a:ext>
              </a:extLst>
            </xdr:cNvPr>
            <xdr:cNvGraphicFramePr>
              <a:graphicFrameLocks/>
            </xdr:cNvGraphicFramePr>
          </xdr:nvGraphicFramePr>
          <xdr:xfrm>
            <a:off x="2299812" y="1794034"/>
            <a:ext cx="4566285" cy="274510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4" name="Retângulo: Cantos Superiores Arredondados 23">
            <a:extLst>
              <a:ext uri="{FF2B5EF4-FFF2-40B4-BE49-F238E27FC236}">
                <a16:creationId xmlns:a16="http://schemas.microsoft.com/office/drawing/2014/main" id="{9617CCAF-AD87-4774-B98C-29A727E93F04}"/>
              </a:ext>
            </a:extLst>
          </xdr:cNvPr>
          <xdr:cNvSpPr/>
        </xdr:nvSpPr>
        <xdr:spPr>
          <a:xfrm>
            <a:off x="2221229" y="3326130"/>
            <a:ext cx="8322946" cy="429181"/>
          </a:xfrm>
          <a:prstGeom prst="round2SameRect">
            <a:avLst>
              <a:gd name="adj1" fmla="val 16667"/>
              <a:gd name="adj2" fmla="val 20325"/>
            </a:avLst>
          </a:prstGeom>
          <a:solidFill>
            <a:srgbClr val="22C55E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I Ui"/>
              </a:rPr>
              <a:t>TOTAL SUBSCRIPTION EA</a:t>
            </a:r>
            <a:r>
              <a:rPr lang="pt-BR" sz="1100" b="1" baseline="0">
                <a:latin typeface="SegoI Ui"/>
              </a:rPr>
              <a:t> XBOX GAME PASS</a:t>
            </a:r>
            <a:endParaRPr lang="pt-BR" sz="1100" b="1">
              <a:latin typeface="SegoI Ui"/>
            </a:endParaRPr>
          </a:p>
        </xdr:txBody>
      </xdr:sp>
    </xdr:grpSp>
    <xdr:clientData/>
  </xdr:twoCellAnchor>
  <xdr:twoCellAnchor editAs="absolute">
    <xdr:from>
      <xdr:col>0</xdr:col>
      <xdr:colOff>367665</xdr:colOff>
      <xdr:row>1</xdr:row>
      <xdr:rowOff>247650</xdr:rowOff>
    </xdr:from>
    <xdr:to>
      <xdr:col>0</xdr:col>
      <xdr:colOff>1082040</xdr:colOff>
      <xdr:row>2</xdr:row>
      <xdr:rowOff>398145</xdr:rowOff>
    </xdr:to>
    <xdr:sp macro="" textlink="">
      <xdr:nvSpPr>
        <xdr:cNvPr id="26" name="Elipse 25">
          <a:extLst>
            <a:ext uri="{FF2B5EF4-FFF2-40B4-BE49-F238E27FC236}">
              <a16:creationId xmlns:a16="http://schemas.microsoft.com/office/drawing/2014/main" id="{75CB9312-C597-44F5-8006-3436DF7C9B08}"/>
            </a:ext>
          </a:extLst>
        </xdr:cNvPr>
        <xdr:cNvSpPr/>
      </xdr:nvSpPr>
      <xdr:spPr>
        <a:xfrm>
          <a:off x="373380" y="419100"/>
          <a:ext cx="701040" cy="65913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95250</xdr:colOff>
      <xdr:row>3</xdr:row>
      <xdr:rowOff>38100</xdr:rowOff>
    </xdr:from>
    <xdr:to>
      <xdr:col>0</xdr:col>
      <xdr:colOff>1583054</xdr:colOff>
      <xdr:row>6</xdr:row>
      <xdr:rowOff>20955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902E8E42-CEDA-6C7E-8202-E4E6DE81A692}"/>
            </a:ext>
          </a:extLst>
        </xdr:cNvPr>
        <xdr:cNvSpPr/>
      </xdr:nvSpPr>
      <xdr:spPr>
        <a:xfrm>
          <a:off x="85725" y="1209675"/>
          <a:ext cx="1487804" cy="31051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latin typeface="SegoI Ui"/>
            </a:rPr>
            <a:t>&gt; Bem</a:t>
          </a:r>
          <a:r>
            <a:rPr lang="pt-BR" sz="1100" baseline="0">
              <a:latin typeface="SegoI Ui"/>
            </a:rPr>
            <a:t> vinda, Liana</a:t>
          </a:r>
          <a:endParaRPr lang="pt-BR" sz="1100">
            <a:latin typeface="SegoI Ui"/>
          </a:endParaRPr>
        </a:p>
      </xdr:txBody>
    </xdr:sp>
    <xdr:clientData/>
  </xdr:twoCellAnchor>
  <xdr:twoCellAnchor editAs="absolute">
    <xdr:from>
      <xdr:col>1</xdr:col>
      <xdr:colOff>210403</xdr:colOff>
      <xdr:row>2</xdr:row>
      <xdr:rowOff>474674</xdr:rowOff>
    </xdr:from>
    <xdr:to>
      <xdr:col>12</xdr:col>
      <xdr:colOff>39414</xdr:colOff>
      <xdr:row>5</xdr:row>
      <xdr:rowOff>98140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361BBBB0-B30A-4280-83E7-98749AA45271}"/>
            </a:ext>
          </a:extLst>
        </xdr:cNvPr>
        <xdr:cNvSpPr/>
      </xdr:nvSpPr>
      <xdr:spPr>
        <a:xfrm>
          <a:off x="1783999" y="1160802"/>
          <a:ext cx="6033070" cy="307493"/>
        </a:xfrm>
        <a:prstGeom prst="roundRect">
          <a:avLst>
            <a:gd name="adj" fmla="val 16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SegoI Ui"/>
            </a:rPr>
            <a:t>Calculation period: 01/01/2024 - 31/12/2024</a:t>
          </a:r>
          <a:r>
            <a:rPr lang="pt-BR" sz="1000" baseline="0">
              <a:solidFill>
                <a:schemeClr val="bg2">
                  <a:lumMod val="50000"/>
                </a:schemeClr>
              </a:solidFill>
              <a:latin typeface="SegoI Ui"/>
            </a:rPr>
            <a:t> | Update date: 25/12/2024 09:00</a:t>
          </a:r>
          <a:endParaRPr lang="pt-BR" sz="1000">
            <a:solidFill>
              <a:schemeClr val="bg2">
                <a:lumMod val="50000"/>
              </a:schemeClr>
            </a:solidFill>
            <a:latin typeface="SegoI Ui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 Nagao" refreshedDate="45825.86427662037" createdVersion="8" refreshedVersion="8" minRefreshableVersion="3" recordCount="295" xr:uid="{C7A5DBC6-BAAB-42C5-A9A1-66D11D1B287E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16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16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164">
      <sharedItems containsSemiMixedTypes="0" containsString="0" containsNumber="1" containsInteger="1" minValue="0" maxValue="20"/>
    </cacheField>
    <cacheField name="Coupon Value" numFmtId="164">
      <sharedItems containsSemiMixedTypes="0" containsString="0" containsNumber="1" containsInteger="1" minValue="0" maxValue="20"/>
    </cacheField>
    <cacheField name="Total Value" numFmtId="16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59343735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x v="0"/>
    <n v="30"/>
    <s v="Yes"/>
    <n v="20"/>
    <n v="5"/>
    <n v="60"/>
  </r>
  <r>
    <n v="3232"/>
    <x v="1"/>
    <x v="1"/>
    <d v="2024-01-15T00:00:00"/>
    <x v="1"/>
    <n v="5"/>
    <x v="1"/>
    <x v="1"/>
    <s v="-"/>
    <s v="No"/>
    <n v="0"/>
    <n v="0"/>
    <n v="5"/>
  </r>
  <r>
    <n v="3233"/>
    <x v="2"/>
    <x v="2"/>
    <d v="2024-02-10T00:00:00"/>
    <x v="0"/>
    <n v="10"/>
    <x v="2"/>
    <x v="1"/>
    <s v="-"/>
    <s v="Yes"/>
    <n v="20"/>
    <n v="10"/>
    <n v="20"/>
  </r>
  <r>
    <n v="3234"/>
    <x v="3"/>
    <x v="0"/>
    <d v="2024-02-20T00:00:00"/>
    <x v="1"/>
    <n v="15"/>
    <x v="0"/>
    <x v="0"/>
    <n v="30"/>
    <s v="Yes"/>
    <n v="20"/>
    <n v="3"/>
    <n v="62"/>
  </r>
  <r>
    <n v="3235"/>
    <x v="4"/>
    <x v="1"/>
    <d v="2024-03-05T00:00:00"/>
    <x v="0"/>
    <n v="5"/>
    <x v="0"/>
    <x v="1"/>
    <s v="-"/>
    <s v="No"/>
    <n v="0"/>
    <n v="1"/>
    <n v="4"/>
  </r>
  <r>
    <n v="3236"/>
    <x v="5"/>
    <x v="2"/>
    <d v="2024-03-02T00:00:00"/>
    <x v="1"/>
    <n v="10"/>
    <x v="0"/>
    <x v="1"/>
    <s v="-"/>
    <s v="Yes"/>
    <n v="20"/>
    <n v="2"/>
    <n v="28"/>
  </r>
  <r>
    <n v="3237"/>
    <x v="6"/>
    <x v="0"/>
    <d v="2024-03-03T00:00:00"/>
    <x v="0"/>
    <n v="15"/>
    <x v="2"/>
    <x v="0"/>
    <n v="30"/>
    <s v="Yes"/>
    <n v="20"/>
    <n v="10"/>
    <n v="55"/>
  </r>
  <r>
    <n v="3238"/>
    <x v="7"/>
    <x v="1"/>
    <d v="2024-03-04T00:00:00"/>
    <x v="0"/>
    <n v="5"/>
    <x v="1"/>
    <x v="1"/>
    <s v="-"/>
    <s v="No"/>
    <n v="0"/>
    <n v="0"/>
    <n v="5"/>
  </r>
  <r>
    <n v="3239"/>
    <x v="8"/>
    <x v="0"/>
    <d v="2024-03-05T00:00:00"/>
    <x v="1"/>
    <n v="15"/>
    <x v="0"/>
    <x v="0"/>
    <n v="30"/>
    <s v="Yes"/>
    <n v="20"/>
    <n v="5"/>
    <n v="60"/>
  </r>
  <r>
    <n v="3240"/>
    <x v="9"/>
    <x v="2"/>
    <d v="2024-03-06T00:00:00"/>
    <x v="0"/>
    <n v="10"/>
    <x v="2"/>
    <x v="1"/>
    <s v="-"/>
    <s v="Yes"/>
    <n v="20"/>
    <n v="15"/>
    <n v="15"/>
  </r>
  <r>
    <n v="3241"/>
    <x v="10"/>
    <x v="1"/>
    <d v="2024-03-07T00:00:00"/>
    <x v="1"/>
    <n v="5"/>
    <x v="0"/>
    <x v="1"/>
    <s v="-"/>
    <s v="No"/>
    <n v="0"/>
    <n v="1"/>
    <n v="4"/>
  </r>
  <r>
    <n v="3242"/>
    <x v="11"/>
    <x v="0"/>
    <d v="2024-03-08T00:00:00"/>
    <x v="0"/>
    <n v="15"/>
    <x v="1"/>
    <x v="0"/>
    <n v="30"/>
    <s v="Yes"/>
    <n v="20"/>
    <n v="20"/>
    <n v="45"/>
  </r>
  <r>
    <n v="3243"/>
    <x v="12"/>
    <x v="2"/>
    <d v="2024-03-09T00:00:00"/>
    <x v="1"/>
    <n v="10"/>
    <x v="0"/>
    <x v="1"/>
    <s v="-"/>
    <s v="Yes"/>
    <n v="20"/>
    <n v="10"/>
    <n v="20"/>
  </r>
  <r>
    <n v="3244"/>
    <x v="13"/>
    <x v="1"/>
    <d v="2024-03-10T00:00:00"/>
    <x v="0"/>
    <n v="5"/>
    <x v="2"/>
    <x v="1"/>
    <s v="-"/>
    <s v="No"/>
    <n v="0"/>
    <n v="0"/>
    <n v="5"/>
  </r>
  <r>
    <n v="3245"/>
    <x v="14"/>
    <x v="0"/>
    <d v="2024-03-11T00:00:00"/>
    <x v="1"/>
    <n v="15"/>
    <x v="0"/>
    <x v="0"/>
    <n v="30"/>
    <s v="Yes"/>
    <n v="20"/>
    <n v="8"/>
    <n v="57"/>
  </r>
  <r>
    <n v="3246"/>
    <x v="15"/>
    <x v="2"/>
    <d v="2024-03-12T00:00:00"/>
    <x v="0"/>
    <n v="10"/>
    <x v="1"/>
    <x v="1"/>
    <s v="-"/>
    <s v="Yes"/>
    <n v="20"/>
    <n v="12"/>
    <n v="18"/>
  </r>
  <r>
    <n v="3247"/>
    <x v="16"/>
    <x v="1"/>
    <d v="2024-03-13T00:00:00"/>
    <x v="1"/>
    <n v="5"/>
    <x v="0"/>
    <x v="1"/>
    <s v="-"/>
    <s v="No"/>
    <n v="0"/>
    <n v="2"/>
    <n v="3"/>
  </r>
  <r>
    <n v="3248"/>
    <x v="17"/>
    <x v="0"/>
    <d v="2024-03-14T00:00:00"/>
    <x v="0"/>
    <n v="15"/>
    <x v="2"/>
    <x v="0"/>
    <n v="30"/>
    <s v="Yes"/>
    <n v="20"/>
    <n v="7"/>
    <n v="58"/>
  </r>
  <r>
    <n v="3249"/>
    <x v="18"/>
    <x v="2"/>
    <d v="2024-03-15T00:00:00"/>
    <x v="1"/>
    <n v="10"/>
    <x v="0"/>
    <x v="1"/>
    <s v="-"/>
    <s v="Yes"/>
    <n v="20"/>
    <n v="5"/>
    <n v="25"/>
  </r>
  <r>
    <n v="3250"/>
    <x v="19"/>
    <x v="1"/>
    <d v="2024-03-16T00:00:00"/>
    <x v="0"/>
    <n v="5"/>
    <x v="1"/>
    <x v="1"/>
    <s v="-"/>
    <s v="No"/>
    <n v="0"/>
    <n v="0"/>
    <n v="5"/>
  </r>
  <r>
    <n v="3251"/>
    <x v="20"/>
    <x v="0"/>
    <d v="2024-03-17T00:00:00"/>
    <x v="1"/>
    <n v="15"/>
    <x v="0"/>
    <x v="0"/>
    <n v="30"/>
    <s v="Yes"/>
    <n v="20"/>
    <n v="3"/>
    <n v="62"/>
  </r>
  <r>
    <n v="3252"/>
    <x v="21"/>
    <x v="2"/>
    <d v="2024-03-18T00:00:00"/>
    <x v="0"/>
    <n v="10"/>
    <x v="2"/>
    <x v="1"/>
    <s v="-"/>
    <s v="Yes"/>
    <n v="20"/>
    <n v="15"/>
    <n v="15"/>
  </r>
  <r>
    <n v="3253"/>
    <x v="22"/>
    <x v="1"/>
    <d v="2024-03-19T00:00:00"/>
    <x v="1"/>
    <n v="5"/>
    <x v="0"/>
    <x v="1"/>
    <s v="-"/>
    <s v="No"/>
    <n v="0"/>
    <n v="1"/>
    <n v="4"/>
  </r>
  <r>
    <n v="3254"/>
    <x v="23"/>
    <x v="0"/>
    <d v="2024-03-20T00:00:00"/>
    <x v="0"/>
    <n v="15"/>
    <x v="1"/>
    <x v="0"/>
    <n v="30"/>
    <s v="Yes"/>
    <n v="20"/>
    <n v="20"/>
    <n v="45"/>
  </r>
  <r>
    <n v="3255"/>
    <x v="24"/>
    <x v="2"/>
    <d v="2024-03-21T00:00:00"/>
    <x v="1"/>
    <n v="10"/>
    <x v="0"/>
    <x v="1"/>
    <s v="-"/>
    <s v="Yes"/>
    <n v="20"/>
    <n v="10"/>
    <n v="20"/>
  </r>
  <r>
    <n v="3256"/>
    <x v="25"/>
    <x v="1"/>
    <d v="2024-03-22T00:00:00"/>
    <x v="0"/>
    <n v="5"/>
    <x v="2"/>
    <x v="1"/>
    <s v="-"/>
    <s v="No"/>
    <n v="0"/>
    <n v="0"/>
    <n v="5"/>
  </r>
  <r>
    <n v="3257"/>
    <x v="26"/>
    <x v="0"/>
    <d v="2024-03-23T00:00:00"/>
    <x v="1"/>
    <n v="15"/>
    <x v="0"/>
    <x v="0"/>
    <n v="30"/>
    <s v="Yes"/>
    <n v="20"/>
    <n v="5"/>
    <n v="60"/>
  </r>
  <r>
    <n v="3258"/>
    <x v="27"/>
    <x v="2"/>
    <d v="2024-03-24T00:00:00"/>
    <x v="0"/>
    <n v="10"/>
    <x v="1"/>
    <x v="1"/>
    <s v="-"/>
    <s v="Yes"/>
    <n v="20"/>
    <n v="15"/>
    <n v="15"/>
  </r>
  <r>
    <n v="3259"/>
    <x v="28"/>
    <x v="1"/>
    <d v="2024-03-25T00:00:00"/>
    <x v="1"/>
    <n v="5"/>
    <x v="0"/>
    <x v="1"/>
    <s v="-"/>
    <s v="No"/>
    <n v="0"/>
    <n v="1"/>
    <n v="4"/>
  </r>
  <r>
    <n v="3260"/>
    <x v="29"/>
    <x v="0"/>
    <d v="2024-03-26T00:00:00"/>
    <x v="0"/>
    <n v="15"/>
    <x v="2"/>
    <x v="0"/>
    <n v="30"/>
    <s v="Yes"/>
    <n v="20"/>
    <n v="7"/>
    <n v="58"/>
  </r>
  <r>
    <n v="3261"/>
    <x v="30"/>
    <x v="2"/>
    <d v="2024-03-27T00:00:00"/>
    <x v="1"/>
    <n v="10"/>
    <x v="0"/>
    <x v="1"/>
    <s v="-"/>
    <s v="Yes"/>
    <n v="20"/>
    <n v="10"/>
    <n v="20"/>
  </r>
  <r>
    <n v="3262"/>
    <x v="31"/>
    <x v="1"/>
    <d v="2024-03-28T00:00:00"/>
    <x v="0"/>
    <n v="5"/>
    <x v="1"/>
    <x v="1"/>
    <s v="-"/>
    <s v="No"/>
    <n v="0"/>
    <n v="0"/>
    <n v="5"/>
  </r>
  <r>
    <n v="3263"/>
    <x v="32"/>
    <x v="0"/>
    <d v="2024-03-29T00:00:00"/>
    <x v="1"/>
    <n v="15"/>
    <x v="0"/>
    <x v="0"/>
    <n v="30"/>
    <s v="Yes"/>
    <n v="20"/>
    <n v="3"/>
    <n v="62"/>
  </r>
  <r>
    <n v="3264"/>
    <x v="33"/>
    <x v="2"/>
    <d v="2024-03-30T00:00:00"/>
    <x v="0"/>
    <n v="10"/>
    <x v="2"/>
    <x v="1"/>
    <s v="-"/>
    <s v="Yes"/>
    <n v="20"/>
    <n v="15"/>
    <n v="15"/>
  </r>
  <r>
    <n v="3265"/>
    <x v="34"/>
    <x v="1"/>
    <d v="2024-03-31T00:00:00"/>
    <x v="1"/>
    <n v="5"/>
    <x v="0"/>
    <x v="1"/>
    <s v="-"/>
    <s v="No"/>
    <n v="0"/>
    <n v="1"/>
    <n v="4"/>
  </r>
  <r>
    <n v="3266"/>
    <x v="35"/>
    <x v="1"/>
    <d v="2024-04-01T00:00:00"/>
    <x v="0"/>
    <n v="5"/>
    <x v="0"/>
    <x v="1"/>
    <s v="-"/>
    <s v="No"/>
    <n v="0"/>
    <n v="0"/>
    <n v="5"/>
  </r>
  <r>
    <n v="3267"/>
    <x v="36"/>
    <x v="0"/>
    <d v="2024-04-02T00:00:00"/>
    <x v="1"/>
    <n v="15"/>
    <x v="2"/>
    <x v="0"/>
    <n v="30"/>
    <s v="Yes"/>
    <n v="20"/>
    <n v="7"/>
    <n v="58"/>
  </r>
  <r>
    <n v="3268"/>
    <x v="37"/>
    <x v="2"/>
    <d v="2024-04-03T00:00:00"/>
    <x v="0"/>
    <n v="10"/>
    <x v="1"/>
    <x v="1"/>
    <s v="-"/>
    <s v="Yes"/>
    <n v="20"/>
    <n v="10"/>
    <n v="20"/>
  </r>
  <r>
    <n v="3269"/>
    <x v="38"/>
    <x v="1"/>
    <d v="2024-04-04T00:00:00"/>
    <x v="1"/>
    <n v="5"/>
    <x v="2"/>
    <x v="1"/>
    <s v="-"/>
    <s v="No"/>
    <n v="0"/>
    <n v="1"/>
    <n v="4"/>
  </r>
  <r>
    <n v="3270"/>
    <x v="39"/>
    <x v="0"/>
    <d v="2024-04-05T00:00:00"/>
    <x v="0"/>
    <n v="15"/>
    <x v="0"/>
    <x v="0"/>
    <n v="30"/>
    <s v="Yes"/>
    <n v="20"/>
    <n v="15"/>
    <n v="50"/>
  </r>
  <r>
    <n v="3271"/>
    <x v="40"/>
    <x v="2"/>
    <d v="2024-04-06T00:00:00"/>
    <x v="1"/>
    <n v="10"/>
    <x v="0"/>
    <x v="1"/>
    <s v="-"/>
    <s v="Yes"/>
    <n v="20"/>
    <n v="5"/>
    <n v="25"/>
  </r>
  <r>
    <n v="3272"/>
    <x v="41"/>
    <x v="1"/>
    <d v="2024-04-07T00:00:00"/>
    <x v="0"/>
    <n v="5"/>
    <x v="1"/>
    <x v="1"/>
    <s v="-"/>
    <s v="No"/>
    <n v="0"/>
    <n v="0"/>
    <n v="5"/>
  </r>
  <r>
    <n v="3273"/>
    <x v="42"/>
    <x v="0"/>
    <d v="2024-04-08T00:00:00"/>
    <x v="1"/>
    <n v="15"/>
    <x v="2"/>
    <x v="0"/>
    <n v="30"/>
    <s v="Yes"/>
    <n v="20"/>
    <n v="20"/>
    <n v="45"/>
  </r>
  <r>
    <n v="3274"/>
    <x v="43"/>
    <x v="2"/>
    <d v="2024-04-09T00:00:00"/>
    <x v="0"/>
    <n v="10"/>
    <x v="2"/>
    <x v="1"/>
    <s v="-"/>
    <s v="Yes"/>
    <n v="20"/>
    <n v="12"/>
    <n v="18"/>
  </r>
  <r>
    <n v="3275"/>
    <x v="44"/>
    <x v="1"/>
    <d v="2024-04-10T00:00:00"/>
    <x v="1"/>
    <n v="5"/>
    <x v="0"/>
    <x v="1"/>
    <s v="-"/>
    <s v="No"/>
    <n v="0"/>
    <n v="2"/>
    <n v="3"/>
  </r>
  <r>
    <n v="3276"/>
    <x v="45"/>
    <x v="0"/>
    <d v="2024-04-11T00:00:00"/>
    <x v="0"/>
    <n v="15"/>
    <x v="1"/>
    <x v="0"/>
    <n v="30"/>
    <s v="Yes"/>
    <n v="20"/>
    <n v="5"/>
    <n v="60"/>
  </r>
  <r>
    <n v="3277"/>
    <x v="46"/>
    <x v="2"/>
    <d v="2024-04-12T00:00:00"/>
    <x v="1"/>
    <n v="10"/>
    <x v="0"/>
    <x v="1"/>
    <s v="-"/>
    <s v="Yes"/>
    <n v="20"/>
    <n v="10"/>
    <n v="20"/>
  </r>
  <r>
    <n v="3278"/>
    <x v="47"/>
    <x v="1"/>
    <d v="2024-04-13T00:00:00"/>
    <x v="0"/>
    <n v="5"/>
    <x v="2"/>
    <x v="1"/>
    <s v="-"/>
    <s v="No"/>
    <n v="0"/>
    <n v="0"/>
    <n v="5"/>
  </r>
  <r>
    <n v="3279"/>
    <x v="48"/>
    <x v="0"/>
    <d v="2024-04-14T00:00:00"/>
    <x v="1"/>
    <n v="15"/>
    <x v="0"/>
    <x v="0"/>
    <n v="30"/>
    <s v="Yes"/>
    <n v="20"/>
    <n v="3"/>
    <n v="62"/>
  </r>
  <r>
    <n v="3280"/>
    <x v="49"/>
    <x v="2"/>
    <d v="2024-04-15T00:00:00"/>
    <x v="0"/>
    <n v="10"/>
    <x v="1"/>
    <x v="1"/>
    <s v="-"/>
    <s v="Yes"/>
    <n v="20"/>
    <n v="15"/>
    <n v="15"/>
  </r>
  <r>
    <n v="3281"/>
    <x v="50"/>
    <x v="1"/>
    <d v="2024-04-16T00:00:00"/>
    <x v="1"/>
    <n v="5"/>
    <x v="0"/>
    <x v="1"/>
    <s v="-"/>
    <s v="No"/>
    <n v="0"/>
    <n v="1"/>
    <n v="4"/>
  </r>
  <r>
    <n v="3282"/>
    <x v="51"/>
    <x v="0"/>
    <d v="2024-04-17T00:00:00"/>
    <x v="0"/>
    <n v="15"/>
    <x v="2"/>
    <x v="0"/>
    <n v="30"/>
    <s v="Yes"/>
    <n v="20"/>
    <n v="7"/>
    <n v="58"/>
  </r>
  <r>
    <n v="3283"/>
    <x v="52"/>
    <x v="2"/>
    <d v="2024-04-18T00:00:00"/>
    <x v="1"/>
    <n v="10"/>
    <x v="0"/>
    <x v="1"/>
    <s v="-"/>
    <s v="Yes"/>
    <n v="20"/>
    <n v="10"/>
    <n v="20"/>
  </r>
  <r>
    <n v="3284"/>
    <x v="53"/>
    <x v="1"/>
    <d v="2024-04-19T00:00:00"/>
    <x v="0"/>
    <n v="5"/>
    <x v="1"/>
    <x v="1"/>
    <s v="-"/>
    <s v="No"/>
    <n v="0"/>
    <n v="0"/>
    <n v="5"/>
  </r>
  <r>
    <n v="3285"/>
    <x v="54"/>
    <x v="0"/>
    <d v="2024-04-20T00:00:00"/>
    <x v="1"/>
    <n v="15"/>
    <x v="0"/>
    <x v="0"/>
    <n v="30"/>
    <s v="Yes"/>
    <n v="20"/>
    <n v="20"/>
    <n v="45"/>
  </r>
  <r>
    <n v="3286"/>
    <x v="55"/>
    <x v="2"/>
    <d v="2024-04-21T00:00:00"/>
    <x v="0"/>
    <n v="10"/>
    <x v="2"/>
    <x v="1"/>
    <s v="-"/>
    <s v="Yes"/>
    <n v="20"/>
    <n v="15"/>
    <n v="15"/>
  </r>
  <r>
    <n v="3287"/>
    <x v="56"/>
    <x v="1"/>
    <d v="2024-04-22T00:00:00"/>
    <x v="1"/>
    <n v="5"/>
    <x v="0"/>
    <x v="1"/>
    <s v="-"/>
    <s v="No"/>
    <n v="0"/>
    <n v="1"/>
    <n v="4"/>
  </r>
  <r>
    <n v="3288"/>
    <x v="57"/>
    <x v="0"/>
    <d v="2024-04-23T00:00:00"/>
    <x v="0"/>
    <n v="15"/>
    <x v="1"/>
    <x v="0"/>
    <n v="30"/>
    <s v="Yes"/>
    <n v="20"/>
    <n v="3"/>
    <n v="62"/>
  </r>
  <r>
    <n v="3289"/>
    <x v="58"/>
    <x v="2"/>
    <d v="2024-04-24T00:00:00"/>
    <x v="1"/>
    <n v="10"/>
    <x v="0"/>
    <x v="1"/>
    <s v="-"/>
    <s v="Yes"/>
    <n v="20"/>
    <n v="10"/>
    <n v="20"/>
  </r>
  <r>
    <n v="3290"/>
    <x v="59"/>
    <x v="1"/>
    <d v="2024-04-25T00:00:00"/>
    <x v="0"/>
    <n v="5"/>
    <x v="2"/>
    <x v="1"/>
    <s v="-"/>
    <s v="No"/>
    <n v="0"/>
    <n v="0"/>
    <n v="5"/>
  </r>
  <r>
    <n v="3291"/>
    <x v="60"/>
    <x v="0"/>
    <d v="2024-04-26T00:00:00"/>
    <x v="1"/>
    <n v="15"/>
    <x v="0"/>
    <x v="0"/>
    <n v="30"/>
    <s v="Yes"/>
    <n v="20"/>
    <n v="5"/>
    <n v="60"/>
  </r>
  <r>
    <n v="3292"/>
    <x v="61"/>
    <x v="2"/>
    <d v="2024-04-27T00:00:00"/>
    <x v="0"/>
    <n v="10"/>
    <x v="1"/>
    <x v="1"/>
    <s v="-"/>
    <s v="Yes"/>
    <n v="20"/>
    <n v="15"/>
    <n v="15"/>
  </r>
  <r>
    <n v="3293"/>
    <x v="62"/>
    <x v="1"/>
    <d v="2024-04-28T00:00:00"/>
    <x v="1"/>
    <n v="5"/>
    <x v="0"/>
    <x v="1"/>
    <s v="-"/>
    <s v="No"/>
    <n v="0"/>
    <n v="1"/>
    <n v="4"/>
  </r>
  <r>
    <n v="3294"/>
    <x v="63"/>
    <x v="0"/>
    <d v="2024-04-29T00:00:00"/>
    <x v="0"/>
    <n v="15"/>
    <x v="2"/>
    <x v="0"/>
    <n v="30"/>
    <s v="Yes"/>
    <n v="20"/>
    <n v="20"/>
    <n v="45"/>
  </r>
  <r>
    <n v="3295"/>
    <x v="64"/>
    <x v="2"/>
    <d v="2024-04-30T00:00:00"/>
    <x v="1"/>
    <n v="10"/>
    <x v="0"/>
    <x v="1"/>
    <s v="-"/>
    <s v="Yes"/>
    <n v="20"/>
    <n v="5"/>
    <n v="25"/>
  </r>
  <r>
    <n v="3296"/>
    <x v="65"/>
    <x v="1"/>
    <d v="2024-05-01T00:00:00"/>
    <x v="1"/>
    <n v="5"/>
    <x v="0"/>
    <x v="1"/>
    <s v="-"/>
    <s v="No"/>
    <n v="0"/>
    <n v="0"/>
    <n v="5"/>
  </r>
  <r>
    <n v="3297"/>
    <x v="66"/>
    <x v="0"/>
    <d v="2024-05-02T00:00:00"/>
    <x v="0"/>
    <n v="15"/>
    <x v="2"/>
    <x v="0"/>
    <n v="30"/>
    <s v="Yes"/>
    <n v="20"/>
    <n v="7"/>
    <n v="58"/>
  </r>
  <r>
    <n v="3298"/>
    <x v="67"/>
    <x v="2"/>
    <d v="2024-05-03T00:00:00"/>
    <x v="1"/>
    <n v="10"/>
    <x v="1"/>
    <x v="1"/>
    <s v="-"/>
    <s v="Yes"/>
    <n v="20"/>
    <n v="10"/>
    <n v="20"/>
  </r>
  <r>
    <n v="3299"/>
    <x v="68"/>
    <x v="1"/>
    <d v="2024-05-04T00:00:00"/>
    <x v="0"/>
    <n v="5"/>
    <x v="2"/>
    <x v="1"/>
    <s v="-"/>
    <s v="No"/>
    <n v="0"/>
    <n v="1"/>
    <n v="4"/>
  </r>
  <r>
    <n v="3300"/>
    <x v="69"/>
    <x v="0"/>
    <d v="2024-05-05T00:00:00"/>
    <x v="1"/>
    <n v="15"/>
    <x v="0"/>
    <x v="0"/>
    <n v="30"/>
    <s v="Yes"/>
    <n v="20"/>
    <n v="15"/>
    <n v="50"/>
  </r>
  <r>
    <n v="3301"/>
    <x v="70"/>
    <x v="2"/>
    <d v="2024-05-06T00:00:00"/>
    <x v="0"/>
    <n v="10"/>
    <x v="0"/>
    <x v="1"/>
    <s v="-"/>
    <s v="Yes"/>
    <n v="20"/>
    <n v="5"/>
    <n v="25"/>
  </r>
  <r>
    <n v="3302"/>
    <x v="71"/>
    <x v="1"/>
    <d v="2024-05-07T00:00:00"/>
    <x v="1"/>
    <n v="5"/>
    <x v="1"/>
    <x v="1"/>
    <s v="-"/>
    <s v="No"/>
    <n v="0"/>
    <n v="0"/>
    <n v="5"/>
  </r>
  <r>
    <n v="3303"/>
    <x v="72"/>
    <x v="0"/>
    <d v="2024-05-08T00:00:00"/>
    <x v="0"/>
    <n v="15"/>
    <x v="2"/>
    <x v="0"/>
    <n v="30"/>
    <s v="Yes"/>
    <n v="20"/>
    <n v="20"/>
    <n v="45"/>
  </r>
  <r>
    <n v="3304"/>
    <x v="73"/>
    <x v="2"/>
    <d v="2024-05-09T00:00:00"/>
    <x v="1"/>
    <n v="10"/>
    <x v="2"/>
    <x v="1"/>
    <s v="-"/>
    <s v="Yes"/>
    <n v="20"/>
    <n v="12"/>
    <n v="18"/>
  </r>
  <r>
    <n v="3305"/>
    <x v="74"/>
    <x v="1"/>
    <d v="2024-05-10T00:00:00"/>
    <x v="0"/>
    <n v="5"/>
    <x v="0"/>
    <x v="1"/>
    <s v="-"/>
    <s v="No"/>
    <n v="0"/>
    <n v="2"/>
    <n v="3"/>
  </r>
  <r>
    <n v="3306"/>
    <x v="75"/>
    <x v="0"/>
    <d v="2024-05-11T00:00:00"/>
    <x v="1"/>
    <n v="15"/>
    <x v="1"/>
    <x v="0"/>
    <n v="30"/>
    <s v="Yes"/>
    <n v="20"/>
    <n v="5"/>
    <n v="60"/>
  </r>
  <r>
    <n v="3307"/>
    <x v="76"/>
    <x v="2"/>
    <d v="2024-05-12T00:00:00"/>
    <x v="0"/>
    <n v="10"/>
    <x v="0"/>
    <x v="1"/>
    <s v="-"/>
    <s v="Yes"/>
    <n v="20"/>
    <n v="10"/>
    <n v="20"/>
  </r>
  <r>
    <n v="3308"/>
    <x v="77"/>
    <x v="1"/>
    <d v="2024-05-13T00:00:00"/>
    <x v="1"/>
    <n v="5"/>
    <x v="2"/>
    <x v="1"/>
    <s v="-"/>
    <s v="No"/>
    <n v="0"/>
    <n v="0"/>
    <n v="5"/>
  </r>
  <r>
    <n v="3309"/>
    <x v="78"/>
    <x v="0"/>
    <d v="2024-05-14T00:00:00"/>
    <x v="0"/>
    <n v="15"/>
    <x v="0"/>
    <x v="0"/>
    <n v="30"/>
    <s v="Yes"/>
    <n v="20"/>
    <n v="3"/>
    <n v="62"/>
  </r>
  <r>
    <n v="3310"/>
    <x v="79"/>
    <x v="2"/>
    <d v="2024-05-15T00:00:00"/>
    <x v="1"/>
    <n v="10"/>
    <x v="1"/>
    <x v="1"/>
    <s v="-"/>
    <s v="Yes"/>
    <n v="20"/>
    <n v="15"/>
    <n v="15"/>
  </r>
  <r>
    <n v="3311"/>
    <x v="80"/>
    <x v="1"/>
    <d v="2024-05-16T00:00:00"/>
    <x v="0"/>
    <n v="5"/>
    <x v="0"/>
    <x v="1"/>
    <s v="-"/>
    <s v="No"/>
    <n v="0"/>
    <n v="1"/>
    <n v="4"/>
  </r>
  <r>
    <n v="3312"/>
    <x v="81"/>
    <x v="0"/>
    <d v="2024-05-17T00:00:00"/>
    <x v="1"/>
    <n v="15"/>
    <x v="2"/>
    <x v="0"/>
    <n v="30"/>
    <s v="Yes"/>
    <n v="20"/>
    <n v="7"/>
    <n v="58"/>
  </r>
  <r>
    <n v="3313"/>
    <x v="82"/>
    <x v="2"/>
    <d v="2024-05-18T00:00:00"/>
    <x v="0"/>
    <n v="10"/>
    <x v="0"/>
    <x v="1"/>
    <s v="-"/>
    <s v="Yes"/>
    <n v="20"/>
    <n v="10"/>
    <n v="20"/>
  </r>
  <r>
    <n v="3314"/>
    <x v="83"/>
    <x v="1"/>
    <d v="2024-05-19T00:00:00"/>
    <x v="1"/>
    <n v="5"/>
    <x v="1"/>
    <x v="1"/>
    <s v="-"/>
    <s v="No"/>
    <n v="0"/>
    <n v="0"/>
    <n v="5"/>
  </r>
  <r>
    <n v="3315"/>
    <x v="84"/>
    <x v="0"/>
    <d v="2024-05-20T00:00:00"/>
    <x v="0"/>
    <n v="15"/>
    <x v="0"/>
    <x v="0"/>
    <n v="30"/>
    <s v="Yes"/>
    <n v="20"/>
    <n v="20"/>
    <n v="45"/>
  </r>
  <r>
    <n v="3316"/>
    <x v="85"/>
    <x v="2"/>
    <d v="2024-05-21T00:00:00"/>
    <x v="1"/>
    <n v="10"/>
    <x v="2"/>
    <x v="1"/>
    <s v="-"/>
    <s v="Yes"/>
    <n v="20"/>
    <n v="15"/>
    <n v="15"/>
  </r>
  <r>
    <n v="3317"/>
    <x v="86"/>
    <x v="1"/>
    <d v="2024-05-22T00:00:00"/>
    <x v="0"/>
    <n v="5"/>
    <x v="0"/>
    <x v="1"/>
    <s v="-"/>
    <s v="No"/>
    <n v="0"/>
    <n v="1"/>
    <n v="4"/>
  </r>
  <r>
    <n v="3318"/>
    <x v="87"/>
    <x v="0"/>
    <d v="2024-05-23T00:00:00"/>
    <x v="1"/>
    <n v="15"/>
    <x v="1"/>
    <x v="0"/>
    <n v="30"/>
    <s v="Yes"/>
    <n v="20"/>
    <n v="3"/>
    <n v="62"/>
  </r>
  <r>
    <n v="3319"/>
    <x v="88"/>
    <x v="2"/>
    <d v="2024-05-24T00:00:00"/>
    <x v="0"/>
    <n v="10"/>
    <x v="0"/>
    <x v="1"/>
    <s v="-"/>
    <s v="Yes"/>
    <n v="20"/>
    <n v="10"/>
    <n v="20"/>
  </r>
  <r>
    <n v="3320"/>
    <x v="89"/>
    <x v="1"/>
    <d v="2024-05-25T00:00:00"/>
    <x v="1"/>
    <n v="5"/>
    <x v="2"/>
    <x v="1"/>
    <s v="-"/>
    <s v="No"/>
    <n v="0"/>
    <n v="0"/>
    <n v="5"/>
  </r>
  <r>
    <n v="3321"/>
    <x v="90"/>
    <x v="0"/>
    <d v="2024-05-26T00:00:00"/>
    <x v="0"/>
    <n v="15"/>
    <x v="0"/>
    <x v="0"/>
    <n v="30"/>
    <s v="Yes"/>
    <n v="20"/>
    <n v="5"/>
    <n v="60"/>
  </r>
  <r>
    <n v="3322"/>
    <x v="91"/>
    <x v="2"/>
    <d v="2024-05-27T00:00:00"/>
    <x v="1"/>
    <n v="10"/>
    <x v="1"/>
    <x v="1"/>
    <s v="-"/>
    <s v="Yes"/>
    <n v="20"/>
    <n v="15"/>
    <n v="15"/>
  </r>
  <r>
    <n v="3323"/>
    <x v="92"/>
    <x v="1"/>
    <d v="2024-05-28T00:00:00"/>
    <x v="0"/>
    <n v="5"/>
    <x v="0"/>
    <x v="1"/>
    <s v="-"/>
    <s v="No"/>
    <n v="0"/>
    <n v="1"/>
    <n v="4"/>
  </r>
  <r>
    <n v="3324"/>
    <x v="93"/>
    <x v="0"/>
    <d v="2024-05-29T00:00:00"/>
    <x v="1"/>
    <n v="15"/>
    <x v="2"/>
    <x v="0"/>
    <n v="30"/>
    <s v="Yes"/>
    <n v="20"/>
    <n v="20"/>
    <n v="45"/>
  </r>
  <r>
    <n v="3325"/>
    <x v="94"/>
    <x v="2"/>
    <d v="2024-05-30T00:00:00"/>
    <x v="0"/>
    <n v="10"/>
    <x v="2"/>
    <x v="1"/>
    <s v="-"/>
    <s v="Yes"/>
    <n v="20"/>
    <n v="15"/>
    <n v="15"/>
  </r>
  <r>
    <n v="3326"/>
    <x v="95"/>
    <x v="1"/>
    <d v="2024-05-31T00:00:00"/>
    <x v="1"/>
    <n v="5"/>
    <x v="1"/>
    <x v="1"/>
    <s v="-"/>
    <s v="No"/>
    <n v="0"/>
    <n v="0"/>
    <n v="5"/>
  </r>
  <r>
    <n v="3327"/>
    <x v="96"/>
    <x v="0"/>
    <d v="2024-06-01T00:00:00"/>
    <x v="0"/>
    <n v="15"/>
    <x v="0"/>
    <x v="0"/>
    <n v="30"/>
    <s v="Yes"/>
    <n v="20"/>
    <n v="7"/>
    <n v="58"/>
  </r>
  <r>
    <n v="3328"/>
    <x v="97"/>
    <x v="2"/>
    <d v="2024-06-02T00:00:00"/>
    <x v="1"/>
    <n v="10"/>
    <x v="1"/>
    <x v="1"/>
    <s v="-"/>
    <s v="Yes"/>
    <n v="20"/>
    <n v="10"/>
    <n v="20"/>
  </r>
  <r>
    <n v="3329"/>
    <x v="98"/>
    <x v="1"/>
    <d v="2024-06-03T00:00:00"/>
    <x v="0"/>
    <n v="5"/>
    <x v="2"/>
    <x v="1"/>
    <s v="-"/>
    <s v="No"/>
    <n v="0"/>
    <n v="1"/>
    <n v="4"/>
  </r>
  <r>
    <n v="3330"/>
    <x v="99"/>
    <x v="0"/>
    <d v="2024-06-04T00:00:00"/>
    <x v="1"/>
    <n v="15"/>
    <x v="0"/>
    <x v="0"/>
    <n v="30"/>
    <s v="Yes"/>
    <n v="20"/>
    <n v="15"/>
    <n v="50"/>
  </r>
  <r>
    <n v="3331"/>
    <x v="100"/>
    <x v="2"/>
    <d v="2024-06-05T00:00:00"/>
    <x v="0"/>
    <n v="10"/>
    <x v="0"/>
    <x v="1"/>
    <s v="-"/>
    <s v="Yes"/>
    <n v="20"/>
    <n v="5"/>
    <n v="25"/>
  </r>
  <r>
    <n v="3332"/>
    <x v="101"/>
    <x v="1"/>
    <d v="2024-06-06T00:00:00"/>
    <x v="1"/>
    <n v="5"/>
    <x v="1"/>
    <x v="1"/>
    <s v="-"/>
    <s v="No"/>
    <n v="0"/>
    <n v="0"/>
    <n v="5"/>
  </r>
  <r>
    <n v="3333"/>
    <x v="102"/>
    <x v="0"/>
    <d v="2024-06-07T00:00:00"/>
    <x v="0"/>
    <n v="15"/>
    <x v="2"/>
    <x v="0"/>
    <n v="30"/>
    <s v="Yes"/>
    <n v="20"/>
    <n v="20"/>
    <n v="45"/>
  </r>
  <r>
    <n v="3334"/>
    <x v="103"/>
    <x v="2"/>
    <d v="2024-06-08T00:00:00"/>
    <x v="1"/>
    <n v="10"/>
    <x v="2"/>
    <x v="1"/>
    <s v="-"/>
    <s v="Yes"/>
    <n v="20"/>
    <n v="12"/>
    <n v="18"/>
  </r>
  <r>
    <n v="3335"/>
    <x v="104"/>
    <x v="1"/>
    <d v="2024-06-09T00:00:00"/>
    <x v="0"/>
    <n v="5"/>
    <x v="0"/>
    <x v="1"/>
    <s v="-"/>
    <s v="No"/>
    <n v="0"/>
    <n v="2"/>
    <n v="3"/>
  </r>
  <r>
    <n v="3336"/>
    <x v="105"/>
    <x v="1"/>
    <d v="2024-06-10T00:00:00"/>
    <x v="0"/>
    <n v="5"/>
    <x v="0"/>
    <x v="1"/>
    <s v="-"/>
    <s v="No"/>
    <n v="0"/>
    <n v="0"/>
    <n v="5"/>
  </r>
  <r>
    <n v="3337"/>
    <x v="106"/>
    <x v="0"/>
    <d v="2024-06-11T00:00:00"/>
    <x v="1"/>
    <n v="15"/>
    <x v="2"/>
    <x v="0"/>
    <n v="30"/>
    <s v="Yes"/>
    <n v="20"/>
    <n v="7"/>
    <n v="58"/>
  </r>
  <r>
    <n v="3338"/>
    <x v="107"/>
    <x v="2"/>
    <d v="2024-06-12T00:00:00"/>
    <x v="0"/>
    <n v="10"/>
    <x v="1"/>
    <x v="1"/>
    <s v="-"/>
    <s v="Yes"/>
    <n v="20"/>
    <n v="10"/>
    <n v="20"/>
  </r>
  <r>
    <n v="3339"/>
    <x v="108"/>
    <x v="1"/>
    <d v="2024-06-13T00:00:00"/>
    <x v="1"/>
    <n v="5"/>
    <x v="2"/>
    <x v="1"/>
    <s v="-"/>
    <s v="No"/>
    <n v="0"/>
    <n v="1"/>
    <n v="4"/>
  </r>
  <r>
    <n v="3340"/>
    <x v="109"/>
    <x v="0"/>
    <d v="2024-06-14T00:00:00"/>
    <x v="0"/>
    <n v="15"/>
    <x v="0"/>
    <x v="0"/>
    <n v="30"/>
    <s v="Yes"/>
    <n v="20"/>
    <n v="15"/>
    <n v="50"/>
  </r>
  <r>
    <n v="3341"/>
    <x v="110"/>
    <x v="2"/>
    <d v="2024-06-15T00:00:00"/>
    <x v="1"/>
    <n v="10"/>
    <x v="0"/>
    <x v="1"/>
    <s v="-"/>
    <s v="Yes"/>
    <n v="20"/>
    <n v="5"/>
    <n v="25"/>
  </r>
  <r>
    <n v="3342"/>
    <x v="111"/>
    <x v="1"/>
    <d v="2024-06-16T00:00:00"/>
    <x v="0"/>
    <n v="5"/>
    <x v="1"/>
    <x v="1"/>
    <s v="-"/>
    <s v="No"/>
    <n v="0"/>
    <n v="0"/>
    <n v="5"/>
  </r>
  <r>
    <n v="3343"/>
    <x v="112"/>
    <x v="0"/>
    <d v="2024-06-17T00:00:00"/>
    <x v="1"/>
    <n v="15"/>
    <x v="2"/>
    <x v="0"/>
    <n v="30"/>
    <s v="Yes"/>
    <n v="20"/>
    <n v="20"/>
    <n v="45"/>
  </r>
  <r>
    <n v="3344"/>
    <x v="113"/>
    <x v="2"/>
    <d v="2024-06-18T00:00:00"/>
    <x v="0"/>
    <n v="10"/>
    <x v="2"/>
    <x v="1"/>
    <s v="-"/>
    <s v="Yes"/>
    <n v="20"/>
    <n v="12"/>
    <n v="18"/>
  </r>
  <r>
    <n v="3345"/>
    <x v="114"/>
    <x v="1"/>
    <d v="2024-06-19T00:00:00"/>
    <x v="1"/>
    <n v="5"/>
    <x v="0"/>
    <x v="1"/>
    <s v="-"/>
    <s v="No"/>
    <n v="0"/>
    <n v="2"/>
    <n v="3"/>
  </r>
  <r>
    <n v="3346"/>
    <x v="115"/>
    <x v="0"/>
    <d v="2024-06-20T00:00:00"/>
    <x v="0"/>
    <n v="15"/>
    <x v="1"/>
    <x v="0"/>
    <n v="30"/>
    <s v="Yes"/>
    <n v="20"/>
    <n v="5"/>
    <n v="60"/>
  </r>
  <r>
    <n v="3347"/>
    <x v="116"/>
    <x v="2"/>
    <d v="2024-06-21T00:00:00"/>
    <x v="1"/>
    <n v="10"/>
    <x v="0"/>
    <x v="1"/>
    <s v="-"/>
    <s v="Yes"/>
    <n v="20"/>
    <n v="10"/>
    <n v="20"/>
  </r>
  <r>
    <n v="3348"/>
    <x v="117"/>
    <x v="1"/>
    <d v="2024-06-22T00:00:00"/>
    <x v="0"/>
    <n v="5"/>
    <x v="2"/>
    <x v="1"/>
    <s v="-"/>
    <s v="No"/>
    <n v="0"/>
    <n v="0"/>
    <n v="5"/>
  </r>
  <r>
    <n v="3349"/>
    <x v="93"/>
    <x v="0"/>
    <d v="2024-06-23T00:00:00"/>
    <x v="1"/>
    <n v="15"/>
    <x v="0"/>
    <x v="0"/>
    <n v="30"/>
    <s v="Yes"/>
    <n v="20"/>
    <n v="3"/>
    <n v="62"/>
  </r>
  <r>
    <n v="3350"/>
    <x v="118"/>
    <x v="2"/>
    <d v="2024-06-24T00:00:00"/>
    <x v="0"/>
    <n v="10"/>
    <x v="1"/>
    <x v="1"/>
    <s v="-"/>
    <s v="Yes"/>
    <n v="20"/>
    <n v="15"/>
    <n v="15"/>
  </r>
  <r>
    <n v="3351"/>
    <x v="119"/>
    <x v="1"/>
    <d v="2024-06-25T00:00:00"/>
    <x v="1"/>
    <n v="5"/>
    <x v="0"/>
    <x v="1"/>
    <s v="-"/>
    <s v="No"/>
    <n v="0"/>
    <n v="1"/>
    <n v="4"/>
  </r>
  <r>
    <n v="3352"/>
    <x v="120"/>
    <x v="0"/>
    <d v="2024-06-26T00:00:00"/>
    <x v="0"/>
    <n v="15"/>
    <x v="2"/>
    <x v="0"/>
    <n v="30"/>
    <s v="Yes"/>
    <n v="20"/>
    <n v="7"/>
    <n v="58"/>
  </r>
  <r>
    <n v="3353"/>
    <x v="121"/>
    <x v="2"/>
    <d v="2024-06-27T00:00:00"/>
    <x v="1"/>
    <n v="10"/>
    <x v="0"/>
    <x v="1"/>
    <s v="-"/>
    <s v="Yes"/>
    <n v="20"/>
    <n v="10"/>
    <n v="20"/>
  </r>
  <r>
    <n v="3354"/>
    <x v="122"/>
    <x v="1"/>
    <d v="2024-06-28T00:00:00"/>
    <x v="0"/>
    <n v="5"/>
    <x v="1"/>
    <x v="1"/>
    <s v="-"/>
    <s v="No"/>
    <n v="0"/>
    <n v="0"/>
    <n v="5"/>
  </r>
  <r>
    <n v="3355"/>
    <x v="123"/>
    <x v="0"/>
    <d v="2024-06-29T00:00:00"/>
    <x v="1"/>
    <n v="15"/>
    <x v="0"/>
    <x v="0"/>
    <n v="30"/>
    <s v="Yes"/>
    <n v="20"/>
    <n v="20"/>
    <n v="45"/>
  </r>
  <r>
    <n v="3356"/>
    <x v="124"/>
    <x v="2"/>
    <d v="2024-06-30T00:00:00"/>
    <x v="0"/>
    <n v="10"/>
    <x v="2"/>
    <x v="1"/>
    <s v="-"/>
    <s v="Yes"/>
    <n v="20"/>
    <n v="15"/>
    <n v="15"/>
  </r>
  <r>
    <n v="3357"/>
    <x v="125"/>
    <x v="1"/>
    <d v="2024-07-01T00:00:00"/>
    <x v="1"/>
    <n v="5"/>
    <x v="0"/>
    <x v="1"/>
    <s v="-"/>
    <s v="No"/>
    <n v="0"/>
    <n v="1"/>
    <n v="4"/>
  </r>
  <r>
    <n v="3358"/>
    <x v="126"/>
    <x v="0"/>
    <d v="2024-07-02T00:00:00"/>
    <x v="0"/>
    <n v="15"/>
    <x v="1"/>
    <x v="0"/>
    <n v="30"/>
    <s v="Yes"/>
    <n v="20"/>
    <n v="3"/>
    <n v="62"/>
  </r>
  <r>
    <n v="3359"/>
    <x v="127"/>
    <x v="2"/>
    <d v="2024-07-03T00:00:00"/>
    <x v="1"/>
    <n v="10"/>
    <x v="0"/>
    <x v="1"/>
    <s v="-"/>
    <s v="Yes"/>
    <n v="20"/>
    <n v="10"/>
    <n v="20"/>
  </r>
  <r>
    <n v="3360"/>
    <x v="128"/>
    <x v="1"/>
    <d v="2024-07-04T00:00:00"/>
    <x v="0"/>
    <n v="5"/>
    <x v="2"/>
    <x v="1"/>
    <s v="-"/>
    <s v="No"/>
    <n v="0"/>
    <n v="0"/>
    <n v="5"/>
  </r>
  <r>
    <n v="3361"/>
    <x v="129"/>
    <x v="0"/>
    <d v="2024-07-05T00:00:00"/>
    <x v="1"/>
    <n v="15"/>
    <x v="0"/>
    <x v="0"/>
    <n v="30"/>
    <s v="Yes"/>
    <n v="20"/>
    <n v="15"/>
    <n v="50"/>
  </r>
  <r>
    <n v="3362"/>
    <x v="130"/>
    <x v="2"/>
    <d v="2024-07-06T00:00:00"/>
    <x v="0"/>
    <n v="10"/>
    <x v="1"/>
    <x v="1"/>
    <s v="-"/>
    <s v="Yes"/>
    <n v="20"/>
    <n v="15"/>
    <n v="15"/>
  </r>
  <r>
    <n v="3363"/>
    <x v="131"/>
    <x v="1"/>
    <d v="2024-07-07T00:00:00"/>
    <x v="1"/>
    <n v="5"/>
    <x v="0"/>
    <x v="1"/>
    <s v="-"/>
    <s v="No"/>
    <n v="0"/>
    <n v="1"/>
    <n v="4"/>
  </r>
  <r>
    <n v="3364"/>
    <x v="132"/>
    <x v="0"/>
    <d v="2024-07-08T00:00:00"/>
    <x v="0"/>
    <n v="15"/>
    <x v="2"/>
    <x v="0"/>
    <n v="30"/>
    <s v="Yes"/>
    <n v="20"/>
    <n v="7"/>
    <n v="58"/>
  </r>
  <r>
    <n v="3365"/>
    <x v="133"/>
    <x v="2"/>
    <d v="2024-07-09T00:00:00"/>
    <x v="1"/>
    <n v="10"/>
    <x v="0"/>
    <x v="1"/>
    <s v="-"/>
    <s v="Yes"/>
    <n v="20"/>
    <n v="10"/>
    <n v="20"/>
  </r>
  <r>
    <n v="3366"/>
    <x v="134"/>
    <x v="1"/>
    <d v="2024-07-10T00:00:00"/>
    <x v="0"/>
    <n v="5"/>
    <x v="0"/>
    <x v="1"/>
    <s v="-"/>
    <s v="No"/>
    <n v="0"/>
    <n v="0"/>
    <n v="5"/>
  </r>
  <r>
    <n v="3367"/>
    <x v="135"/>
    <x v="0"/>
    <d v="2024-07-11T00:00:00"/>
    <x v="1"/>
    <n v="15"/>
    <x v="2"/>
    <x v="0"/>
    <n v="30"/>
    <s v="Yes"/>
    <n v="20"/>
    <n v="7"/>
    <n v="58"/>
  </r>
  <r>
    <n v="3368"/>
    <x v="136"/>
    <x v="2"/>
    <d v="2024-07-12T00:00:00"/>
    <x v="0"/>
    <n v="10"/>
    <x v="1"/>
    <x v="1"/>
    <s v="-"/>
    <s v="Yes"/>
    <n v="20"/>
    <n v="10"/>
    <n v="20"/>
  </r>
  <r>
    <n v="3369"/>
    <x v="137"/>
    <x v="1"/>
    <d v="2024-07-13T00:00:00"/>
    <x v="1"/>
    <n v="5"/>
    <x v="2"/>
    <x v="1"/>
    <s v="-"/>
    <s v="No"/>
    <n v="0"/>
    <n v="1"/>
    <n v="4"/>
  </r>
  <r>
    <n v="3370"/>
    <x v="138"/>
    <x v="0"/>
    <d v="2024-07-14T00:00:00"/>
    <x v="0"/>
    <n v="15"/>
    <x v="0"/>
    <x v="0"/>
    <n v="30"/>
    <s v="Yes"/>
    <n v="20"/>
    <n v="15"/>
    <n v="50"/>
  </r>
  <r>
    <n v="3371"/>
    <x v="139"/>
    <x v="2"/>
    <d v="2024-07-15T00:00:00"/>
    <x v="1"/>
    <n v="10"/>
    <x v="0"/>
    <x v="1"/>
    <s v="-"/>
    <s v="Yes"/>
    <n v="20"/>
    <n v="5"/>
    <n v="25"/>
  </r>
  <r>
    <n v="3372"/>
    <x v="140"/>
    <x v="1"/>
    <d v="2024-07-16T00:00:00"/>
    <x v="0"/>
    <n v="5"/>
    <x v="1"/>
    <x v="1"/>
    <s v="-"/>
    <s v="No"/>
    <n v="0"/>
    <n v="0"/>
    <n v="5"/>
  </r>
  <r>
    <n v="3373"/>
    <x v="141"/>
    <x v="0"/>
    <d v="2024-07-17T00:00:00"/>
    <x v="1"/>
    <n v="15"/>
    <x v="2"/>
    <x v="0"/>
    <n v="30"/>
    <s v="Yes"/>
    <n v="20"/>
    <n v="20"/>
    <n v="45"/>
  </r>
  <r>
    <n v="3374"/>
    <x v="142"/>
    <x v="2"/>
    <d v="2024-07-18T00:00:00"/>
    <x v="0"/>
    <n v="10"/>
    <x v="2"/>
    <x v="1"/>
    <s v="-"/>
    <s v="Yes"/>
    <n v="20"/>
    <n v="12"/>
    <n v="18"/>
  </r>
  <r>
    <n v="3375"/>
    <x v="143"/>
    <x v="1"/>
    <d v="2024-07-19T00:00:00"/>
    <x v="1"/>
    <n v="5"/>
    <x v="0"/>
    <x v="1"/>
    <s v="-"/>
    <s v="No"/>
    <n v="0"/>
    <n v="2"/>
    <n v="3"/>
  </r>
  <r>
    <n v="3376"/>
    <x v="144"/>
    <x v="0"/>
    <d v="2024-07-20T00:00:00"/>
    <x v="0"/>
    <n v="15"/>
    <x v="1"/>
    <x v="0"/>
    <n v="30"/>
    <s v="Yes"/>
    <n v="20"/>
    <n v="5"/>
    <n v="60"/>
  </r>
  <r>
    <n v="3377"/>
    <x v="145"/>
    <x v="2"/>
    <d v="2024-07-21T00:00:00"/>
    <x v="1"/>
    <n v="10"/>
    <x v="0"/>
    <x v="1"/>
    <s v="-"/>
    <s v="Yes"/>
    <n v="20"/>
    <n v="10"/>
    <n v="20"/>
  </r>
  <r>
    <n v="3378"/>
    <x v="146"/>
    <x v="1"/>
    <d v="2024-07-22T00:00:00"/>
    <x v="0"/>
    <n v="5"/>
    <x v="2"/>
    <x v="1"/>
    <s v="-"/>
    <s v="No"/>
    <n v="0"/>
    <n v="0"/>
    <n v="5"/>
  </r>
  <r>
    <n v="3379"/>
    <x v="147"/>
    <x v="0"/>
    <d v="2024-07-23T00:00:00"/>
    <x v="1"/>
    <n v="15"/>
    <x v="0"/>
    <x v="0"/>
    <n v="30"/>
    <s v="Yes"/>
    <n v="20"/>
    <n v="3"/>
    <n v="62"/>
  </r>
  <r>
    <n v="3380"/>
    <x v="148"/>
    <x v="2"/>
    <d v="2024-07-24T00:00:00"/>
    <x v="0"/>
    <n v="10"/>
    <x v="1"/>
    <x v="1"/>
    <s v="-"/>
    <s v="Yes"/>
    <n v="20"/>
    <n v="15"/>
    <n v="15"/>
  </r>
  <r>
    <n v="3381"/>
    <x v="149"/>
    <x v="1"/>
    <d v="2024-07-25T00:00:00"/>
    <x v="1"/>
    <n v="5"/>
    <x v="0"/>
    <x v="1"/>
    <s v="-"/>
    <s v="No"/>
    <n v="0"/>
    <n v="1"/>
    <n v="4"/>
  </r>
  <r>
    <n v="3382"/>
    <x v="150"/>
    <x v="0"/>
    <d v="2024-07-26T00:00:00"/>
    <x v="0"/>
    <n v="15"/>
    <x v="2"/>
    <x v="0"/>
    <n v="30"/>
    <s v="Yes"/>
    <n v="20"/>
    <n v="7"/>
    <n v="58"/>
  </r>
  <r>
    <n v="3383"/>
    <x v="151"/>
    <x v="2"/>
    <d v="2024-07-27T00:00:00"/>
    <x v="1"/>
    <n v="10"/>
    <x v="0"/>
    <x v="1"/>
    <s v="-"/>
    <s v="Yes"/>
    <n v="20"/>
    <n v="10"/>
    <n v="20"/>
  </r>
  <r>
    <n v="3384"/>
    <x v="152"/>
    <x v="1"/>
    <d v="2024-07-28T00:00:00"/>
    <x v="0"/>
    <n v="5"/>
    <x v="1"/>
    <x v="1"/>
    <s v="-"/>
    <s v="No"/>
    <n v="0"/>
    <n v="0"/>
    <n v="5"/>
  </r>
  <r>
    <n v="3385"/>
    <x v="153"/>
    <x v="0"/>
    <d v="2024-07-29T00:00:00"/>
    <x v="1"/>
    <n v="15"/>
    <x v="0"/>
    <x v="0"/>
    <n v="30"/>
    <s v="Yes"/>
    <n v="20"/>
    <n v="20"/>
    <n v="45"/>
  </r>
  <r>
    <n v="3386"/>
    <x v="154"/>
    <x v="2"/>
    <d v="2024-07-30T00:00:00"/>
    <x v="0"/>
    <n v="10"/>
    <x v="2"/>
    <x v="1"/>
    <s v="-"/>
    <s v="Yes"/>
    <n v="20"/>
    <n v="15"/>
    <n v="15"/>
  </r>
  <r>
    <n v="3387"/>
    <x v="155"/>
    <x v="1"/>
    <d v="2024-07-31T00:00:00"/>
    <x v="1"/>
    <n v="5"/>
    <x v="0"/>
    <x v="1"/>
    <s v="-"/>
    <s v="No"/>
    <n v="0"/>
    <n v="1"/>
    <n v="4"/>
  </r>
  <r>
    <n v="3388"/>
    <x v="156"/>
    <x v="0"/>
    <d v="2024-08-01T00:00:00"/>
    <x v="0"/>
    <n v="15"/>
    <x v="1"/>
    <x v="0"/>
    <n v="30"/>
    <s v="Yes"/>
    <n v="20"/>
    <n v="3"/>
    <n v="62"/>
  </r>
  <r>
    <n v="3389"/>
    <x v="157"/>
    <x v="2"/>
    <d v="2024-08-02T00:00:00"/>
    <x v="1"/>
    <n v="10"/>
    <x v="0"/>
    <x v="1"/>
    <s v="-"/>
    <s v="Yes"/>
    <n v="20"/>
    <n v="10"/>
    <n v="20"/>
  </r>
  <r>
    <n v="3390"/>
    <x v="158"/>
    <x v="1"/>
    <d v="2024-08-03T00:00:00"/>
    <x v="0"/>
    <n v="5"/>
    <x v="2"/>
    <x v="1"/>
    <s v="-"/>
    <s v="No"/>
    <n v="0"/>
    <n v="0"/>
    <n v="5"/>
  </r>
  <r>
    <n v="3391"/>
    <x v="58"/>
    <x v="0"/>
    <d v="2024-08-04T00:00:00"/>
    <x v="1"/>
    <n v="15"/>
    <x v="0"/>
    <x v="0"/>
    <n v="30"/>
    <s v="Yes"/>
    <n v="20"/>
    <n v="15"/>
    <n v="50"/>
  </r>
  <r>
    <n v="3392"/>
    <x v="159"/>
    <x v="2"/>
    <d v="2024-08-05T00:00:00"/>
    <x v="0"/>
    <n v="10"/>
    <x v="1"/>
    <x v="1"/>
    <s v="-"/>
    <s v="Yes"/>
    <n v="20"/>
    <n v="15"/>
    <n v="15"/>
  </r>
  <r>
    <n v="3393"/>
    <x v="160"/>
    <x v="1"/>
    <d v="2024-08-06T00:00:00"/>
    <x v="1"/>
    <n v="5"/>
    <x v="0"/>
    <x v="1"/>
    <s v="-"/>
    <s v="No"/>
    <n v="0"/>
    <n v="1"/>
    <n v="4"/>
  </r>
  <r>
    <n v="3394"/>
    <x v="161"/>
    <x v="0"/>
    <d v="2024-08-07T00:00:00"/>
    <x v="0"/>
    <n v="15"/>
    <x v="2"/>
    <x v="0"/>
    <n v="30"/>
    <s v="Yes"/>
    <n v="20"/>
    <n v="7"/>
    <n v="58"/>
  </r>
  <r>
    <n v="3395"/>
    <x v="162"/>
    <x v="2"/>
    <d v="2024-08-08T00:00:00"/>
    <x v="1"/>
    <n v="10"/>
    <x v="0"/>
    <x v="1"/>
    <s v="-"/>
    <s v="Yes"/>
    <n v="20"/>
    <n v="10"/>
    <n v="20"/>
  </r>
  <r>
    <n v="3396"/>
    <x v="163"/>
    <x v="1"/>
    <d v="2024-08-09T00:00:00"/>
    <x v="0"/>
    <n v="5"/>
    <x v="1"/>
    <x v="1"/>
    <s v="-"/>
    <s v="No"/>
    <n v="0"/>
    <n v="0"/>
    <n v="5"/>
  </r>
  <r>
    <n v="3397"/>
    <x v="90"/>
    <x v="0"/>
    <d v="2024-08-10T00:00:00"/>
    <x v="1"/>
    <n v="15"/>
    <x v="0"/>
    <x v="0"/>
    <n v="30"/>
    <s v="Yes"/>
    <n v="20"/>
    <n v="20"/>
    <n v="45"/>
  </r>
  <r>
    <n v="3398"/>
    <x v="164"/>
    <x v="2"/>
    <d v="2024-08-11T00:00:00"/>
    <x v="0"/>
    <n v="10"/>
    <x v="2"/>
    <x v="1"/>
    <s v="-"/>
    <s v="Yes"/>
    <n v="20"/>
    <n v="15"/>
    <n v="15"/>
  </r>
  <r>
    <n v="3399"/>
    <x v="165"/>
    <x v="1"/>
    <d v="2024-08-12T00:00:00"/>
    <x v="1"/>
    <n v="5"/>
    <x v="0"/>
    <x v="1"/>
    <s v="-"/>
    <s v="No"/>
    <n v="0"/>
    <n v="1"/>
    <n v="4"/>
  </r>
  <r>
    <n v="3400"/>
    <x v="166"/>
    <x v="0"/>
    <d v="2024-08-13T00:00:00"/>
    <x v="0"/>
    <n v="15"/>
    <x v="1"/>
    <x v="0"/>
    <n v="30"/>
    <s v="Yes"/>
    <n v="20"/>
    <n v="5"/>
    <n v="60"/>
  </r>
  <r>
    <n v="3401"/>
    <x v="167"/>
    <x v="2"/>
    <d v="2024-08-14T00:00:00"/>
    <x v="1"/>
    <n v="10"/>
    <x v="0"/>
    <x v="1"/>
    <s v="-"/>
    <s v="Yes"/>
    <n v="20"/>
    <n v="10"/>
    <n v="20"/>
  </r>
  <r>
    <n v="3402"/>
    <x v="168"/>
    <x v="1"/>
    <d v="2024-08-15T00:00:00"/>
    <x v="0"/>
    <n v="5"/>
    <x v="2"/>
    <x v="1"/>
    <s v="-"/>
    <s v="No"/>
    <n v="0"/>
    <n v="0"/>
    <n v="5"/>
  </r>
  <r>
    <n v="3403"/>
    <x v="169"/>
    <x v="0"/>
    <d v="2024-08-16T00:00:00"/>
    <x v="1"/>
    <n v="15"/>
    <x v="0"/>
    <x v="0"/>
    <n v="30"/>
    <s v="Yes"/>
    <n v="20"/>
    <n v="3"/>
    <n v="62"/>
  </r>
  <r>
    <n v="3404"/>
    <x v="170"/>
    <x v="2"/>
    <d v="2024-08-17T00:00:00"/>
    <x v="0"/>
    <n v="10"/>
    <x v="1"/>
    <x v="1"/>
    <s v="-"/>
    <s v="Yes"/>
    <n v="20"/>
    <n v="15"/>
    <n v="15"/>
  </r>
  <r>
    <n v="3405"/>
    <x v="171"/>
    <x v="1"/>
    <d v="2024-08-18T00:00:00"/>
    <x v="1"/>
    <n v="5"/>
    <x v="0"/>
    <x v="1"/>
    <s v="-"/>
    <s v="No"/>
    <n v="0"/>
    <n v="1"/>
    <n v="4"/>
  </r>
  <r>
    <n v="3406"/>
    <x v="172"/>
    <x v="1"/>
    <d v="2024-08-19T00:00:00"/>
    <x v="0"/>
    <n v="5"/>
    <x v="0"/>
    <x v="1"/>
    <s v="-"/>
    <s v="No"/>
    <n v="0"/>
    <n v="0"/>
    <n v="5"/>
  </r>
  <r>
    <n v="3407"/>
    <x v="173"/>
    <x v="0"/>
    <d v="2024-08-20T00:00:00"/>
    <x v="1"/>
    <n v="15"/>
    <x v="2"/>
    <x v="0"/>
    <n v="30"/>
    <s v="Yes"/>
    <n v="20"/>
    <n v="7"/>
    <n v="58"/>
  </r>
  <r>
    <n v="3408"/>
    <x v="174"/>
    <x v="2"/>
    <d v="2024-08-21T00:00:00"/>
    <x v="0"/>
    <n v="10"/>
    <x v="1"/>
    <x v="1"/>
    <s v="-"/>
    <s v="Yes"/>
    <n v="20"/>
    <n v="10"/>
    <n v="20"/>
  </r>
  <r>
    <n v="3409"/>
    <x v="175"/>
    <x v="1"/>
    <d v="2024-08-22T00:00:00"/>
    <x v="1"/>
    <n v="5"/>
    <x v="2"/>
    <x v="1"/>
    <s v="-"/>
    <s v="No"/>
    <n v="0"/>
    <n v="1"/>
    <n v="4"/>
  </r>
  <r>
    <n v="3410"/>
    <x v="176"/>
    <x v="0"/>
    <d v="2024-08-23T00:00:00"/>
    <x v="0"/>
    <n v="15"/>
    <x v="0"/>
    <x v="0"/>
    <n v="30"/>
    <s v="Yes"/>
    <n v="20"/>
    <n v="15"/>
    <n v="50"/>
  </r>
  <r>
    <n v="3411"/>
    <x v="177"/>
    <x v="2"/>
    <d v="2024-08-24T00:00:00"/>
    <x v="1"/>
    <n v="10"/>
    <x v="0"/>
    <x v="1"/>
    <s v="-"/>
    <s v="Yes"/>
    <n v="20"/>
    <n v="5"/>
    <n v="25"/>
  </r>
  <r>
    <n v="3412"/>
    <x v="178"/>
    <x v="1"/>
    <d v="2024-08-25T00:00:00"/>
    <x v="0"/>
    <n v="5"/>
    <x v="1"/>
    <x v="1"/>
    <s v="-"/>
    <s v="No"/>
    <n v="0"/>
    <n v="0"/>
    <n v="5"/>
  </r>
  <r>
    <n v="3413"/>
    <x v="179"/>
    <x v="0"/>
    <d v="2024-08-26T00:00:00"/>
    <x v="1"/>
    <n v="15"/>
    <x v="2"/>
    <x v="0"/>
    <n v="30"/>
    <s v="Yes"/>
    <n v="20"/>
    <n v="20"/>
    <n v="45"/>
  </r>
  <r>
    <n v="3414"/>
    <x v="180"/>
    <x v="2"/>
    <d v="2024-08-27T00:00:00"/>
    <x v="0"/>
    <n v="10"/>
    <x v="2"/>
    <x v="1"/>
    <s v="-"/>
    <s v="Yes"/>
    <n v="20"/>
    <n v="12"/>
    <n v="18"/>
  </r>
  <r>
    <n v="3415"/>
    <x v="181"/>
    <x v="1"/>
    <d v="2024-08-28T00:00:00"/>
    <x v="1"/>
    <n v="5"/>
    <x v="0"/>
    <x v="1"/>
    <s v="-"/>
    <s v="No"/>
    <n v="0"/>
    <n v="2"/>
    <n v="3"/>
  </r>
  <r>
    <n v="3416"/>
    <x v="182"/>
    <x v="0"/>
    <d v="2024-08-29T00:00:00"/>
    <x v="0"/>
    <n v="15"/>
    <x v="1"/>
    <x v="0"/>
    <n v="30"/>
    <s v="Yes"/>
    <n v="20"/>
    <n v="5"/>
    <n v="60"/>
  </r>
  <r>
    <n v="3417"/>
    <x v="183"/>
    <x v="2"/>
    <d v="2024-08-30T00:00:00"/>
    <x v="1"/>
    <n v="10"/>
    <x v="0"/>
    <x v="1"/>
    <s v="-"/>
    <s v="Yes"/>
    <n v="20"/>
    <n v="10"/>
    <n v="20"/>
  </r>
  <r>
    <n v="3418"/>
    <x v="184"/>
    <x v="1"/>
    <d v="2024-08-31T00:00:00"/>
    <x v="0"/>
    <n v="5"/>
    <x v="2"/>
    <x v="1"/>
    <s v="-"/>
    <s v="No"/>
    <n v="0"/>
    <n v="0"/>
    <n v="5"/>
  </r>
  <r>
    <n v="3419"/>
    <x v="185"/>
    <x v="0"/>
    <d v="2024-09-01T00:00:00"/>
    <x v="1"/>
    <n v="15"/>
    <x v="0"/>
    <x v="0"/>
    <n v="30"/>
    <s v="Yes"/>
    <n v="20"/>
    <n v="3"/>
    <n v="62"/>
  </r>
  <r>
    <n v="3420"/>
    <x v="186"/>
    <x v="2"/>
    <d v="2024-09-02T00:00:00"/>
    <x v="0"/>
    <n v="10"/>
    <x v="1"/>
    <x v="1"/>
    <s v="-"/>
    <s v="Yes"/>
    <n v="20"/>
    <n v="15"/>
    <n v="15"/>
  </r>
  <r>
    <n v="3421"/>
    <x v="15"/>
    <x v="1"/>
    <d v="2024-09-03T00:00:00"/>
    <x v="1"/>
    <n v="5"/>
    <x v="0"/>
    <x v="1"/>
    <s v="-"/>
    <s v="No"/>
    <n v="0"/>
    <n v="1"/>
    <n v="4"/>
  </r>
  <r>
    <n v="3422"/>
    <x v="187"/>
    <x v="0"/>
    <d v="2024-09-04T00:00:00"/>
    <x v="0"/>
    <n v="15"/>
    <x v="2"/>
    <x v="0"/>
    <n v="30"/>
    <s v="Yes"/>
    <n v="20"/>
    <n v="7"/>
    <n v="58"/>
  </r>
  <r>
    <n v="3423"/>
    <x v="188"/>
    <x v="2"/>
    <d v="2024-09-05T00:00:00"/>
    <x v="1"/>
    <n v="10"/>
    <x v="0"/>
    <x v="1"/>
    <s v="-"/>
    <s v="Yes"/>
    <n v="20"/>
    <n v="10"/>
    <n v="20"/>
  </r>
  <r>
    <n v="3424"/>
    <x v="14"/>
    <x v="1"/>
    <d v="2024-09-06T00:00:00"/>
    <x v="0"/>
    <n v="5"/>
    <x v="1"/>
    <x v="1"/>
    <s v="-"/>
    <s v="No"/>
    <n v="0"/>
    <n v="0"/>
    <n v="5"/>
  </r>
  <r>
    <n v="3425"/>
    <x v="189"/>
    <x v="0"/>
    <d v="2024-09-07T00:00:00"/>
    <x v="1"/>
    <n v="15"/>
    <x v="0"/>
    <x v="0"/>
    <n v="30"/>
    <s v="Yes"/>
    <n v="20"/>
    <n v="20"/>
    <n v="45"/>
  </r>
  <r>
    <n v="3426"/>
    <x v="167"/>
    <x v="2"/>
    <d v="2024-09-08T00:00:00"/>
    <x v="0"/>
    <n v="10"/>
    <x v="2"/>
    <x v="1"/>
    <s v="-"/>
    <s v="Yes"/>
    <n v="20"/>
    <n v="15"/>
    <n v="15"/>
  </r>
  <r>
    <n v="3427"/>
    <x v="190"/>
    <x v="1"/>
    <d v="2024-09-09T00:00:00"/>
    <x v="1"/>
    <n v="5"/>
    <x v="0"/>
    <x v="1"/>
    <s v="-"/>
    <s v="No"/>
    <n v="0"/>
    <n v="1"/>
    <n v="4"/>
  </r>
  <r>
    <n v="3428"/>
    <x v="191"/>
    <x v="0"/>
    <d v="2024-09-10T00:00:00"/>
    <x v="0"/>
    <n v="15"/>
    <x v="1"/>
    <x v="0"/>
    <n v="30"/>
    <s v="Yes"/>
    <n v="20"/>
    <n v="3"/>
    <n v="62"/>
  </r>
  <r>
    <n v="3429"/>
    <x v="192"/>
    <x v="2"/>
    <d v="2024-09-11T00:00:00"/>
    <x v="1"/>
    <n v="10"/>
    <x v="0"/>
    <x v="1"/>
    <s v="-"/>
    <s v="Yes"/>
    <n v="20"/>
    <n v="10"/>
    <n v="20"/>
  </r>
  <r>
    <n v="3430"/>
    <x v="193"/>
    <x v="1"/>
    <d v="2024-09-12T00:00:00"/>
    <x v="0"/>
    <n v="5"/>
    <x v="2"/>
    <x v="1"/>
    <s v="-"/>
    <s v="No"/>
    <n v="0"/>
    <n v="0"/>
    <n v="5"/>
  </r>
  <r>
    <n v="3431"/>
    <x v="194"/>
    <x v="0"/>
    <d v="2024-09-13T00:00:00"/>
    <x v="1"/>
    <n v="15"/>
    <x v="0"/>
    <x v="0"/>
    <n v="30"/>
    <s v="Yes"/>
    <n v="20"/>
    <n v="15"/>
    <n v="50"/>
  </r>
  <r>
    <n v="3432"/>
    <x v="195"/>
    <x v="2"/>
    <d v="2024-09-14T00:00:00"/>
    <x v="0"/>
    <n v="10"/>
    <x v="1"/>
    <x v="1"/>
    <s v="-"/>
    <s v="Yes"/>
    <n v="20"/>
    <n v="15"/>
    <n v="15"/>
  </r>
  <r>
    <n v="3433"/>
    <x v="196"/>
    <x v="1"/>
    <d v="2024-09-15T00:00:00"/>
    <x v="1"/>
    <n v="5"/>
    <x v="0"/>
    <x v="1"/>
    <s v="-"/>
    <s v="No"/>
    <n v="0"/>
    <n v="1"/>
    <n v="4"/>
  </r>
  <r>
    <n v="3434"/>
    <x v="197"/>
    <x v="0"/>
    <d v="2024-09-16T00:00:00"/>
    <x v="0"/>
    <n v="15"/>
    <x v="2"/>
    <x v="0"/>
    <n v="30"/>
    <s v="Yes"/>
    <n v="20"/>
    <n v="7"/>
    <n v="58"/>
  </r>
  <r>
    <n v="3435"/>
    <x v="198"/>
    <x v="2"/>
    <d v="2024-09-17T00:00:00"/>
    <x v="1"/>
    <n v="10"/>
    <x v="0"/>
    <x v="1"/>
    <s v="-"/>
    <s v="Yes"/>
    <n v="20"/>
    <n v="10"/>
    <n v="20"/>
  </r>
  <r>
    <n v="3436"/>
    <x v="199"/>
    <x v="1"/>
    <d v="2024-09-18T00:00:00"/>
    <x v="0"/>
    <n v="5"/>
    <x v="0"/>
    <x v="1"/>
    <s v="-"/>
    <s v="No"/>
    <n v="0"/>
    <n v="0"/>
    <n v="5"/>
  </r>
  <r>
    <n v="3437"/>
    <x v="200"/>
    <x v="0"/>
    <d v="2024-09-19T00:00:00"/>
    <x v="1"/>
    <n v="15"/>
    <x v="2"/>
    <x v="0"/>
    <n v="30"/>
    <s v="Yes"/>
    <n v="20"/>
    <n v="7"/>
    <n v="58"/>
  </r>
  <r>
    <n v="3438"/>
    <x v="201"/>
    <x v="2"/>
    <d v="2024-09-20T00:00:00"/>
    <x v="0"/>
    <n v="10"/>
    <x v="1"/>
    <x v="1"/>
    <s v="-"/>
    <s v="Yes"/>
    <n v="20"/>
    <n v="10"/>
    <n v="20"/>
  </r>
  <r>
    <n v="3439"/>
    <x v="202"/>
    <x v="1"/>
    <d v="2024-09-21T00:00:00"/>
    <x v="1"/>
    <n v="5"/>
    <x v="2"/>
    <x v="1"/>
    <s v="-"/>
    <s v="No"/>
    <n v="0"/>
    <n v="1"/>
    <n v="4"/>
  </r>
  <r>
    <n v="3440"/>
    <x v="203"/>
    <x v="0"/>
    <d v="2024-09-22T00:00:00"/>
    <x v="0"/>
    <n v="15"/>
    <x v="0"/>
    <x v="0"/>
    <n v="30"/>
    <s v="Yes"/>
    <n v="20"/>
    <n v="15"/>
    <n v="50"/>
  </r>
  <r>
    <n v="3441"/>
    <x v="204"/>
    <x v="2"/>
    <d v="2024-09-23T00:00:00"/>
    <x v="1"/>
    <n v="10"/>
    <x v="0"/>
    <x v="1"/>
    <s v="-"/>
    <s v="Yes"/>
    <n v="20"/>
    <n v="5"/>
    <n v="25"/>
  </r>
  <r>
    <n v="3442"/>
    <x v="205"/>
    <x v="1"/>
    <d v="2024-09-24T00:00:00"/>
    <x v="0"/>
    <n v="5"/>
    <x v="1"/>
    <x v="1"/>
    <s v="-"/>
    <s v="No"/>
    <n v="0"/>
    <n v="0"/>
    <n v="5"/>
  </r>
  <r>
    <n v="3443"/>
    <x v="206"/>
    <x v="0"/>
    <d v="2024-09-25T00:00:00"/>
    <x v="1"/>
    <n v="15"/>
    <x v="2"/>
    <x v="0"/>
    <n v="30"/>
    <s v="Yes"/>
    <n v="20"/>
    <n v="20"/>
    <n v="45"/>
  </r>
  <r>
    <n v="3444"/>
    <x v="207"/>
    <x v="2"/>
    <d v="2024-09-26T00:00:00"/>
    <x v="0"/>
    <n v="10"/>
    <x v="2"/>
    <x v="1"/>
    <s v="-"/>
    <s v="Yes"/>
    <n v="20"/>
    <n v="12"/>
    <n v="18"/>
  </r>
  <r>
    <n v="3445"/>
    <x v="37"/>
    <x v="1"/>
    <d v="2024-09-27T00:00:00"/>
    <x v="1"/>
    <n v="5"/>
    <x v="0"/>
    <x v="1"/>
    <s v="-"/>
    <s v="No"/>
    <n v="0"/>
    <n v="2"/>
    <n v="3"/>
  </r>
  <r>
    <n v="3446"/>
    <x v="208"/>
    <x v="0"/>
    <d v="2024-09-28T00:00:00"/>
    <x v="0"/>
    <n v="15"/>
    <x v="1"/>
    <x v="0"/>
    <n v="30"/>
    <s v="Yes"/>
    <n v="20"/>
    <n v="5"/>
    <n v="60"/>
  </r>
  <r>
    <n v="3447"/>
    <x v="209"/>
    <x v="2"/>
    <d v="2024-09-29T00:00:00"/>
    <x v="1"/>
    <n v="10"/>
    <x v="0"/>
    <x v="1"/>
    <s v="-"/>
    <s v="Yes"/>
    <n v="20"/>
    <n v="10"/>
    <n v="20"/>
  </r>
  <r>
    <n v="3448"/>
    <x v="210"/>
    <x v="1"/>
    <d v="2024-09-30T00:00:00"/>
    <x v="0"/>
    <n v="5"/>
    <x v="2"/>
    <x v="1"/>
    <s v="-"/>
    <s v="No"/>
    <n v="0"/>
    <n v="0"/>
    <n v="5"/>
  </r>
  <r>
    <n v="3449"/>
    <x v="211"/>
    <x v="0"/>
    <d v="2024-10-01T00:00:00"/>
    <x v="1"/>
    <n v="15"/>
    <x v="0"/>
    <x v="0"/>
    <n v="30"/>
    <s v="Yes"/>
    <n v="20"/>
    <n v="3"/>
    <n v="62"/>
  </r>
  <r>
    <n v="3450"/>
    <x v="212"/>
    <x v="2"/>
    <d v="2024-10-02T00:00:00"/>
    <x v="0"/>
    <n v="10"/>
    <x v="1"/>
    <x v="1"/>
    <s v="-"/>
    <s v="Yes"/>
    <n v="20"/>
    <n v="15"/>
    <n v="15"/>
  </r>
  <r>
    <n v="3451"/>
    <x v="213"/>
    <x v="1"/>
    <d v="2024-10-03T00:00:00"/>
    <x v="1"/>
    <n v="5"/>
    <x v="0"/>
    <x v="1"/>
    <s v="-"/>
    <s v="No"/>
    <n v="0"/>
    <n v="1"/>
    <n v="4"/>
  </r>
  <r>
    <n v="3452"/>
    <x v="191"/>
    <x v="0"/>
    <d v="2024-10-04T00:00:00"/>
    <x v="0"/>
    <n v="15"/>
    <x v="2"/>
    <x v="0"/>
    <n v="30"/>
    <s v="Yes"/>
    <n v="20"/>
    <n v="7"/>
    <n v="58"/>
  </r>
  <r>
    <n v="3453"/>
    <x v="45"/>
    <x v="2"/>
    <d v="2024-10-05T00:00:00"/>
    <x v="1"/>
    <n v="10"/>
    <x v="0"/>
    <x v="1"/>
    <s v="-"/>
    <s v="Yes"/>
    <n v="20"/>
    <n v="10"/>
    <n v="20"/>
  </r>
  <r>
    <n v="3454"/>
    <x v="214"/>
    <x v="1"/>
    <d v="2024-10-06T00:00:00"/>
    <x v="0"/>
    <n v="5"/>
    <x v="1"/>
    <x v="1"/>
    <s v="-"/>
    <s v="No"/>
    <n v="0"/>
    <n v="0"/>
    <n v="5"/>
  </r>
  <r>
    <n v="3455"/>
    <x v="215"/>
    <x v="0"/>
    <d v="2024-10-07T00:00:00"/>
    <x v="1"/>
    <n v="15"/>
    <x v="0"/>
    <x v="0"/>
    <n v="30"/>
    <s v="Yes"/>
    <n v="20"/>
    <n v="20"/>
    <n v="45"/>
  </r>
  <r>
    <n v="3456"/>
    <x v="216"/>
    <x v="2"/>
    <d v="2024-10-08T00:00:00"/>
    <x v="0"/>
    <n v="10"/>
    <x v="2"/>
    <x v="1"/>
    <s v="-"/>
    <s v="Yes"/>
    <n v="20"/>
    <n v="15"/>
    <n v="15"/>
  </r>
  <r>
    <n v="3457"/>
    <x v="217"/>
    <x v="1"/>
    <d v="2024-10-09T00:00:00"/>
    <x v="1"/>
    <n v="5"/>
    <x v="0"/>
    <x v="1"/>
    <s v="-"/>
    <s v="No"/>
    <n v="0"/>
    <n v="1"/>
    <n v="4"/>
  </r>
  <r>
    <n v="3458"/>
    <x v="218"/>
    <x v="0"/>
    <d v="2024-10-10T00:00:00"/>
    <x v="0"/>
    <n v="15"/>
    <x v="1"/>
    <x v="0"/>
    <n v="30"/>
    <s v="Yes"/>
    <n v="20"/>
    <n v="3"/>
    <n v="62"/>
  </r>
  <r>
    <n v="3459"/>
    <x v="219"/>
    <x v="2"/>
    <d v="2024-10-11T00:00:00"/>
    <x v="1"/>
    <n v="10"/>
    <x v="0"/>
    <x v="1"/>
    <s v="-"/>
    <s v="Yes"/>
    <n v="20"/>
    <n v="10"/>
    <n v="20"/>
  </r>
  <r>
    <n v="3460"/>
    <x v="127"/>
    <x v="1"/>
    <d v="2024-10-12T00:00:00"/>
    <x v="0"/>
    <n v="5"/>
    <x v="2"/>
    <x v="1"/>
    <s v="-"/>
    <s v="No"/>
    <n v="0"/>
    <n v="0"/>
    <n v="5"/>
  </r>
  <r>
    <n v="3461"/>
    <x v="220"/>
    <x v="0"/>
    <d v="2024-10-13T00:00:00"/>
    <x v="1"/>
    <n v="15"/>
    <x v="0"/>
    <x v="0"/>
    <n v="30"/>
    <s v="Yes"/>
    <n v="20"/>
    <n v="15"/>
    <n v="50"/>
  </r>
  <r>
    <n v="3462"/>
    <x v="221"/>
    <x v="2"/>
    <d v="2024-10-14T00:00:00"/>
    <x v="0"/>
    <n v="10"/>
    <x v="1"/>
    <x v="1"/>
    <s v="-"/>
    <s v="Yes"/>
    <n v="20"/>
    <n v="15"/>
    <n v="15"/>
  </r>
  <r>
    <n v="3463"/>
    <x v="222"/>
    <x v="1"/>
    <d v="2024-10-15T00:00:00"/>
    <x v="1"/>
    <n v="5"/>
    <x v="0"/>
    <x v="1"/>
    <s v="-"/>
    <s v="No"/>
    <n v="0"/>
    <n v="1"/>
    <n v="4"/>
  </r>
  <r>
    <n v="3464"/>
    <x v="223"/>
    <x v="0"/>
    <d v="2024-10-16T00:00:00"/>
    <x v="0"/>
    <n v="15"/>
    <x v="2"/>
    <x v="0"/>
    <n v="30"/>
    <s v="Yes"/>
    <n v="20"/>
    <n v="7"/>
    <n v="58"/>
  </r>
  <r>
    <n v="3465"/>
    <x v="224"/>
    <x v="2"/>
    <d v="2024-10-17T00:00:00"/>
    <x v="1"/>
    <n v="10"/>
    <x v="0"/>
    <x v="1"/>
    <s v="-"/>
    <s v="Yes"/>
    <n v="20"/>
    <n v="10"/>
    <n v="20"/>
  </r>
  <r>
    <n v="3466"/>
    <x v="225"/>
    <x v="1"/>
    <d v="2024-10-18T00:00:00"/>
    <x v="0"/>
    <n v="5"/>
    <x v="1"/>
    <x v="1"/>
    <s v="-"/>
    <s v="No"/>
    <n v="0"/>
    <n v="0"/>
    <n v="5"/>
  </r>
  <r>
    <n v="3467"/>
    <x v="226"/>
    <x v="0"/>
    <d v="2024-10-19T00:00:00"/>
    <x v="1"/>
    <n v="15"/>
    <x v="0"/>
    <x v="0"/>
    <n v="30"/>
    <s v="Yes"/>
    <n v="20"/>
    <n v="15"/>
    <n v="50"/>
  </r>
  <r>
    <n v="3468"/>
    <x v="227"/>
    <x v="2"/>
    <d v="2024-10-20T00:00:00"/>
    <x v="0"/>
    <n v="10"/>
    <x v="2"/>
    <x v="1"/>
    <s v="-"/>
    <s v="Yes"/>
    <n v="20"/>
    <n v="12"/>
    <n v="18"/>
  </r>
  <r>
    <n v="3469"/>
    <x v="228"/>
    <x v="1"/>
    <d v="2024-10-21T00:00:00"/>
    <x v="1"/>
    <n v="5"/>
    <x v="0"/>
    <x v="1"/>
    <s v="-"/>
    <s v="No"/>
    <n v="0"/>
    <n v="2"/>
    <n v="3"/>
  </r>
  <r>
    <n v="3470"/>
    <x v="229"/>
    <x v="0"/>
    <d v="2024-10-22T00:00:00"/>
    <x v="0"/>
    <n v="15"/>
    <x v="1"/>
    <x v="0"/>
    <n v="30"/>
    <s v="Yes"/>
    <n v="20"/>
    <n v="5"/>
    <n v="60"/>
  </r>
  <r>
    <n v="3471"/>
    <x v="230"/>
    <x v="2"/>
    <d v="2024-10-23T00:00:00"/>
    <x v="1"/>
    <n v="10"/>
    <x v="0"/>
    <x v="1"/>
    <s v="-"/>
    <s v="Yes"/>
    <n v="20"/>
    <n v="10"/>
    <n v="20"/>
  </r>
  <r>
    <n v="3472"/>
    <x v="231"/>
    <x v="1"/>
    <d v="2024-10-24T00:00:00"/>
    <x v="0"/>
    <n v="5"/>
    <x v="2"/>
    <x v="1"/>
    <s v="-"/>
    <s v="No"/>
    <n v="0"/>
    <n v="0"/>
    <n v="5"/>
  </r>
  <r>
    <n v="3473"/>
    <x v="140"/>
    <x v="0"/>
    <d v="2024-10-25T00:00:00"/>
    <x v="1"/>
    <n v="15"/>
    <x v="0"/>
    <x v="0"/>
    <n v="30"/>
    <s v="Yes"/>
    <n v="20"/>
    <n v="3"/>
    <n v="62"/>
  </r>
  <r>
    <n v="3474"/>
    <x v="232"/>
    <x v="2"/>
    <d v="2024-10-26T00:00:00"/>
    <x v="0"/>
    <n v="10"/>
    <x v="1"/>
    <x v="1"/>
    <s v="-"/>
    <s v="Yes"/>
    <n v="20"/>
    <n v="15"/>
    <n v="15"/>
  </r>
  <r>
    <n v="3475"/>
    <x v="233"/>
    <x v="1"/>
    <d v="2024-10-27T00:00:00"/>
    <x v="1"/>
    <n v="5"/>
    <x v="0"/>
    <x v="1"/>
    <s v="-"/>
    <s v="No"/>
    <n v="0"/>
    <n v="1"/>
    <n v="4"/>
  </r>
  <r>
    <n v="3476"/>
    <x v="234"/>
    <x v="0"/>
    <d v="2024-10-28T00:00:00"/>
    <x v="0"/>
    <n v="15"/>
    <x v="2"/>
    <x v="0"/>
    <n v="30"/>
    <s v="Yes"/>
    <n v="20"/>
    <n v="7"/>
    <n v="58"/>
  </r>
  <r>
    <n v="3477"/>
    <x v="235"/>
    <x v="2"/>
    <d v="2024-10-29T00:00:00"/>
    <x v="1"/>
    <n v="10"/>
    <x v="0"/>
    <x v="1"/>
    <s v="-"/>
    <s v="Yes"/>
    <n v="20"/>
    <n v="10"/>
    <n v="20"/>
  </r>
  <r>
    <n v="3478"/>
    <x v="236"/>
    <x v="1"/>
    <d v="2024-10-30T00:00:00"/>
    <x v="0"/>
    <n v="5"/>
    <x v="1"/>
    <x v="1"/>
    <s v="-"/>
    <s v="No"/>
    <n v="0"/>
    <n v="0"/>
    <n v="5"/>
  </r>
  <r>
    <n v="3479"/>
    <x v="237"/>
    <x v="0"/>
    <d v="2024-10-31T00:00:00"/>
    <x v="1"/>
    <n v="15"/>
    <x v="0"/>
    <x v="0"/>
    <n v="30"/>
    <s v="Yes"/>
    <n v="20"/>
    <n v="20"/>
    <n v="45"/>
  </r>
  <r>
    <n v="3480"/>
    <x v="238"/>
    <x v="2"/>
    <d v="2024-11-01T00:00:00"/>
    <x v="0"/>
    <n v="10"/>
    <x v="2"/>
    <x v="1"/>
    <s v="-"/>
    <s v="Yes"/>
    <n v="20"/>
    <n v="15"/>
    <n v="15"/>
  </r>
  <r>
    <n v="3481"/>
    <x v="239"/>
    <x v="1"/>
    <d v="2024-11-02T00:00:00"/>
    <x v="1"/>
    <n v="5"/>
    <x v="0"/>
    <x v="1"/>
    <s v="-"/>
    <s v="No"/>
    <n v="0"/>
    <n v="1"/>
    <n v="4"/>
  </r>
  <r>
    <n v="3482"/>
    <x v="240"/>
    <x v="0"/>
    <d v="2024-11-03T00:00:00"/>
    <x v="0"/>
    <n v="15"/>
    <x v="1"/>
    <x v="0"/>
    <n v="30"/>
    <s v="Yes"/>
    <n v="20"/>
    <n v="3"/>
    <n v="62"/>
  </r>
  <r>
    <n v="3483"/>
    <x v="241"/>
    <x v="2"/>
    <d v="2024-11-04T00:00:00"/>
    <x v="1"/>
    <n v="10"/>
    <x v="0"/>
    <x v="1"/>
    <s v="-"/>
    <s v="Yes"/>
    <n v="20"/>
    <n v="10"/>
    <n v="20"/>
  </r>
  <r>
    <n v="3484"/>
    <x v="242"/>
    <x v="1"/>
    <d v="2024-11-05T00:00:00"/>
    <x v="0"/>
    <n v="5"/>
    <x v="2"/>
    <x v="1"/>
    <s v="-"/>
    <s v="No"/>
    <n v="0"/>
    <n v="0"/>
    <n v="5"/>
  </r>
  <r>
    <n v="3485"/>
    <x v="243"/>
    <x v="0"/>
    <d v="2024-11-06T00:00:00"/>
    <x v="1"/>
    <n v="15"/>
    <x v="0"/>
    <x v="0"/>
    <n v="30"/>
    <s v="Yes"/>
    <n v="20"/>
    <n v="15"/>
    <n v="50"/>
  </r>
  <r>
    <n v="3486"/>
    <x v="244"/>
    <x v="1"/>
    <d v="2024-11-07T00:00:00"/>
    <x v="0"/>
    <n v="5"/>
    <x v="0"/>
    <x v="1"/>
    <s v="-"/>
    <s v="No"/>
    <n v="0"/>
    <n v="0"/>
    <n v="5"/>
  </r>
  <r>
    <n v="3487"/>
    <x v="245"/>
    <x v="0"/>
    <d v="2024-11-08T00:00:00"/>
    <x v="1"/>
    <n v="15"/>
    <x v="2"/>
    <x v="0"/>
    <n v="30"/>
    <s v="Yes"/>
    <n v="20"/>
    <n v="7"/>
    <n v="58"/>
  </r>
  <r>
    <n v="3488"/>
    <x v="246"/>
    <x v="2"/>
    <d v="2024-11-09T00:00:00"/>
    <x v="0"/>
    <n v="10"/>
    <x v="1"/>
    <x v="1"/>
    <s v="-"/>
    <s v="Yes"/>
    <n v="20"/>
    <n v="10"/>
    <n v="20"/>
  </r>
  <r>
    <n v="3489"/>
    <x v="247"/>
    <x v="1"/>
    <d v="2024-11-10T00:00:00"/>
    <x v="1"/>
    <n v="5"/>
    <x v="2"/>
    <x v="1"/>
    <s v="-"/>
    <s v="No"/>
    <n v="0"/>
    <n v="1"/>
    <n v="4"/>
  </r>
  <r>
    <n v="3490"/>
    <x v="248"/>
    <x v="0"/>
    <d v="2024-11-11T00:00:00"/>
    <x v="0"/>
    <n v="15"/>
    <x v="0"/>
    <x v="0"/>
    <n v="30"/>
    <s v="Yes"/>
    <n v="20"/>
    <n v="15"/>
    <n v="50"/>
  </r>
  <r>
    <n v="3491"/>
    <x v="249"/>
    <x v="2"/>
    <d v="2024-11-12T00:00:00"/>
    <x v="1"/>
    <n v="10"/>
    <x v="0"/>
    <x v="1"/>
    <s v="-"/>
    <s v="Yes"/>
    <n v="20"/>
    <n v="5"/>
    <n v="25"/>
  </r>
  <r>
    <n v="3492"/>
    <x v="250"/>
    <x v="1"/>
    <d v="2024-11-13T00:00:00"/>
    <x v="0"/>
    <n v="5"/>
    <x v="1"/>
    <x v="1"/>
    <s v="-"/>
    <s v="No"/>
    <n v="0"/>
    <n v="0"/>
    <n v="5"/>
  </r>
  <r>
    <n v="3493"/>
    <x v="251"/>
    <x v="0"/>
    <d v="2024-11-14T00:00:00"/>
    <x v="1"/>
    <n v="15"/>
    <x v="2"/>
    <x v="0"/>
    <n v="30"/>
    <s v="Yes"/>
    <n v="20"/>
    <n v="20"/>
    <n v="45"/>
  </r>
  <r>
    <n v="3494"/>
    <x v="252"/>
    <x v="2"/>
    <d v="2024-11-15T00:00:00"/>
    <x v="0"/>
    <n v="10"/>
    <x v="2"/>
    <x v="1"/>
    <s v="-"/>
    <s v="Yes"/>
    <n v="20"/>
    <n v="12"/>
    <n v="18"/>
  </r>
  <r>
    <n v="3495"/>
    <x v="253"/>
    <x v="1"/>
    <d v="2024-11-16T00:00:00"/>
    <x v="1"/>
    <n v="5"/>
    <x v="0"/>
    <x v="1"/>
    <s v="-"/>
    <s v="No"/>
    <n v="0"/>
    <n v="2"/>
    <n v="3"/>
  </r>
  <r>
    <n v="3496"/>
    <x v="254"/>
    <x v="0"/>
    <d v="2024-11-17T00:00:00"/>
    <x v="0"/>
    <n v="15"/>
    <x v="1"/>
    <x v="0"/>
    <n v="30"/>
    <s v="Yes"/>
    <n v="20"/>
    <n v="5"/>
    <n v="60"/>
  </r>
  <r>
    <n v="3497"/>
    <x v="255"/>
    <x v="2"/>
    <d v="2024-11-18T00:00:00"/>
    <x v="1"/>
    <n v="10"/>
    <x v="0"/>
    <x v="1"/>
    <s v="-"/>
    <s v="Yes"/>
    <n v="20"/>
    <n v="10"/>
    <n v="20"/>
  </r>
  <r>
    <n v="3498"/>
    <x v="256"/>
    <x v="1"/>
    <d v="2024-11-19T00:00:00"/>
    <x v="0"/>
    <n v="5"/>
    <x v="2"/>
    <x v="1"/>
    <s v="-"/>
    <s v="No"/>
    <n v="0"/>
    <n v="0"/>
    <n v="5"/>
  </r>
  <r>
    <n v="3499"/>
    <x v="257"/>
    <x v="0"/>
    <d v="2024-11-20T00:00:00"/>
    <x v="1"/>
    <n v="15"/>
    <x v="0"/>
    <x v="0"/>
    <n v="30"/>
    <s v="Yes"/>
    <n v="20"/>
    <n v="3"/>
    <n v="62"/>
  </r>
  <r>
    <n v="3500"/>
    <x v="258"/>
    <x v="2"/>
    <d v="2024-11-21T00:00:00"/>
    <x v="0"/>
    <n v="10"/>
    <x v="1"/>
    <x v="1"/>
    <s v="-"/>
    <s v="Yes"/>
    <n v="20"/>
    <n v="15"/>
    <n v="15"/>
  </r>
  <r>
    <n v="3501"/>
    <x v="259"/>
    <x v="1"/>
    <d v="2024-11-22T00:00:00"/>
    <x v="1"/>
    <n v="5"/>
    <x v="0"/>
    <x v="1"/>
    <s v="-"/>
    <s v="No"/>
    <n v="0"/>
    <n v="1"/>
    <n v="4"/>
  </r>
  <r>
    <n v="3502"/>
    <x v="260"/>
    <x v="0"/>
    <d v="2024-11-23T00:00:00"/>
    <x v="0"/>
    <n v="15"/>
    <x v="2"/>
    <x v="0"/>
    <n v="30"/>
    <s v="Yes"/>
    <n v="20"/>
    <n v="7"/>
    <n v="58"/>
  </r>
  <r>
    <n v="3503"/>
    <x v="119"/>
    <x v="2"/>
    <d v="2024-11-24T00:00:00"/>
    <x v="1"/>
    <n v="10"/>
    <x v="0"/>
    <x v="1"/>
    <s v="-"/>
    <s v="Yes"/>
    <n v="20"/>
    <n v="10"/>
    <n v="20"/>
  </r>
  <r>
    <n v="3504"/>
    <x v="261"/>
    <x v="1"/>
    <d v="2024-11-25T00:00:00"/>
    <x v="0"/>
    <n v="5"/>
    <x v="1"/>
    <x v="1"/>
    <s v="-"/>
    <s v="No"/>
    <n v="0"/>
    <n v="0"/>
    <n v="5"/>
  </r>
  <r>
    <n v="3505"/>
    <x v="262"/>
    <x v="0"/>
    <d v="2024-11-26T00:00:00"/>
    <x v="1"/>
    <n v="15"/>
    <x v="0"/>
    <x v="0"/>
    <n v="30"/>
    <s v="Yes"/>
    <n v="20"/>
    <n v="20"/>
    <n v="45"/>
  </r>
  <r>
    <n v="3506"/>
    <x v="263"/>
    <x v="2"/>
    <d v="2024-11-27T00:00:00"/>
    <x v="0"/>
    <n v="10"/>
    <x v="2"/>
    <x v="1"/>
    <s v="-"/>
    <s v="Yes"/>
    <n v="20"/>
    <n v="15"/>
    <n v="15"/>
  </r>
  <r>
    <n v="3507"/>
    <x v="264"/>
    <x v="1"/>
    <d v="2024-11-28T00:00:00"/>
    <x v="1"/>
    <n v="5"/>
    <x v="0"/>
    <x v="1"/>
    <s v="-"/>
    <s v="No"/>
    <n v="0"/>
    <n v="1"/>
    <n v="4"/>
  </r>
  <r>
    <n v="3508"/>
    <x v="265"/>
    <x v="0"/>
    <d v="2024-11-29T00:00:00"/>
    <x v="0"/>
    <n v="15"/>
    <x v="1"/>
    <x v="0"/>
    <n v="30"/>
    <s v="Yes"/>
    <n v="20"/>
    <n v="3"/>
    <n v="62"/>
  </r>
  <r>
    <n v="3509"/>
    <x v="266"/>
    <x v="2"/>
    <d v="2024-11-30T00:00:00"/>
    <x v="1"/>
    <n v="10"/>
    <x v="0"/>
    <x v="1"/>
    <s v="-"/>
    <s v="Yes"/>
    <n v="20"/>
    <n v="10"/>
    <n v="20"/>
  </r>
  <r>
    <n v="3510"/>
    <x v="267"/>
    <x v="1"/>
    <d v="2024-12-01T00:00:00"/>
    <x v="0"/>
    <n v="5"/>
    <x v="2"/>
    <x v="1"/>
    <s v="-"/>
    <s v="No"/>
    <n v="0"/>
    <n v="0"/>
    <n v="5"/>
  </r>
  <r>
    <n v="3511"/>
    <x v="268"/>
    <x v="0"/>
    <d v="2024-12-02T00:00:00"/>
    <x v="1"/>
    <n v="15"/>
    <x v="0"/>
    <x v="0"/>
    <n v="30"/>
    <s v="Yes"/>
    <n v="20"/>
    <n v="15"/>
    <n v="50"/>
  </r>
  <r>
    <n v="3512"/>
    <x v="269"/>
    <x v="2"/>
    <d v="2024-12-03T00:00:00"/>
    <x v="0"/>
    <n v="10"/>
    <x v="1"/>
    <x v="1"/>
    <s v="-"/>
    <s v="Yes"/>
    <n v="20"/>
    <n v="15"/>
    <n v="15"/>
  </r>
  <r>
    <n v="3513"/>
    <x v="270"/>
    <x v="1"/>
    <d v="2024-12-04T00:00:00"/>
    <x v="1"/>
    <n v="5"/>
    <x v="0"/>
    <x v="1"/>
    <s v="-"/>
    <s v="No"/>
    <n v="0"/>
    <n v="1"/>
    <n v="4"/>
  </r>
  <r>
    <n v="3514"/>
    <x v="271"/>
    <x v="0"/>
    <d v="2024-12-05T00:00:00"/>
    <x v="0"/>
    <n v="15"/>
    <x v="2"/>
    <x v="0"/>
    <n v="30"/>
    <s v="Yes"/>
    <n v="20"/>
    <n v="7"/>
    <n v="58"/>
  </r>
  <r>
    <n v="3515"/>
    <x v="130"/>
    <x v="2"/>
    <d v="2024-12-06T00:00:00"/>
    <x v="1"/>
    <n v="10"/>
    <x v="0"/>
    <x v="1"/>
    <s v="-"/>
    <s v="Yes"/>
    <n v="20"/>
    <n v="10"/>
    <n v="20"/>
  </r>
  <r>
    <n v="3516"/>
    <x v="131"/>
    <x v="1"/>
    <d v="2024-12-07T00:00:00"/>
    <x v="0"/>
    <n v="5"/>
    <x v="1"/>
    <x v="1"/>
    <s v="-"/>
    <s v="No"/>
    <n v="0"/>
    <n v="0"/>
    <n v="5"/>
  </r>
  <r>
    <n v="3517"/>
    <x v="181"/>
    <x v="0"/>
    <d v="2024-12-08T00:00:00"/>
    <x v="1"/>
    <n v="15"/>
    <x v="0"/>
    <x v="0"/>
    <n v="30"/>
    <s v="Yes"/>
    <n v="20"/>
    <n v="20"/>
    <n v="45"/>
  </r>
  <r>
    <n v="3518"/>
    <x v="272"/>
    <x v="2"/>
    <d v="2024-12-09T00:00:00"/>
    <x v="0"/>
    <n v="10"/>
    <x v="2"/>
    <x v="1"/>
    <s v="-"/>
    <s v="Yes"/>
    <n v="20"/>
    <n v="12"/>
    <n v="18"/>
  </r>
  <r>
    <n v="3519"/>
    <x v="273"/>
    <x v="1"/>
    <d v="2024-12-10T00:00:00"/>
    <x v="1"/>
    <n v="5"/>
    <x v="0"/>
    <x v="1"/>
    <s v="-"/>
    <s v="No"/>
    <n v="0"/>
    <n v="2"/>
    <n v="3"/>
  </r>
  <r>
    <n v="3520"/>
    <x v="274"/>
    <x v="0"/>
    <d v="2024-12-11T00:00:00"/>
    <x v="0"/>
    <n v="15"/>
    <x v="1"/>
    <x v="0"/>
    <n v="30"/>
    <s v="Yes"/>
    <n v="20"/>
    <n v="5"/>
    <n v="60"/>
  </r>
  <r>
    <n v="3521"/>
    <x v="275"/>
    <x v="2"/>
    <d v="2024-12-12T00:00:00"/>
    <x v="1"/>
    <n v="10"/>
    <x v="0"/>
    <x v="1"/>
    <s v="-"/>
    <s v="Yes"/>
    <n v="20"/>
    <n v="10"/>
    <n v="20"/>
  </r>
  <r>
    <n v="3522"/>
    <x v="276"/>
    <x v="1"/>
    <d v="2024-12-13T00:00:00"/>
    <x v="0"/>
    <n v="5"/>
    <x v="2"/>
    <x v="1"/>
    <s v="-"/>
    <s v="No"/>
    <n v="0"/>
    <n v="0"/>
    <n v="5"/>
  </r>
  <r>
    <n v="3523"/>
    <x v="277"/>
    <x v="0"/>
    <d v="2024-12-14T00:00:00"/>
    <x v="1"/>
    <n v="15"/>
    <x v="0"/>
    <x v="0"/>
    <n v="30"/>
    <s v="Yes"/>
    <n v="20"/>
    <n v="3"/>
    <n v="62"/>
  </r>
  <r>
    <n v="3524"/>
    <x v="278"/>
    <x v="2"/>
    <d v="2024-12-15T00:00:00"/>
    <x v="0"/>
    <n v="10"/>
    <x v="1"/>
    <x v="1"/>
    <s v="-"/>
    <s v="Yes"/>
    <n v="20"/>
    <n v="15"/>
    <n v="15"/>
  </r>
  <r>
    <n v="3525"/>
    <x v="279"/>
    <x v="1"/>
    <d v="2024-12-16T00:00:00"/>
    <x v="1"/>
    <n v="5"/>
    <x v="0"/>
    <x v="1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FD5BDA-A4A1-4AA4-98CE-E12E9EAB96C9}" name="Tabela dinâmica3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30:C3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dataField="1"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9C6471-6B84-4BDA-A820-5C10799051B1}" name="tbl_EA_Play_Season_Pass_total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20:C2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/>
    <pivotField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2D7E09-77D9-48BA-8D44-18E8CF812DDD}" name="tbl_annual_total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16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164" showAll="0"/>
    <pivotField numFmtId="164" showAll="0"/>
    <pivotField dataField="1" numFmtId="16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164"/>
  </dataField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79CB8BD4-DD3D-4A24-9C40-A657B5975F94}" sourceName="Subscription Type">
  <pivotTables>
    <pivotTable tabId="3" name="tbl_annual_total"/>
    <pivotTable tabId="3" name="tbl_EA_Play_Season_Pass_total"/>
    <pivotTable tabId="3" name="Tabela dinâmica3"/>
  </pivotTables>
  <data>
    <tabular pivotCacheId="593437353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38DB7895-52C8-4064-BF54-9230ED14F46F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2">
      <filters>
        <filter val="Ultimate"/>
      </filters>
    </filterColumn>
    <filterColumn colId="6">
      <filters>
        <filter val="Annual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6" sqref="B6"/>
    </sheetView>
  </sheetViews>
  <sheetFormatPr defaultRowHeight="14.4"/>
  <cols>
    <col min="9" max="9" width="3.5546875" customWidth="1"/>
  </cols>
  <sheetData>
    <row r="3" spans="2:16" ht="20.399999999999999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399999999999999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B6" sqref="B6"/>
    </sheetView>
  </sheetViews>
  <sheetFormatPr defaultRowHeight="14.4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hidden="1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hidden="1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hidden="1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hidden="1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hidden="1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hidden="1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hidden="1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hidden="1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hidden="1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hidden="1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hidden="1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hidden="1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hidden="1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hidden="1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hidden="1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hidden="1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hidden="1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hidden="1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hidden="1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hidden="1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hidden="1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hidden="1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hidden="1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hidden="1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hidden="1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hidden="1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hidden="1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hidden="1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hidden="1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hidden="1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hidden="1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hidden="1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hidden="1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hidden="1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hidden="1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hidden="1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hidden="1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hidden="1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hidden="1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hidden="1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hidden="1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hidden="1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hidden="1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hidden="1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hidden="1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hidden="1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hidden="1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hidden="1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hidden="1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hidden="1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hidden="1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hidden="1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hidden="1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hidden="1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hidden="1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hidden="1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hidden="1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hidden="1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hidden="1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hidden="1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hidden="1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hidden="1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hidden="1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hidden="1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hidden="1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hidden="1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hidden="1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hidden="1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hidden="1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hidden="1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hidden="1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hidden="1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hidden="1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hidden="1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hidden="1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hidden="1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hidden="1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hidden="1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F34"/>
  <sheetViews>
    <sheetView showGridLines="0" workbookViewId="0">
      <selection activeCell="B6" sqref="B6"/>
    </sheetView>
  </sheetViews>
  <sheetFormatPr defaultRowHeight="14.4"/>
  <cols>
    <col min="2" max="2" width="17.88671875" bestFit="1" customWidth="1"/>
    <col min="3" max="3" width="34.109375" bestFit="1" customWidth="1"/>
    <col min="4" max="4" width="31.21875" bestFit="1" customWidth="1"/>
    <col min="5" max="5" width="6.33203125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2" spans="2:5">
      <c r="B2" s="15" t="s">
        <v>316</v>
      </c>
      <c r="C2" s="15"/>
      <c r="D2" s="15"/>
      <c r="E2" s="15"/>
    </row>
    <row r="4" spans="2:5">
      <c r="B4" t="s">
        <v>318</v>
      </c>
    </row>
    <row r="5" spans="2:5">
      <c r="B5" t="s">
        <v>317</v>
      </c>
    </row>
    <row r="9" spans="2:5">
      <c r="B9" s="13" t="s">
        <v>16</v>
      </c>
      <c r="C9" t="s">
        <v>24</v>
      </c>
    </row>
    <row r="11" spans="2:5">
      <c r="B11" s="13" t="s">
        <v>314</v>
      </c>
      <c r="C11" t="s">
        <v>313</v>
      </c>
    </row>
    <row r="12" spans="2:5">
      <c r="B12" s="14" t="s">
        <v>23</v>
      </c>
      <c r="C12" s="12">
        <v>217</v>
      </c>
    </row>
    <row r="13" spans="2:5">
      <c r="B13" s="14" t="s">
        <v>19</v>
      </c>
      <c r="C13" s="12">
        <v>1537</v>
      </c>
    </row>
    <row r="14" spans="2:5">
      <c r="B14" s="14" t="s">
        <v>315</v>
      </c>
      <c r="C14" s="12">
        <v>1754</v>
      </c>
    </row>
    <row r="16" spans="2:5">
      <c r="B16" s="14" t="s">
        <v>320</v>
      </c>
    </row>
    <row r="18" spans="2:6">
      <c r="B18" s="13" t="s">
        <v>16</v>
      </c>
      <c r="C18" t="s">
        <v>24</v>
      </c>
    </row>
    <row r="20" spans="2:6">
      <c r="B20" s="13" t="s">
        <v>314</v>
      </c>
      <c r="C20" t="s">
        <v>321</v>
      </c>
    </row>
    <row r="21" spans="2:6">
      <c r="B21" s="14" t="s">
        <v>22</v>
      </c>
      <c r="C21" s="18">
        <v>0</v>
      </c>
    </row>
    <row r="22" spans="2:6">
      <c r="B22" s="14" t="s">
        <v>26</v>
      </c>
      <c r="C22" s="18">
        <v>0</v>
      </c>
      <c r="F22" s="19">
        <f>GETPIVOTDATA("EA Play Season Pass
Price",$B$20)</f>
        <v>600</v>
      </c>
    </row>
    <row r="23" spans="2:6">
      <c r="B23" s="14" t="s">
        <v>18</v>
      </c>
      <c r="C23" s="18">
        <v>600</v>
      </c>
    </row>
    <row r="24" spans="2:6">
      <c r="B24" s="14" t="s">
        <v>315</v>
      </c>
      <c r="C24" s="18">
        <v>600</v>
      </c>
    </row>
    <row r="26" spans="2:6">
      <c r="B26" s="14" t="s">
        <v>322</v>
      </c>
    </row>
    <row r="28" spans="2:6">
      <c r="B28" s="13" t="s">
        <v>16</v>
      </c>
      <c r="C28" t="s">
        <v>24</v>
      </c>
    </row>
    <row r="30" spans="2:6">
      <c r="B30" s="13" t="s">
        <v>314</v>
      </c>
      <c r="C30" t="s">
        <v>323</v>
      </c>
    </row>
    <row r="31" spans="2:6">
      <c r="B31" s="14" t="s">
        <v>22</v>
      </c>
      <c r="C31" s="12">
        <v>0</v>
      </c>
    </row>
    <row r="32" spans="2:6">
      <c r="B32" s="14" t="s">
        <v>26</v>
      </c>
      <c r="C32" s="12">
        <v>540</v>
      </c>
    </row>
    <row r="33" spans="2:6">
      <c r="B33" s="14" t="s">
        <v>18</v>
      </c>
      <c r="C33" s="12">
        <v>400</v>
      </c>
      <c r="F33" s="20">
        <f>GETPIVOTDATA("Minecraft Season Pass Price",$B$30)</f>
        <v>940</v>
      </c>
    </row>
    <row r="34" spans="2:6">
      <c r="B34" s="14" t="s">
        <v>315</v>
      </c>
      <c r="C34" s="12"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AD444"/>
  <sheetViews>
    <sheetView showGridLines="0" showRowColHeaders="0" tabSelected="1" zoomScale="145" zoomScaleNormal="145" workbookViewId="0">
      <selection activeCell="T1" sqref="T1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/>
  <cols>
    <col min="1" max="1" width="23" style="4" customWidth="1"/>
    <col min="2" max="2" width="3.5546875" customWidth="1"/>
    <col min="12" max="12" width="6.5546875" customWidth="1"/>
  </cols>
  <sheetData>
    <row r="2" spans="2:30" ht="39" customHeight="1" thickBot="1">
      <c r="B2" s="16"/>
      <c r="C2" s="21" t="s">
        <v>319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2:30" ht="39" customHeight="1" thickTop="1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4" spans="2:30" ht="8.25" customHeight="1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2:30" ht="7.5" customHeight="1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2:30" ht="10.5" customHeigh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2:30" ht="9.75" customHeight="1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2:30" ht="33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2:30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2:30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2:30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2:30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2:30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2:30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2:30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2:30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2:30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2:30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2:30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2:30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2:30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2:30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2:30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2:30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2:30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2:30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2:30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2:30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2:30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2:30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2:30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2:30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2:30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2:30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2:30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2:30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2:30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spans="2:30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2:30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2:30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2:30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spans="2:30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spans="2:30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spans="2:30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 spans="2:30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 spans="2:30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 spans="2:30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2:30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2:30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 spans="2:30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 spans="2:30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 spans="2:30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 spans="2:30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spans="2:30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 spans="2:30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 spans="2:30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 spans="2:30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 spans="2:30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 spans="2:30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spans="2:30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 spans="2:30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 spans="2:30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spans="2:30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spans="2:30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spans="2:30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spans="2:30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 spans="2:30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spans="2:30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spans="2:30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 spans="2:30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 spans="2:30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 spans="2:30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 spans="2:30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2:30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2:30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2:30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 spans="2:30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 spans="2:30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 spans="2:30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 spans="2:30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 spans="2:30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 spans="2:30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 spans="2:30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spans="2:30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 spans="2:30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 spans="2:30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 spans="2:30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 spans="2:30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 spans="2:30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 spans="2:30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 spans="2:30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 spans="2:30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 spans="2:30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 spans="2:30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 spans="2:30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 spans="2:30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spans="2:30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 spans="2:30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 spans="2:30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 spans="2:30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 spans="2:30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 spans="2:30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 spans="2:30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 spans="2:30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 spans="2:30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 spans="2:30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 spans="2:30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 spans="2:30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 spans="2:30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 spans="2:30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 spans="2:30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 spans="2:30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 spans="2:30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r="114" spans="2:30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 spans="2:30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 spans="2:30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 spans="2:30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 spans="2:30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spans="2:30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 spans="2:30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 spans="2:30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r="122" spans="2:30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 spans="2:30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 spans="2:30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 spans="2:30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 spans="2:30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 spans="2:30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 spans="2:30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 spans="2:30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 spans="2:30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 spans="2:30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 spans="2:30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 spans="2:30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 spans="2:30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 spans="2:30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 spans="2:30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 spans="2:30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 spans="2:30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 spans="2:30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 spans="2:30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 spans="2:30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 spans="2:30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r="143" spans="2:30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 spans="2:30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 spans="2:30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 spans="2:30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 spans="2:30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r="148" spans="2:30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 spans="2:30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r="150" spans="2:30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 spans="2:30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r="152" spans="2:30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r="153" spans="2:30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 spans="2:30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</row>
    <row r="155" spans="2:30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 spans="2:30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</row>
    <row r="157" spans="2:30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</row>
    <row r="158" spans="2:30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 spans="2:30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</row>
    <row r="160" spans="2:30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</row>
    <row r="161" spans="2:30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 spans="2:30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 spans="2:30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 spans="2:30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 spans="2:30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 spans="2:30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 spans="2:30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 spans="2:30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 spans="2:30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 spans="2:30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 spans="2:30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 spans="2:30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 spans="2:30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 spans="2:30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 spans="2:30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</row>
    <row r="176" spans="2:30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</row>
    <row r="177" spans="2:30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  <row r="178" spans="2:30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 spans="2:30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 spans="2:30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 spans="2:30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 spans="2:30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 spans="2:30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 spans="2:30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 spans="2:30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 spans="2:30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 spans="2:30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 spans="2:30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 spans="2:30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 spans="2:30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 spans="2:30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 spans="2:30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</row>
    <row r="193" spans="2:30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</row>
    <row r="194" spans="2:30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 spans="2:30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 spans="2:30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 spans="2:30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 spans="2:30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 spans="2:30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</row>
    <row r="200" spans="2:30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</row>
    <row r="201" spans="2:30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</row>
    <row r="202" spans="2:30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 spans="2:30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</row>
    <row r="204" spans="2:30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</row>
    <row r="205" spans="2:30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</row>
    <row r="206" spans="2:30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</row>
    <row r="207" spans="2:30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</row>
    <row r="208" spans="2:30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</row>
    <row r="209" spans="2:30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</row>
    <row r="210" spans="2:30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</row>
    <row r="211" spans="2:30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</row>
    <row r="212" spans="2:30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</row>
    <row r="213" spans="2:30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</row>
    <row r="214" spans="2:30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</row>
    <row r="215" spans="2:30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</row>
    <row r="216" spans="2:30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</row>
    <row r="217" spans="2:30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</row>
    <row r="218" spans="2:30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</row>
    <row r="219" spans="2:30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</row>
    <row r="220" spans="2:30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</row>
    <row r="221" spans="2:30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</row>
    <row r="222" spans="2:30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</row>
    <row r="223" spans="2:30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</row>
    <row r="224" spans="2:30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</row>
    <row r="225" spans="2:30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</row>
    <row r="226" spans="2:30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</row>
    <row r="227" spans="2:30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</row>
    <row r="228" spans="2:30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</row>
    <row r="229" spans="2:30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</row>
    <row r="230" spans="2:30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</row>
    <row r="231" spans="2:30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</row>
    <row r="232" spans="2:30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</row>
    <row r="233" spans="2:30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</row>
    <row r="234" spans="2:30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</row>
    <row r="235" spans="2:30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</row>
    <row r="236" spans="2:30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</row>
    <row r="237" spans="2:30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</row>
    <row r="238" spans="2:30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</row>
    <row r="239" spans="2:30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</row>
    <row r="240" spans="2:30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</row>
    <row r="241" spans="2:30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</row>
    <row r="242" spans="2:30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</row>
    <row r="243" spans="2:30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</row>
    <row r="244" spans="2:30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</row>
    <row r="245" spans="2:30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</row>
    <row r="246" spans="2:30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</row>
    <row r="247" spans="2:30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</row>
    <row r="248" spans="2:30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</row>
    <row r="249" spans="2:30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</row>
    <row r="250" spans="2:30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</row>
    <row r="251" spans="2:30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</row>
    <row r="252" spans="2:30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</row>
    <row r="253" spans="2:30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</row>
    <row r="254" spans="2:30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</row>
    <row r="255" spans="2:30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</row>
    <row r="256" spans="2:30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</row>
    <row r="257" spans="2:30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</row>
    <row r="258" spans="2:30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</row>
    <row r="259" spans="2:30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</row>
    <row r="260" spans="2:30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</row>
    <row r="261" spans="2:30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</row>
    <row r="262" spans="2:30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</row>
    <row r="263" spans="2:30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</row>
    <row r="264" spans="2:30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</row>
    <row r="265" spans="2:30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</row>
    <row r="266" spans="2:30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</row>
    <row r="267" spans="2:30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</row>
    <row r="268" spans="2:30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</row>
    <row r="269" spans="2:30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</row>
    <row r="270" spans="2:30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</row>
    <row r="271" spans="2:30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</row>
    <row r="272" spans="2:30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</row>
    <row r="273" spans="2:30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</row>
    <row r="274" spans="2:30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</row>
    <row r="275" spans="2:30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</row>
    <row r="276" spans="2:30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</row>
    <row r="277" spans="2:30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</row>
    <row r="278" spans="2:30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</row>
    <row r="279" spans="2:30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</row>
    <row r="280" spans="2:30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</row>
    <row r="281" spans="2:30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</row>
    <row r="282" spans="2:30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</row>
    <row r="283" spans="2:30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</row>
    <row r="284" spans="2:30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</row>
    <row r="285" spans="2:30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</row>
    <row r="286" spans="2:30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</row>
    <row r="287" spans="2:30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</row>
    <row r="288" spans="2:30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</row>
    <row r="289" spans="2:30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</row>
    <row r="290" spans="2:30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</row>
    <row r="291" spans="2:30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</row>
    <row r="292" spans="2:30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</row>
    <row r="293" spans="2:30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</row>
    <row r="294" spans="2:30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</row>
    <row r="295" spans="2:30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</row>
    <row r="296" spans="2:30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</row>
    <row r="297" spans="2:30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</row>
    <row r="298" spans="2:30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</row>
    <row r="299" spans="2:30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</row>
    <row r="300" spans="2:30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</row>
    <row r="301" spans="2:30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</row>
    <row r="302" spans="2:30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</row>
    <row r="303" spans="2:30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</row>
    <row r="304" spans="2:30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</row>
    <row r="305" spans="2:30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</row>
    <row r="306" spans="2:30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</row>
    <row r="307" spans="2:30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</row>
    <row r="308" spans="2:30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</row>
    <row r="309" spans="2:30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</row>
    <row r="310" spans="2:30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</row>
    <row r="311" spans="2:30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</row>
    <row r="312" spans="2:30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</row>
    <row r="313" spans="2:30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</row>
    <row r="314" spans="2:30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</row>
    <row r="315" spans="2:30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</row>
    <row r="316" spans="2:30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</row>
    <row r="317" spans="2:30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</row>
    <row r="318" spans="2:30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</row>
    <row r="319" spans="2:30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</row>
    <row r="320" spans="2:30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</row>
    <row r="321" spans="2:30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</row>
    <row r="322" spans="2:30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</row>
    <row r="323" spans="2:30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</row>
    <row r="324" spans="2:30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</row>
    <row r="325" spans="2:30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</row>
    <row r="326" spans="2:30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</row>
    <row r="327" spans="2:30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</row>
    <row r="328" spans="2:30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</row>
    <row r="329" spans="2:30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</row>
    <row r="330" spans="2:30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</row>
    <row r="331" spans="2:30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</row>
    <row r="332" spans="2:30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</row>
    <row r="333" spans="2:30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</row>
    <row r="334" spans="2:30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</row>
    <row r="335" spans="2:30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</row>
    <row r="336" spans="2:30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</row>
    <row r="337" spans="2:30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</row>
    <row r="338" spans="2:30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</row>
    <row r="339" spans="2:30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</row>
    <row r="340" spans="2:30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</row>
    <row r="341" spans="2:30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</row>
    <row r="342" spans="2:30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</row>
    <row r="343" spans="2:30"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</row>
    <row r="344" spans="2:30"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</row>
    <row r="345" spans="2:30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</row>
    <row r="346" spans="2:30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</row>
    <row r="347" spans="2:30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</row>
    <row r="348" spans="2:30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</row>
    <row r="349" spans="2:30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</row>
    <row r="350" spans="2:30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</row>
    <row r="351" spans="2:30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</row>
    <row r="352" spans="2:30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</row>
    <row r="353" spans="2:30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</row>
    <row r="354" spans="2:30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</row>
    <row r="355" spans="2:30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</row>
    <row r="356" spans="2:30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</row>
    <row r="357" spans="2:30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</row>
    <row r="358" spans="2:30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</row>
    <row r="359" spans="2:30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</row>
    <row r="360" spans="2:30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</row>
    <row r="361" spans="2:30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</row>
    <row r="362" spans="2:30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</row>
    <row r="363" spans="2:30"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</row>
    <row r="364" spans="2:30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</row>
    <row r="365" spans="2:30"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</row>
    <row r="366" spans="2:30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</row>
    <row r="367" spans="2:30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</row>
    <row r="368" spans="2:30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</row>
    <row r="369" spans="2:30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</row>
    <row r="370" spans="2:30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</row>
    <row r="371" spans="2:30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</row>
    <row r="372" spans="2:30"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</row>
    <row r="373" spans="2:30"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</row>
    <row r="374" spans="2:30"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</row>
    <row r="375" spans="2:30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</row>
    <row r="376" spans="2:30"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</row>
    <row r="377" spans="2:30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</row>
    <row r="378" spans="2:30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</row>
    <row r="379" spans="2:30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</row>
    <row r="380" spans="2:30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</row>
    <row r="381" spans="2:30"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</row>
    <row r="382" spans="2:30"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</row>
    <row r="383" spans="2:30"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</row>
    <row r="384" spans="2:30"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</row>
    <row r="385" spans="2:30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</row>
    <row r="386" spans="2:30"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</row>
    <row r="387" spans="2:30"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</row>
    <row r="388" spans="2:30"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</row>
    <row r="389" spans="2:30"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</row>
    <row r="390" spans="2:30"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</row>
    <row r="391" spans="2:30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</row>
    <row r="392" spans="2:30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</row>
    <row r="393" spans="2:30"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</row>
    <row r="394" spans="2:30"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</row>
    <row r="395" spans="2:30"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</row>
    <row r="396" spans="2:30"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</row>
    <row r="397" spans="2:30"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</row>
    <row r="398" spans="2:30"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</row>
    <row r="399" spans="2:30"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</row>
    <row r="400" spans="2:30"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</row>
    <row r="401" spans="2:30"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</row>
    <row r="402" spans="2:30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</row>
    <row r="403" spans="2:30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</row>
    <row r="404" spans="2:30"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</row>
    <row r="405" spans="2:30"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</row>
    <row r="406" spans="2:30"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</row>
    <row r="407" spans="2:30"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</row>
    <row r="408" spans="2:30"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</row>
    <row r="409" spans="2:30"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</row>
    <row r="410" spans="2:30"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</row>
    <row r="411" spans="2:30"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</row>
    <row r="412" spans="2:30"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</row>
    <row r="413" spans="2:30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</row>
    <row r="414" spans="2:30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</row>
    <row r="415" spans="2:30"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</row>
    <row r="416" spans="2:30"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</row>
    <row r="417" spans="2:30"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</row>
    <row r="418" spans="2:30"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</row>
    <row r="419" spans="2:30"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</row>
    <row r="420" spans="2:30"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</row>
    <row r="421" spans="2:30"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</row>
    <row r="422" spans="2:30"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</row>
    <row r="423" spans="2:30"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</row>
    <row r="424" spans="2:30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</row>
    <row r="425" spans="2:30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</row>
    <row r="426" spans="2:30"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</row>
    <row r="427" spans="2:30"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</row>
    <row r="428" spans="2:30"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</row>
    <row r="429" spans="2:30"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</row>
    <row r="430" spans="2:30"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</row>
    <row r="431" spans="2:30"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</row>
    <row r="432" spans="2:30"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</row>
    <row r="433" spans="2:30"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</row>
    <row r="434" spans="2:30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</row>
    <row r="435" spans="2:30"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</row>
    <row r="436" spans="2:30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</row>
    <row r="437" spans="2:30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</row>
    <row r="438" spans="2:30"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</row>
    <row r="439" spans="2:30"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</row>
    <row r="440" spans="2:30"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</row>
    <row r="441" spans="2:30"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</row>
    <row r="442" spans="2:30"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</row>
    <row r="443" spans="2:30"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</row>
    <row r="444" spans="2:30"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</row>
  </sheetData>
  <pageMargins left="0.511811024" right="0.511811024" top="0.78740157499999996" bottom="0.78740157499999996" header="0.31496062000000002" footer="0.31496062000000002"/>
  <pageSetup paperSize="261" orientation="landscape" horizontalDpi="180" verticalDpi="18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CHARLES MASSAHIRO NAGAO</cp:lastModifiedBy>
  <dcterms:created xsi:type="dcterms:W3CDTF">2024-12-19T13:13:10Z</dcterms:created>
  <dcterms:modified xsi:type="dcterms:W3CDTF">2025-06-19T21:24:34Z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