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mora\OneDrive\Documentos\Master\TFM\"/>
    </mc:Choice>
  </mc:AlternateContent>
  <xr:revisionPtr revIDLastSave="0" documentId="13_ncr:1_{ACDAE491-FD68-43C3-880A-F846AE022E79}" xr6:coauthVersionLast="47" xr6:coauthVersionMax="47" xr10:uidLastSave="{00000000-0000-0000-0000-000000000000}"/>
  <bookViews>
    <workbookView minimized="1" xWindow="0" yWindow="259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" i="1"/>
  <c r="V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" i="1"/>
  <c r="R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" i="1"/>
  <c r="N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  <c r="J3" i="1"/>
  <c r="F3" i="1"/>
  <c r="F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<sst xmlns="http://schemas.openxmlformats.org/spreadsheetml/2006/main" count="67" uniqueCount="67">
  <si>
    <t>Vídeo</t>
  </si>
  <si>
    <t>Step rate</t>
  </si>
  <si>
    <t>Contact time L</t>
  </si>
  <si>
    <t>Contact time R</t>
  </si>
  <si>
    <t>Flight Ratio L</t>
  </si>
  <si>
    <t>Flight Ratio R</t>
  </si>
  <si>
    <t>Sujeto1_R1_10kmh_20210715_175707</t>
  </si>
  <si>
    <t>Sujeto1_R2_12kmh_20210715_175812</t>
  </si>
  <si>
    <t>Sujeto2_R1_10kmh_20210715_180231</t>
  </si>
  <si>
    <t>Sujeto2_R2_12kmh_20210715_180326</t>
  </si>
  <si>
    <t>Sujeto3_R1_10kmh_20210715_180802</t>
  </si>
  <si>
    <t>Sujeto4_R1_10kmh_20210715_181148</t>
  </si>
  <si>
    <t>Sujeto4_R2_12kmh_20210715_181312</t>
  </si>
  <si>
    <t>Sujeto5_R1_10kmh_20210715_181749</t>
  </si>
  <si>
    <t>Sujeto5_R2_12kmh_20210715_181839</t>
  </si>
  <si>
    <t>Sujeto6_R1_10kmh_20210715_182209</t>
  </si>
  <si>
    <t>Sujeto6_R2_12kmh_20210715_182300</t>
  </si>
  <si>
    <t>Sujeto7_R1_10kmh_20210715_182723</t>
  </si>
  <si>
    <t>Sujeto7_R2_12kmh_20210715_182813</t>
  </si>
  <si>
    <t>Sujeto8_R1_10kmh_20210715_183143</t>
  </si>
  <si>
    <t>Sujeto8_R2_12kmh_20210715_183236</t>
  </si>
  <si>
    <t>Sujeto9_R1_10kmh_20210715_175119</t>
  </si>
  <si>
    <t>Sujeto9_R2_12kmh_20210715_175353</t>
  </si>
  <si>
    <t>Sr OpenPose</t>
  </si>
  <si>
    <t>Sr MediaPipe</t>
  </si>
  <si>
    <t>Ctl OpenPose</t>
  </si>
  <si>
    <t>Ctl MediaPipe</t>
  </si>
  <si>
    <t>Ctr OpenPose</t>
  </si>
  <si>
    <t>Ctr MediaPipe</t>
  </si>
  <si>
    <t>Frl OpenPose</t>
  </si>
  <si>
    <t>Frl MediaPipe</t>
  </si>
  <si>
    <t>Frr MediaPipe</t>
  </si>
  <si>
    <t>Frr OpenPose</t>
  </si>
  <si>
    <t>carmen_10kmh</t>
  </si>
  <si>
    <t>carmen_12kmh</t>
  </si>
  <si>
    <t>chema_10kmh</t>
  </si>
  <si>
    <t>chema_12kmh</t>
  </si>
  <si>
    <t>Eugenia_10kmh</t>
  </si>
  <si>
    <t>Eugenia_12kmh</t>
  </si>
  <si>
    <t>kirsten_10kmh</t>
  </si>
  <si>
    <t>Martina_10kmh</t>
  </si>
  <si>
    <t>Martina_12kmh</t>
  </si>
  <si>
    <t>Nuria_10kmh</t>
  </si>
  <si>
    <t>Nuria_12kmh</t>
  </si>
  <si>
    <t>elsa_10kmh</t>
  </si>
  <si>
    <t>elsa_12kmh</t>
  </si>
  <si>
    <t>judith_10kmh</t>
  </si>
  <si>
    <t>judith_12kmh</t>
  </si>
  <si>
    <t>Laura_10kmh</t>
  </si>
  <si>
    <t>Laura_12kmh</t>
  </si>
  <si>
    <t>leonera_10kmh</t>
  </si>
  <si>
    <t>leonera_12kmh</t>
  </si>
  <si>
    <t>maria_10kmh</t>
  </si>
  <si>
    <t>maria_12kmh</t>
  </si>
  <si>
    <t>nicolas_10kmh</t>
  </si>
  <si>
    <t>nicolas_12kmh</t>
  </si>
  <si>
    <t>pablo_10kmh</t>
  </si>
  <si>
    <t>pablo_12kmh</t>
  </si>
  <si>
    <t>patricia_10kmh</t>
  </si>
  <si>
    <t>patricia_12kmh</t>
  </si>
  <si>
    <t>ruben_10kmh</t>
  </si>
  <si>
    <t>ruben_12kmh</t>
  </si>
  <si>
    <t>Sr mean</t>
  </si>
  <si>
    <t>Ctl mean</t>
  </si>
  <si>
    <t>Ctr mean</t>
  </si>
  <si>
    <t>Frl mean</t>
  </si>
  <si>
    <t>Frr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</si>
</sst>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0" fontId="0" fillId="2" borderId="1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2" borderId="18" xfId="0" applyFill="1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9" xfId="0" applyFill="1" applyBorder="1"/>
    <xf numFmtId="0" fontId="0" fillId="0" borderId="19" xfId="0" applyFill="1" applyBorder="1"/>
    <xf numFmtId="0" fontId="0" fillId="0" borderId="2" xfId="0" applyFont="1" applyBorder="1"/>
    <xf numFmtId="0" fontId="0" fillId="0" borderId="0" xfId="0" applyFont="1"/>
    <xf numFmtId="0" fontId="0" fillId="2" borderId="22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3" xfId="0" applyBorder="1"/>
    <xf numFmtId="0" fontId="0" fillId="0" borderId="2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9"/>
  <sheetViews>
    <sheetView tabSelected="1" topLeftCell="C1" zoomScale="145" zoomScaleNormal="145" workbookViewId="0">
      <selection activeCell="M2" sqref="M2"/>
    </sheetView>
  </sheetViews>
  <sheetFormatPr baseColWidth="10" defaultColWidth="9.140625" defaultRowHeight="15" x14ac:dyDescent="0.25"/>
  <cols>
    <col min="2" max="2" width="34.28515625" bestFit="1" customWidth="1"/>
    <col min="3" max="3" width="9" bestFit="1" customWidth="1"/>
    <col min="4" max="4" width="7.5703125" customWidth="1"/>
    <col min="5" max="5" width="8.5703125" customWidth="1"/>
    <col min="6" max="6" width="13.5703125" bestFit="1" customWidth="1"/>
    <col min="7" max="7" width="7.140625" bestFit="1" customWidth="1"/>
    <col min="8" max="8" width="7.140625" customWidth="1"/>
    <col min="9" max="9" width="13.5703125" bestFit="1" customWidth="1"/>
    <col min="10" max="10" width="7.28515625" bestFit="1" customWidth="1"/>
    <col min="11" max="11" width="7.28515625" customWidth="1"/>
    <col min="12" max="12" width="12.28515625" bestFit="1" customWidth="1"/>
    <col min="13" max="13" width="7" bestFit="1" customWidth="1"/>
    <col min="14" max="14" width="7" customWidth="1"/>
    <col min="15" max="15" width="12.5703125" bestFit="1" customWidth="1"/>
    <col min="16" max="16" width="7.140625" bestFit="1" customWidth="1"/>
    <col min="17" max="17" width="7.140625" customWidth="1"/>
  </cols>
  <sheetData>
    <row r="1" spans="2:22" ht="15.75" thickBot="1" x14ac:dyDescent="0.3"/>
    <row r="2" spans="2:22" ht="15.75" thickBot="1" x14ac:dyDescent="0.3">
      <c r="B2" s="16" t="s">
        <v>0</v>
      </c>
      <c r="C2" s="17" t="s">
        <v>1</v>
      </c>
      <c r="D2" s="18" t="s">
        <v>23</v>
      </c>
      <c r="E2" s="18" t="s">
        <v>24</v>
      </c>
      <c r="F2" s="33" t="s">
        <v>62</v>
      </c>
      <c r="G2" s="17" t="s">
        <v>2</v>
      </c>
      <c r="H2" s="18" t="s">
        <v>25</v>
      </c>
      <c r="I2" s="18" t="s">
        <v>26</v>
      </c>
      <c r="J2" s="34" t="s">
        <v>63</v>
      </c>
      <c r="K2" s="17" t="s">
        <v>3</v>
      </c>
      <c r="L2" s="18" t="s">
        <v>27</v>
      </c>
      <c r="M2" s="18" t="s">
        <v>28</v>
      </c>
      <c r="N2" s="34" t="s">
        <v>64</v>
      </c>
      <c r="O2" s="17" t="s">
        <v>4</v>
      </c>
      <c r="P2" s="18" t="s">
        <v>29</v>
      </c>
      <c r="Q2" s="18" t="s">
        <v>30</v>
      </c>
      <c r="R2" s="34" t="s">
        <v>65</v>
      </c>
      <c r="S2" s="17" t="s">
        <v>5</v>
      </c>
      <c r="T2" s="18" t="s">
        <v>32</v>
      </c>
      <c r="U2" s="19" t="s">
        <v>31</v>
      </c>
      <c r="V2" s="35" t="s">
        <v>66</v>
      </c>
    </row>
    <row r="3" spans="2:22" x14ac:dyDescent="0.25">
      <c r="B3" s="6" t="s">
        <v>6</v>
      </c>
      <c r="C3" s="11">
        <v>160</v>
      </c>
      <c r="D3" s="14">
        <v>156.5</v>
      </c>
      <c r="E3" s="14">
        <v>156.5</v>
      </c>
      <c r="F3" s="14">
        <f>AVERAGE(D3,E3)</f>
        <v>156.5</v>
      </c>
      <c r="G3" s="7">
        <v>310</v>
      </c>
      <c r="H3" s="8">
        <v>321</v>
      </c>
      <c r="I3" s="24">
        <v>304</v>
      </c>
      <c r="J3" s="14">
        <f>AVERAGE(H3,I3)</f>
        <v>312.5</v>
      </c>
      <c r="K3" s="7">
        <v>315</v>
      </c>
      <c r="L3" s="8">
        <v>307</v>
      </c>
      <c r="M3" s="24">
        <v>331</v>
      </c>
      <c r="N3" s="14">
        <f>AVERAGE(L3,M3)</f>
        <v>319</v>
      </c>
      <c r="O3" s="7">
        <v>18</v>
      </c>
      <c r="P3" s="8">
        <v>16.100000000000001</v>
      </c>
      <c r="Q3" s="24">
        <v>20.7</v>
      </c>
      <c r="R3" s="14">
        <f>AVERAGE(P3,Q3)</f>
        <v>18.399999999999999</v>
      </c>
      <c r="S3" s="7">
        <v>16</v>
      </c>
      <c r="T3" s="8">
        <v>19.899999999999999</v>
      </c>
      <c r="U3" s="24">
        <v>13.5</v>
      </c>
      <c r="V3" s="32">
        <f>AVERAGE(T3,U3)</f>
        <v>16.7</v>
      </c>
    </row>
    <row r="4" spans="2:22" x14ac:dyDescent="0.25">
      <c r="B4" s="1" t="s">
        <v>7</v>
      </c>
      <c r="C4" s="12">
        <v>168</v>
      </c>
      <c r="D4" s="10">
        <v>171.4</v>
      </c>
      <c r="E4" s="10">
        <v>171.4</v>
      </c>
      <c r="F4" s="10">
        <f>AVERAGE(D4,E4)</f>
        <v>171.4</v>
      </c>
      <c r="G4" s="4">
        <v>274</v>
      </c>
      <c r="H4" s="2">
        <v>271</v>
      </c>
      <c r="I4" s="23">
        <v>271</v>
      </c>
      <c r="J4" s="10">
        <f>AVERAGE(H4,I4)</f>
        <v>271</v>
      </c>
      <c r="K4" s="4">
        <v>275</v>
      </c>
      <c r="L4" s="2">
        <v>255</v>
      </c>
      <c r="M4" s="23">
        <v>248</v>
      </c>
      <c r="N4" s="10">
        <f>AVERAGE(L4,M4)</f>
        <v>251.5</v>
      </c>
      <c r="O4" s="4">
        <v>23</v>
      </c>
      <c r="P4" s="2">
        <v>22.6</v>
      </c>
      <c r="Q4" s="23">
        <v>22.4</v>
      </c>
      <c r="R4" s="10">
        <f>AVERAGE(P4,Q4)</f>
        <v>22.5</v>
      </c>
      <c r="S4" s="4">
        <v>23</v>
      </c>
      <c r="T4" s="2">
        <v>27</v>
      </c>
      <c r="U4" s="23">
        <v>29</v>
      </c>
      <c r="V4" s="36">
        <f>AVERAGE(T4,U4)</f>
        <v>28</v>
      </c>
    </row>
    <row r="5" spans="2:22" x14ac:dyDescent="0.25">
      <c r="B5" s="1" t="s">
        <v>8</v>
      </c>
      <c r="C5" s="12">
        <v>165</v>
      </c>
      <c r="D5" s="10">
        <v>163.6</v>
      </c>
      <c r="E5" s="10">
        <v>163.6</v>
      </c>
      <c r="F5" s="10">
        <f>AVERAGE(D5,E5)</f>
        <v>163.6</v>
      </c>
      <c r="G5" s="4">
        <v>310</v>
      </c>
      <c r="H5" s="2">
        <v>309</v>
      </c>
      <c r="I5" s="23">
        <v>333</v>
      </c>
      <c r="J5" s="10">
        <f>AVERAGE(H5,I5)</f>
        <v>321</v>
      </c>
      <c r="K5" s="4">
        <v>307</v>
      </c>
      <c r="L5" s="2">
        <v>341</v>
      </c>
      <c r="M5" s="23">
        <v>325</v>
      </c>
      <c r="N5" s="10">
        <f>AVERAGE(L5,M5)</f>
        <v>333</v>
      </c>
      <c r="O5" s="4">
        <v>15</v>
      </c>
      <c r="P5" s="2">
        <v>15.7</v>
      </c>
      <c r="Q5" s="23">
        <v>9.1</v>
      </c>
      <c r="R5" s="10">
        <f>AVERAGE(P5,Q5)</f>
        <v>12.399999999999999</v>
      </c>
      <c r="S5" s="4">
        <v>16</v>
      </c>
      <c r="T5" s="2">
        <v>6.9</v>
      </c>
      <c r="U5" s="23">
        <v>11.3</v>
      </c>
      <c r="V5" s="36">
        <f>AVERAGE(T5,U5)</f>
        <v>9.1000000000000014</v>
      </c>
    </row>
    <row r="6" spans="2:22" x14ac:dyDescent="0.25">
      <c r="B6" s="1" t="s">
        <v>9</v>
      </c>
      <c r="C6" s="12">
        <v>164</v>
      </c>
      <c r="D6" s="10">
        <v>171.4</v>
      </c>
      <c r="E6" s="10">
        <v>171.4</v>
      </c>
      <c r="F6" s="10">
        <f>AVERAGE(D6,E6)</f>
        <v>171.4</v>
      </c>
      <c r="G6" s="4">
        <v>276</v>
      </c>
      <c r="H6" s="2">
        <v>303</v>
      </c>
      <c r="I6" s="26">
        <v>300</v>
      </c>
      <c r="J6" s="10">
        <f>AVERAGE(H6,I6)</f>
        <v>301.5</v>
      </c>
      <c r="K6" s="4">
        <v>276</v>
      </c>
      <c r="L6" s="2">
        <v>296</v>
      </c>
      <c r="M6" s="26">
        <v>298</v>
      </c>
      <c r="N6" s="10">
        <f>AVERAGE(L6,M6)</f>
        <v>297</v>
      </c>
      <c r="O6" s="4">
        <v>20</v>
      </c>
      <c r="P6" s="2">
        <v>13.4</v>
      </c>
      <c r="Q6" s="26">
        <v>14.3</v>
      </c>
      <c r="R6" s="10">
        <f>AVERAGE(P6,Q6)</f>
        <v>13.850000000000001</v>
      </c>
      <c r="S6" s="4">
        <v>20</v>
      </c>
      <c r="T6" s="2">
        <v>15.1</v>
      </c>
      <c r="U6" s="23">
        <v>14.7</v>
      </c>
      <c r="V6" s="36">
        <f>AVERAGE(T6,U6)</f>
        <v>14.899999999999999</v>
      </c>
    </row>
    <row r="7" spans="2:22" x14ac:dyDescent="0.25">
      <c r="B7" s="1" t="s">
        <v>10</v>
      </c>
      <c r="C7" s="12">
        <v>177</v>
      </c>
      <c r="D7" s="10">
        <v>180</v>
      </c>
      <c r="E7" s="10">
        <v>180</v>
      </c>
      <c r="F7" s="10">
        <f>AVERAGE(D7,E7)</f>
        <v>180</v>
      </c>
      <c r="G7" s="4">
        <v>277</v>
      </c>
      <c r="H7" s="2">
        <v>242</v>
      </c>
      <c r="I7" s="26">
        <v>279</v>
      </c>
      <c r="J7" s="10">
        <f>AVERAGE(H7,I7)</f>
        <v>260.5</v>
      </c>
      <c r="K7" s="4">
        <v>277</v>
      </c>
      <c r="L7" s="2">
        <v>285</v>
      </c>
      <c r="M7" s="26">
        <v>261</v>
      </c>
      <c r="N7" s="10">
        <f>AVERAGE(L7,M7)</f>
        <v>273</v>
      </c>
      <c r="O7" s="4">
        <v>18</v>
      </c>
      <c r="P7" s="2">
        <v>27.3</v>
      </c>
      <c r="Q7" s="26">
        <v>16.399999999999999</v>
      </c>
      <c r="R7" s="10">
        <f>AVERAGE(P7,Q7)</f>
        <v>21.85</v>
      </c>
      <c r="S7" s="4">
        <v>19</v>
      </c>
      <c r="T7" s="2">
        <v>24.5</v>
      </c>
      <c r="U7" s="23">
        <v>21.6</v>
      </c>
      <c r="V7" s="36">
        <f>AVERAGE(T7,U7)</f>
        <v>23.05</v>
      </c>
    </row>
    <row r="8" spans="2:22" x14ac:dyDescent="0.25">
      <c r="B8" s="1" t="s">
        <v>11</v>
      </c>
      <c r="C8" s="12">
        <v>167</v>
      </c>
      <c r="D8" s="10">
        <v>163.6</v>
      </c>
      <c r="E8" s="10">
        <v>163.6</v>
      </c>
      <c r="F8" s="10">
        <f>AVERAGE(D8,E8)</f>
        <v>163.6</v>
      </c>
      <c r="G8" s="4">
        <v>306</v>
      </c>
      <c r="H8" s="2">
        <v>306</v>
      </c>
      <c r="I8" s="26">
        <v>300</v>
      </c>
      <c r="J8" s="10">
        <f>AVERAGE(H8,I8)</f>
        <v>303</v>
      </c>
      <c r="K8" s="4">
        <v>311</v>
      </c>
      <c r="L8" s="2">
        <v>294</v>
      </c>
      <c r="M8" s="26">
        <v>286</v>
      </c>
      <c r="N8" s="10">
        <f>AVERAGE(L8,M8)</f>
        <v>290</v>
      </c>
      <c r="O8" s="4">
        <v>15</v>
      </c>
      <c r="P8" s="2">
        <v>16.600000000000001</v>
      </c>
      <c r="Q8" s="26">
        <v>18.2</v>
      </c>
      <c r="R8" s="10">
        <f>AVERAGE(P8,Q8)</f>
        <v>17.399999999999999</v>
      </c>
      <c r="S8" s="4">
        <v>13</v>
      </c>
      <c r="T8" s="2">
        <v>19.8</v>
      </c>
      <c r="U8" s="23">
        <v>22</v>
      </c>
      <c r="V8" s="36">
        <f>AVERAGE(T8,U8)</f>
        <v>20.9</v>
      </c>
    </row>
    <row r="9" spans="2:22" x14ac:dyDescent="0.25">
      <c r="B9" s="1" t="s">
        <v>12</v>
      </c>
      <c r="C9" s="12">
        <v>175</v>
      </c>
      <c r="D9" s="10">
        <v>171.4</v>
      </c>
      <c r="E9" s="10">
        <v>171.4</v>
      </c>
      <c r="F9" s="10">
        <f>AVERAGE(D9,E9)</f>
        <v>171.4</v>
      </c>
      <c r="G9" s="4">
        <v>278</v>
      </c>
      <c r="H9" s="2">
        <v>279</v>
      </c>
      <c r="I9" s="26">
        <v>293</v>
      </c>
      <c r="J9" s="10">
        <f>AVERAGE(H9,I9)</f>
        <v>286</v>
      </c>
      <c r="K9" s="4">
        <v>281</v>
      </c>
      <c r="L9" s="2">
        <v>285</v>
      </c>
      <c r="M9" s="26">
        <v>273</v>
      </c>
      <c r="N9" s="10">
        <f>AVERAGE(L9,M9)</f>
        <v>279</v>
      </c>
      <c r="O9" s="4">
        <v>19</v>
      </c>
      <c r="P9" s="2">
        <v>20.399999999999999</v>
      </c>
      <c r="Q9" s="26">
        <v>16.2</v>
      </c>
      <c r="R9" s="10">
        <f>AVERAGE(P9,Q9)</f>
        <v>18.299999999999997</v>
      </c>
      <c r="S9" s="4">
        <v>18</v>
      </c>
      <c r="T9" s="2">
        <v>18.600000000000001</v>
      </c>
      <c r="U9" s="23">
        <v>21.2</v>
      </c>
      <c r="V9" s="36">
        <f>AVERAGE(T9,U9)</f>
        <v>19.899999999999999</v>
      </c>
    </row>
    <row r="10" spans="2:22" x14ac:dyDescent="0.25">
      <c r="B10" s="1" t="s">
        <v>13</v>
      </c>
      <c r="C10" s="12">
        <v>168</v>
      </c>
      <c r="D10" s="10">
        <v>171.4</v>
      </c>
      <c r="E10" s="10">
        <v>171.4</v>
      </c>
      <c r="F10" s="10">
        <f>AVERAGE(D10,E10)</f>
        <v>171.4</v>
      </c>
      <c r="G10" s="4">
        <v>326</v>
      </c>
      <c r="H10" s="2">
        <v>320</v>
      </c>
      <c r="I10" s="26">
        <v>326</v>
      </c>
      <c r="J10" s="10">
        <f>AVERAGE(H10,I10)</f>
        <v>323</v>
      </c>
      <c r="K10" s="4">
        <v>340</v>
      </c>
      <c r="L10" s="2">
        <v>319</v>
      </c>
      <c r="M10" s="26">
        <v>312</v>
      </c>
      <c r="N10" s="10">
        <f>AVERAGE(L10,M10)</f>
        <v>315.5</v>
      </c>
      <c r="O10" s="4">
        <v>9</v>
      </c>
      <c r="P10" s="2">
        <v>8.6999999999999993</v>
      </c>
      <c r="Q10" s="23">
        <v>7</v>
      </c>
      <c r="R10" s="10">
        <f>AVERAGE(P10,Q10)</f>
        <v>7.85</v>
      </c>
      <c r="S10" s="4">
        <v>5</v>
      </c>
      <c r="T10" s="2">
        <v>8.9</v>
      </c>
      <c r="U10" s="23">
        <v>11</v>
      </c>
      <c r="V10" s="36">
        <f>AVERAGE(T10,U10)</f>
        <v>9.9499999999999993</v>
      </c>
    </row>
    <row r="11" spans="2:22" x14ac:dyDescent="0.25">
      <c r="B11" s="1" t="s">
        <v>14</v>
      </c>
      <c r="C11" s="12">
        <v>171</v>
      </c>
      <c r="D11" s="10">
        <v>171.4</v>
      </c>
      <c r="E11" s="10">
        <v>171.4</v>
      </c>
      <c r="F11" s="10">
        <f>AVERAGE(D11,E11)</f>
        <v>171.4</v>
      </c>
      <c r="G11" s="4">
        <v>294</v>
      </c>
      <c r="H11" s="2">
        <v>297</v>
      </c>
      <c r="I11" s="26">
        <v>293</v>
      </c>
      <c r="J11" s="10">
        <f>AVERAGE(H11,I11)</f>
        <v>295</v>
      </c>
      <c r="K11" s="4">
        <v>303</v>
      </c>
      <c r="L11" s="2">
        <v>295</v>
      </c>
      <c r="M11" s="26">
        <v>295</v>
      </c>
      <c r="N11" s="10">
        <f>AVERAGE(L11,M11)</f>
        <v>295</v>
      </c>
      <c r="O11" s="4">
        <v>16</v>
      </c>
      <c r="P11" s="2">
        <v>15.2</v>
      </c>
      <c r="Q11" s="26">
        <v>16.3</v>
      </c>
      <c r="R11" s="10">
        <f>AVERAGE(P11,Q11)</f>
        <v>15.75</v>
      </c>
      <c r="S11" s="4">
        <v>13</v>
      </c>
      <c r="T11" s="2">
        <v>15.6</v>
      </c>
      <c r="U11" s="23">
        <v>15.7</v>
      </c>
      <c r="V11" s="36">
        <f>AVERAGE(T11,U11)</f>
        <v>15.649999999999999</v>
      </c>
    </row>
    <row r="12" spans="2:22" x14ac:dyDescent="0.25">
      <c r="B12" s="1" t="s">
        <v>15</v>
      </c>
      <c r="C12" s="12">
        <v>155</v>
      </c>
      <c r="D12" s="10">
        <v>156.5</v>
      </c>
      <c r="E12" s="10">
        <v>156.5</v>
      </c>
      <c r="F12" s="10">
        <f>AVERAGE(D12,E12)</f>
        <v>156.5</v>
      </c>
      <c r="G12" s="4">
        <v>307</v>
      </c>
      <c r="H12" s="2">
        <v>309</v>
      </c>
      <c r="I12" s="26">
        <v>272</v>
      </c>
      <c r="J12" s="10">
        <f>AVERAGE(H12,I12)</f>
        <v>290.5</v>
      </c>
      <c r="K12" s="4">
        <v>315</v>
      </c>
      <c r="L12" s="2">
        <v>306</v>
      </c>
      <c r="M12" s="26">
        <v>324</v>
      </c>
      <c r="N12" s="10">
        <f>AVERAGE(L12,M12)</f>
        <v>315</v>
      </c>
      <c r="O12" s="4">
        <v>20</v>
      </c>
      <c r="P12" s="2">
        <v>19.5</v>
      </c>
      <c r="Q12" s="26">
        <v>29</v>
      </c>
      <c r="R12" s="10">
        <f>AVERAGE(P12,Q12)</f>
        <v>24.25</v>
      </c>
      <c r="S12" s="4">
        <v>18</v>
      </c>
      <c r="T12" s="2">
        <v>20</v>
      </c>
      <c r="U12" s="23">
        <v>15.6</v>
      </c>
      <c r="V12" s="36">
        <f>AVERAGE(T12,U12)</f>
        <v>17.8</v>
      </c>
    </row>
    <row r="13" spans="2:22" x14ac:dyDescent="0.25">
      <c r="B13" s="1" t="s">
        <v>16</v>
      </c>
      <c r="C13" s="12">
        <v>162</v>
      </c>
      <c r="D13" s="10">
        <v>163.6</v>
      </c>
      <c r="E13" s="10">
        <v>163.6</v>
      </c>
      <c r="F13" s="10">
        <f>AVERAGE(D13,E13)</f>
        <v>163.6</v>
      </c>
      <c r="G13" s="4">
        <v>288</v>
      </c>
      <c r="H13" s="2">
        <v>295</v>
      </c>
      <c r="I13" s="26">
        <v>300</v>
      </c>
      <c r="J13" s="10">
        <f>AVERAGE(H13,I13)</f>
        <v>297.5</v>
      </c>
      <c r="K13" s="4">
        <v>298</v>
      </c>
      <c r="L13" s="2">
        <v>314</v>
      </c>
      <c r="M13" s="26">
        <v>310</v>
      </c>
      <c r="N13" s="10">
        <f>AVERAGE(L13,M13)</f>
        <v>312</v>
      </c>
      <c r="O13" s="4">
        <v>22</v>
      </c>
      <c r="P13" s="2">
        <v>19.5</v>
      </c>
      <c r="Q13" s="26">
        <v>18.2</v>
      </c>
      <c r="R13" s="10">
        <f>AVERAGE(P13,Q13)</f>
        <v>18.850000000000001</v>
      </c>
      <c r="S13" s="4">
        <v>19</v>
      </c>
      <c r="T13" s="2">
        <v>14.5</v>
      </c>
      <c r="U13" s="23">
        <v>15.4</v>
      </c>
      <c r="V13" s="36">
        <f>AVERAGE(T13,U13)</f>
        <v>14.95</v>
      </c>
    </row>
    <row r="14" spans="2:22" x14ac:dyDescent="0.25">
      <c r="B14" s="1" t="s">
        <v>17</v>
      </c>
      <c r="C14" s="12">
        <v>162</v>
      </c>
      <c r="D14" s="10">
        <v>163.6</v>
      </c>
      <c r="E14" s="10">
        <v>163.6</v>
      </c>
      <c r="F14" s="10">
        <f>AVERAGE(D14,E14)</f>
        <v>163.6</v>
      </c>
      <c r="G14" s="4">
        <v>330</v>
      </c>
      <c r="H14" s="2">
        <v>310</v>
      </c>
      <c r="I14" s="26">
        <v>313</v>
      </c>
      <c r="J14" s="10">
        <f>AVERAGE(H14,I14)</f>
        <v>311.5</v>
      </c>
      <c r="K14" s="4">
        <v>311</v>
      </c>
      <c r="L14" s="2">
        <v>333</v>
      </c>
      <c r="M14" s="26">
        <v>309</v>
      </c>
      <c r="N14" s="10">
        <f>AVERAGE(L14,M14)</f>
        <v>321</v>
      </c>
      <c r="O14" s="4">
        <v>11</v>
      </c>
      <c r="P14" s="2">
        <v>15.6</v>
      </c>
      <c r="Q14" s="26">
        <v>14.5</v>
      </c>
      <c r="R14" s="10">
        <f>AVERAGE(P14,Q14)</f>
        <v>15.05</v>
      </c>
      <c r="S14" s="4">
        <v>16</v>
      </c>
      <c r="T14" s="2">
        <v>9.3000000000000007</v>
      </c>
      <c r="U14" s="23">
        <v>15.6</v>
      </c>
      <c r="V14" s="36">
        <f>AVERAGE(T14,U14)</f>
        <v>12.45</v>
      </c>
    </row>
    <row r="15" spans="2:22" x14ac:dyDescent="0.25">
      <c r="B15" s="1" t="s">
        <v>18</v>
      </c>
      <c r="C15" s="12">
        <v>169</v>
      </c>
      <c r="D15" s="10">
        <v>171.4</v>
      </c>
      <c r="E15" s="10">
        <v>171.4</v>
      </c>
      <c r="F15" s="10">
        <f>AVERAGE(D15,E15)</f>
        <v>171.4</v>
      </c>
      <c r="G15" s="4">
        <v>300</v>
      </c>
      <c r="H15" s="2">
        <v>293</v>
      </c>
      <c r="I15" s="26">
        <v>297</v>
      </c>
      <c r="J15" s="10">
        <f>AVERAGE(H15,I15)</f>
        <v>295</v>
      </c>
      <c r="K15" s="4">
        <v>294</v>
      </c>
      <c r="L15" s="2">
        <v>310</v>
      </c>
      <c r="M15" s="26">
        <v>290</v>
      </c>
      <c r="N15" s="10">
        <f>AVERAGE(L15,M15)</f>
        <v>300</v>
      </c>
      <c r="O15" s="4">
        <v>15</v>
      </c>
      <c r="P15" s="2">
        <v>16.399999999999999</v>
      </c>
      <c r="Q15" s="26">
        <v>14.9</v>
      </c>
      <c r="R15" s="10">
        <f>AVERAGE(P15,Q15)</f>
        <v>15.649999999999999</v>
      </c>
      <c r="S15" s="4">
        <v>17</v>
      </c>
      <c r="T15" s="2">
        <v>11.3</v>
      </c>
      <c r="U15" s="23">
        <v>16.899999999999999</v>
      </c>
      <c r="V15" s="36">
        <f>AVERAGE(T15,U15)</f>
        <v>14.1</v>
      </c>
    </row>
    <row r="16" spans="2:22" x14ac:dyDescent="0.25">
      <c r="B16" s="1" t="s">
        <v>19</v>
      </c>
      <c r="C16" s="12">
        <v>156</v>
      </c>
      <c r="D16" s="10">
        <v>156.5</v>
      </c>
      <c r="E16" s="10">
        <v>156.5</v>
      </c>
      <c r="F16" s="10">
        <f>AVERAGE(D16,E16)</f>
        <v>156.5</v>
      </c>
      <c r="G16" s="4">
        <v>325</v>
      </c>
      <c r="H16" s="2">
        <v>329</v>
      </c>
      <c r="I16" s="26">
        <v>319</v>
      </c>
      <c r="J16" s="10">
        <f>AVERAGE(H16,I16)</f>
        <v>324</v>
      </c>
      <c r="K16" s="4">
        <v>320</v>
      </c>
      <c r="L16" s="2">
        <v>313</v>
      </c>
      <c r="M16" s="26">
        <v>319</v>
      </c>
      <c r="N16" s="10">
        <f>AVERAGE(L16,M16)</f>
        <v>316</v>
      </c>
      <c r="O16" s="4">
        <v>15</v>
      </c>
      <c r="P16" s="2">
        <v>14.3</v>
      </c>
      <c r="Q16" s="26">
        <v>16.8</v>
      </c>
      <c r="R16" s="10">
        <f>AVERAGE(P16,Q16)</f>
        <v>15.55</v>
      </c>
      <c r="S16" s="4">
        <v>17</v>
      </c>
      <c r="T16" s="2">
        <v>18.2</v>
      </c>
      <c r="U16" s="23">
        <v>16.7</v>
      </c>
      <c r="V16" s="36">
        <f>AVERAGE(T16,U16)</f>
        <v>17.45</v>
      </c>
    </row>
    <row r="17" spans="2:22" x14ac:dyDescent="0.25">
      <c r="B17" s="1" t="s">
        <v>20</v>
      </c>
      <c r="C17" s="12">
        <v>162</v>
      </c>
      <c r="D17" s="10">
        <v>163.6</v>
      </c>
      <c r="E17" s="10">
        <v>163.6</v>
      </c>
      <c r="F17" s="10">
        <f>AVERAGE(D17,E17)</f>
        <v>163.6</v>
      </c>
      <c r="G17" s="4">
        <v>295</v>
      </c>
      <c r="H17" s="2">
        <v>285</v>
      </c>
      <c r="I17" s="26">
        <v>303</v>
      </c>
      <c r="J17" s="10">
        <f>AVERAGE(H17,I17)</f>
        <v>294</v>
      </c>
      <c r="K17" s="4">
        <v>294</v>
      </c>
      <c r="L17" s="2">
        <v>294</v>
      </c>
      <c r="M17" s="26">
        <v>300</v>
      </c>
      <c r="N17" s="10">
        <f>AVERAGE(L17,M17)</f>
        <v>297</v>
      </c>
      <c r="O17" s="4">
        <v>20</v>
      </c>
      <c r="P17" s="2">
        <v>22.4</v>
      </c>
      <c r="Q17" s="26">
        <v>17.2</v>
      </c>
      <c r="R17" s="10">
        <f>AVERAGE(P17,Q17)</f>
        <v>19.799999999999997</v>
      </c>
      <c r="S17" s="4">
        <v>20</v>
      </c>
      <c r="T17" s="2">
        <v>19.8</v>
      </c>
      <c r="U17" s="23">
        <v>18.2</v>
      </c>
      <c r="V17" s="36">
        <f>AVERAGE(T17,U17)</f>
        <v>19</v>
      </c>
    </row>
    <row r="18" spans="2:22" x14ac:dyDescent="0.25">
      <c r="B18" s="1" t="s">
        <v>21</v>
      </c>
      <c r="C18" s="12">
        <v>163</v>
      </c>
      <c r="D18" s="10">
        <v>171.4</v>
      </c>
      <c r="E18" s="10">
        <v>171.4</v>
      </c>
      <c r="F18" s="10">
        <f>AVERAGE(D18,E18)</f>
        <v>171.4</v>
      </c>
      <c r="G18" s="4">
        <v>399</v>
      </c>
      <c r="H18" s="2">
        <v>254</v>
      </c>
      <c r="I18" s="26">
        <v>262</v>
      </c>
      <c r="J18" s="10">
        <f>AVERAGE(H18,I18)</f>
        <v>258</v>
      </c>
      <c r="K18" s="4">
        <v>378</v>
      </c>
      <c r="L18" s="2">
        <v>319</v>
      </c>
      <c r="M18" s="26">
        <v>290</v>
      </c>
      <c r="N18" s="10">
        <f>AVERAGE(L18,M18)</f>
        <v>304.5</v>
      </c>
      <c r="O18" s="4">
        <v>1</v>
      </c>
      <c r="P18" s="2">
        <v>27.3</v>
      </c>
      <c r="Q18" s="26">
        <v>25.1</v>
      </c>
      <c r="R18" s="10">
        <f>AVERAGE(P18,Q18)</f>
        <v>26.200000000000003</v>
      </c>
      <c r="S18" s="4">
        <v>1</v>
      </c>
      <c r="T18" s="2">
        <v>8.9</v>
      </c>
      <c r="U18" s="23">
        <v>17.2</v>
      </c>
      <c r="V18" s="36">
        <f>AVERAGE(T18,U18)</f>
        <v>13.05</v>
      </c>
    </row>
    <row r="19" spans="2:22" ht="15.75" thickBot="1" x14ac:dyDescent="0.3">
      <c r="B19" s="1" t="s">
        <v>22</v>
      </c>
      <c r="C19" s="21">
        <v>185</v>
      </c>
      <c r="D19" s="10">
        <v>189.5</v>
      </c>
      <c r="E19" s="10">
        <v>189.5</v>
      </c>
      <c r="F19" s="10">
        <f>AVERAGE(D19,E19)</f>
        <v>189.5</v>
      </c>
      <c r="G19" s="29">
        <v>262</v>
      </c>
      <c r="H19" s="2">
        <v>251</v>
      </c>
      <c r="I19" s="23">
        <v>243</v>
      </c>
      <c r="J19" s="10">
        <f>AVERAGE(H19,I19)</f>
        <v>247</v>
      </c>
      <c r="K19" s="29">
        <v>261</v>
      </c>
      <c r="L19" s="2">
        <v>237</v>
      </c>
      <c r="M19" s="23">
        <v>245</v>
      </c>
      <c r="N19" s="10">
        <f>AVERAGE(L19,M19)</f>
        <v>241</v>
      </c>
      <c r="O19" s="29">
        <v>19</v>
      </c>
      <c r="P19" s="2">
        <v>20.8</v>
      </c>
      <c r="Q19" s="23">
        <v>23.2</v>
      </c>
      <c r="R19" s="10">
        <f>AVERAGE(P19,Q19)</f>
        <v>22</v>
      </c>
      <c r="S19" s="29">
        <v>19</v>
      </c>
      <c r="T19" s="2">
        <v>25</v>
      </c>
      <c r="U19" s="23">
        <v>22.6</v>
      </c>
      <c r="V19" s="36">
        <f>AVERAGE(T19,U19)</f>
        <v>23.8</v>
      </c>
    </row>
    <row r="20" spans="2:22" x14ac:dyDescent="0.25">
      <c r="B20" s="6" t="s">
        <v>33</v>
      </c>
      <c r="C20" s="11">
        <v>173</v>
      </c>
      <c r="D20" s="14">
        <v>171.4</v>
      </c>
      <c r="E20" s="14">
        <v>171.4</v>
      </c>
      <c r="F20" s="14">
        <f>AVERAGE(D20,E20)</f>
        <v>171.4</v>
      </c>
      <c r="G20" s="7">
        <v>270</v>
      </c>
      <c r="H20" s="8">
        <v>264</v>
      </c>
      <c r="I20" s="31">
        <v>328</v>
      </c>
      <c r="J20" s="14">
        <f>AVERAGE(H20,I20)</f>
        <v>296</v>
      </c>
      <c r="K20" s="7">
        <v>269</v>
      </c>
      <c r="L20" s="8">
        <v>263</v>
      </c>
      <c r="M20" s="31">
        <v>318</v>
      </c>
      <c r="N20" s="14">
        <f>AVERAGE(L20,M20)</f>
        <v>290.5</v>
      </c>
      <c r="O20" s="7">
        <v>22</v>
      </c>
      <c r="P20" s="8">
        <v>24.7</v>
      </c>
      <c r="Q20" s="31">
        <v>6.3</v>
      </c>
      <c r="R20" s="14">
        <f>AVERAGE(P20,Q20)</f>
        <v>15.5</v>
      </c>
      <c r="S20" s="7">
        <v>23</v>
      </c>
      <c r="T20" s="8">
        <v>24.9</v>
      </c>
      <c r="U20" s="24">
        <v>9.3000000000000007</v>
      </c>
      <c r="V20" s="32">
        <f>AVERAGE(T20,U20)</f>
        <v>17.100000000000001</v>
      </c>
    </row>
    <row r="21" spans="2:22" x14ac:dyDescent="0.25">
      <c r="B21" s="1" t="s">
        <v>34</v>
      </c>
      <c r="C21" s="12">
        <v>179</v>
      </c>
      <c r="D21" s="10">
        <v>180</v>
      </c>
      <c r="E21" s="10">
        <v>180</v>
      </c>
      <c r="F21" s="10">
        <f>AVERAGE(D21,E21)</f>
        <v>180</v>
      </c>
      <c r="G21" s="4">
        <v>257</v>
      </c>
      <c r="H21" s="20">
        <v>257</v>
      </c>
      <c r="I21" s="26">
        <v>375</v>
      </c>
      <c r="J21" s="10">
        <f>AVERAGE(H21,I21)</f>
        <v>316</v>
      </c>
      <c r="K21" s="4">
        <v>262</v>
      </c>
      <c r="L21" s="20">
        <v>264</v>
      </c>
      <c r="M21" s="26">
        <v>290</v>
      </c>
      <c r="N21" s="10">
        <f>AVERAGE(L21,M21)</f>
        <v>277</v>
      </c>
      <c r="O21" s="4">
        <v>23</v>
      </c>
      <c r="P21" s="20">
        <v>22.8</v>
      </c>
      <c r="Q21" s="26">
        <v>0</v>
      </c>
      <c r="R21" s="10">
        <f>AVERAGE(P21,Q21)</f>
        <v>11.4</v>
      </c>
      <c r="S21" s="4">
        <v>22</v>
      </c>
      <c r="T21" s="20">
        <v>20.7</v>
      </c>
      <c r="U21" s="23">
        <v>12.9</v>
      </c>
      <c r="V21" s="36">
        <f>AVERAGE(T21,U21)</f>
        <v>16.8</v>
      </c>
    </row>
    <row r="22" spans="2:22" x14ac:dyDescent="0.25">
      <c r="B22" s="1" t="s">
        <v>35</v>
      </c>
      <c r="C22" s="12">
        <v>160</v>
      </c>
      <c r="D22" s="23">
        <v>163.6</v>
      </c>
      <c r="E22" s="25">
        <v>163.6</v>
      </c>
      <c r="F22" s="10">
        <f>AVERAGE(D22,E22)</f>
        <v>163.6</v>
      </c>
      <c r="G22" s="4">
        <v>263</v>
      </c>
      <c r="H22" s="20">
        <v>254</v>
      </c>
      <c r="I22" s="26">
        <v>348</v>
      </c>
      <c r="J22" s="10">
        <f>AVERAGE(H22,I22)</f>
        <v>301</v>
      </c>
      <c r="K22" s="4">
        <v>291</v>
      </c>
      <c r="L22" s="20">
        <v>266</v>
      </c>
      <c r="M22" s="26">
        <v>283</v>
      </c>
      <c r="N22" s="10">
        <f>AVERAGE(L22,M22)</f>
        <v>274.5</v>
      </c>
      <c r="O22" s="4">
        <v>30</v>
      </c>
      <c r="P22" s="20">
        <v>30.8</v>
      </c>
      <c r="Q22" s="26">
        <v>5</v>
      </c>
      <c r="R22" s="10">
        <f>AVERAGE(P22,Q22)</f>
        <v>17.899999999999999</v>
      </c>
      <c r="S22" s="4">
        <v>22</v>
      </c>
      <c r="T22" s="20">
        <v>27.4</v>
      </c>
      <c r="U22" s="23">
        <v>22.7</v>
      </c>
      <c r="V22" s="36">
        <f>AVERAGE(T22,U22)</f>
        <v>25.049999999999997</v>
      </c>
    </row>
    <row r="23" spans="2:22" x14ac:dyDescent="0.25">
      <c r="B23" s="1" t="s">
        <v>36</v>
      </c>
      <c r="C23" s="21">
        <v>167</v>
      </c>
      <c r="D23" s="10">
        <v>163.6</v>
      </c>
      <c r="E23" s="23">
        <v>163.6</v>
      </c>
      <c r="F23" s="10">
        <f>AVERAGE(D23,E23)</f>
        <v>163.6</v>
      </c>
      <c r="G23" s="4">
        <v>257</v>
      </c>
      <c r="H23" s="20">
        <v>231</v>
      </c>
      <c r="I23" s="26">
        <v>308</v>
      </c>
      <c r="J23" s="10">
        <f>AVERAGE(H23,I23)</f>
        <v>269.5</v>
      </c>
      <c r="K23" s="4">
        <v>271</v>
      </c>
      <c r="L23" s="20">
        <v>248</v>
      </c>
      <c r="M23" s="26">
        <v>289</v>
      </c>
      <c r="N23" s="10">
        <f>AVERAGE(L23,M23)</f>
        <v>268.5</v>
      </c>
      <c r="O23" s="4">
        <v>28</v>
      </c>
      <c r="P23" s="20">
        <v>37.1</v>
      </c>
      <c r="Q23" s="26">
        <v>15.7</v>
      </c>
      <c r="R23" s="10">
        <f>AVERAGE(P23,Q23)</f>
        <v>26.4</v>
      </c>
      <c r="S23" s="4">
        <v>24</v>
      </c>
      <c r="T23" s="20">
        <v>32.299999999999997</v>
      </c>
      <c r="U23" s="23">
        <v>21.1</v>
      </c>
      <c r="V23" s="36">
        <f>AVERAGE(T23,U23)</f>
        <v>26.7</v>
      </c>
    </row>
    <row r="24" spans="2:22" x14ac:dyDescent="0.25">
      <c r="B24" s="1" t="s">
        <v>37</v>
      </c>
      <c r="C24" s="12">
        <v>166</v>
      </c>
      <c r="D24" s="10">
        <v>163.6</v>
      </c>
      <c r="E24" s="23">
        <v>163.6</v>
      </c>
      <c r="F24" s="10">
        <f>AVERAGE(D24,E24)</f>
        <v>163.6</v>
      </c>
      <c r="G24" s="4">
        <v>309</v>
      </c>
      <c r="H24" s="10">
        <v>320</v>
      </c>
      <c r="I24" s="23">
        <v>320</v>
      </c>
      <c r="J24" s="10">
        <f>AVERAGE(H24,I24)</f>
        <v>320</v>
      </c>
      <c r="K24" s="4">
        <v>302</v>
      </c>
      <c r="L24" s="10">
        <v>318</v>
      </c>
      <c r="M24" s="23">
        <v>336</v>
      </c>
      <c r="N24" s="10">
        <f>AVERAGE(L24,M24)</f>
        <v>327</v>
      </c>
      <c r="O24" s="4">
        <v>14</v>
      </c>
      <c r="P24" s="20">
        <v>12.6</v>
      </c>
      <c r="Q24" s="26">
        <v>12.8</v>
      </c>
      <c r="R24" s="10">
        <f>AVERAGE(P24,Q24)</f>
        <v>12.7</v>
      </c>
      <c r="S24" s="4">
        <v>16</v>
      </c>
      <c r="T24" s="20">
        <v>13.3</v>
      </c>
      <c r="U24" s="23">
        <v>8.5</v>
      </c>
      <c r="V24" s="36">
        <f>AVERAGE(T24,U24)</f>
        <v>10.9</v>
      </c>
    </row>
    <row r="25" spans="2:22" ht="15.75" thickBot="1" x14ac:dyDescent="0.3">
      <c r="B25" s="3" t="s">
        <v>38</v>
      </c>
      <c r="C25" s="13">
        <v>176</v>
      </c>
      <c r="D25" s="15">
        <v>171.4</v>
      </c>
      <c r="E25" s="22">
        <v>180</v>
      </c>
      <c r="F25" s="15">
        <f>AVERAGE(D25,E25)</f>
        <v>175.7</v>
      </c>
      <c r="G25" s="5">
        <v>277</v>
      </c>
      <c r="H25" s="15">
        <v>262</v>
      </c>
      <c r="I25" s="30">
        <v>320</v>
      </c>
      <c r="J25" s="15">
        <f>AVERAGE(H25,I25)</f>
        <v>291</v>
      </c>
      <c r="K25" s="5">
        <v>273</v>
      </c>
      <c r="L25" s="15">
        <v>279</v>
      </c>
      <c r="M25" s="30">
        <v>311</v>
      </c>
      <c r="N25" s="15">
        <f>AVERAGE(L25,M25)</f>
        <v>295</v>
      </c>
      <c r="O25" s="5">
        <v>19</v>
      </c>
      <c r="P25" s="9">
        <v>25.2</v>
      </c>
      <c r="Q25" s="30">
        <v>4</v>
      </c>
      <c r="R25" s="15">
        <f>AVERAGE(P25,Q25)</f>
        <v>14.6</v>
      </c>
      <c r="S25" s="5">
        <v>20</v>
      </c>
      <c r="T25" s="9">
        <v>20.2</v>
      </c>
      <c r="U25" s="22">
        <v>6.8</v>
      </c>
      <c r="V25" s="37">
        <f>AVERAGE(T25,U25)</f>
        <v>13.5</v>
      </c>
    </row>
    <row r="26" spans="2:22" x14ac:dyDescent="0.25">
      <c r="B26" s="6" t="s">
        <v>39</v>
      </c>
      <c r="C26" s="11">
        <v>177</v>
      </c>
      <c r="D26" s="14">
        <v>180</v>
      </c>
      <c r="E26" s="24">
        <v>180</v>
      </c>
      <c r="F26" s="14">
        <f>AVERAGE(D26,E26)</f>
        <v>180</v>
      </c>
      <c r="G26" s="7">
        <v>306</v>
      </c>
      <c r="H26" s="8">
        <v>261</v>
      </c>
      <c r="I26" s="31">
        <v>408</v>
      </c>
      <c r="J26" s="14">
        <f>AVERAGE(H26,I26)</f>
        <v>334.5</v>
      </c>
      <c r="K26" s="7">
        <v>297</v>
      </c>
      <c r="L26" s="8">
        <v>235</v>
      </c>
      <c r="M26" s="31">
        <v>276</v>
      </c>
      <c r="N26" s="14">
        <f>AVERAGE(L26,M26)</f>
        <v>255.5</v>
      </c>
      <c r="O26" s="7">
        <v>10</v>
      </c>
      <c r="P26" s="8">
        <v>21.8</v>
      </c>
      <c r="Q26" s="31">
        <v>0</v>
      </c>
      <c r="R26" s="14">
        <f>AVERAGE(P26,Q26)</f>
        <v>10.9</v>
      </c>
      <c r="S26" s="7">
        <v>13</v>
      </c>
      <c r="T26" s="8">
        <v>29.5</v>
      </c>
      <c r="U26" s="24">
        <v>17.2</v>
      </c>
      <c r="V26" s="32">
        <f>AVERAGE(T26,U26)</f>
        <v>23.35</v>
      </c>
    </row>
    <row r="27" spans="2:22" x14ac:dyDescent="0.25">
      <c r="B27" s="1" t="s">
        <v>40</v>
      </c>
      <c r="C27" s="12">
        <v>162</v>
      </c>
      <c r="D27" s="23">
        <v>163.6</v>
      </c>
      <c r="E27" s="26">
        <v>163.6</v>
      </c>
      <c r="F27" s="10">
        <f>AVERAGE(D27,E27)</f>
        <v>163.6</v>
      </c>
      <c r="G27" s="4">
        <v>254</v>
      </c>
      <c r="H27" s="25">
        <v>248</v>
      </c>
      <c r="I27" s="26">
        <v>262</v>
      </c>
      <c r="J27" s="10">
        <f>AVERAGE(H27,I27)</f>
        <v>255</v>
      </c>
      <c r="K27" s="4">
        <v>298</v>
      </c>
      <c r="L27" s="25">
        <v>265</v>
      </c>
      <c r="M27" s="26">
        <v>281</v>
      </c>
      <c r="N27" s="10">
        <f>AVERAGE(L27,M27)</f>
        <v>273</v>
      </c>
      <c r="O27" s="4">
        <v>32</v>
      </c>
      <c r="P27" s="20">
        <v>32.4</v>
      </c>
      <c r="Q27" s="26">
        <v>28.5</v>
      </c>
      <c r="R27" s="10">
        <f>AVERAGE(P27,Q27)</f>
        <v>30.45</v>
      </c>
      <c r="S27" s="4">
        <v>21</v>
      </c>
      <c r="T27" s="20">
        <v>27.6</v>
      </c>
      <c r="U27" s="23">
        <v>23.3</v>
      </c>
      <c r="V27" s="36">
        <f>AVERAGE(T27,U27)</f>
        <v>25.450000000000003</v>
      </c>
    </row>
    <row r="28" spans="2:22" x14ac:dyDescent="0.25">
      <c r="B28" s="1" t="s">
        <v>41</v>
      </c>
      <c r="C28" s="12">
        <v>167</v>
      </c>
      <c r="D28" s="23">
        <v>163.6</v>
      </c>
      <c r="E28" s="26">
        <v>163.6</v>
      </c>
      <c r="F28" s="10">
        <f>AVERAGE(D28,E28)</f>
        <v>163.6</v>
      </c>
      <c r="G28" s="4">
        <v>235</v>
      </c>
      <c r="H28" s="25">
        <v>300</v>
      </c>
      <c r="I28" s="26">
        <v>362</v>
      </c>
      <c r="J28" s="10">
        <f>AVERAGE(H28,I28)</f>
        <v>331</v>
      </c>
      <c r="K28" s="4">
        <v>352</v>
      </c>
      <c r="L28" s="25">
        <v>247</v>
      </c>
      <c r="M28" s="26">
        <v>260</v>
      </c>
      <c r="N28" s="10">
        <f>AVERAGE(L28,M28)</f>
        <v>253.5</v>
      </c>
      <c r="O28" s="4">
        <v>35</v>
      </c>
      <c r="P28" s="20">
        <v>18.2</v>
      </c>
      <c r="Q28" s="26">
        <v>1.1000000000000001</v>
      </c>
      <c r="R28" s="10">
        <f>AVERAGE(P28,Q28)</f>
        <v>9.65</v>
      </c>
      <c r="S28" s="4">
        <v>2</v>
      </c>
      <c r="T28" s="20">
        <v>32.799999999999997</v>
      </c>
      <c r="U28" s="23">
        <v>29</v>
      </c>
      <c r="V28" s="36">
        <f>AVERAGE(T28,U28)</f>
        <v>30.9</v>
      </c>
    </row>
    <row r="29" spans="2:22" x14ac:dyDescent="0.25">
      <c r="B29" s="1" t="s">
        <v>42</v>
      </c>
      <c r="C29" s="12">
        <v>160</v>
      </c>
      <c r="D29" s="23">
        <v>156.5</v>
      </c>
      <c r="E29" s="26">
        <v>156.5</v>
      </c>
      <c r="F29" s="10">
        <f>AVERAGE(D29,E29)</f>
        <v>156.5</v>
      </c>
      <c r="G29" s="4">
        <v>278</v>
      </c>
      <c r="H29" s="25">
        <v>289</v>
      </c>
      <c r="I29" s="26">
        <v>435</v>
      </c>
      <c r="J29" s="10">
        <f>AVERAGE(H29,I29)</f>
        <v>362</v>
      </c>
      <c r="K29" s="4">
        <v>283</v>
      </c>
      <c r="L29" s="25">
        <v>274</v>
      </c>
      <c r="M29" s="26">
        <v>296</v>
      </c>
      <c r="N29" s="10">
        <f>AVERAGE(L29,M29)</f>
        <v>285</v>
      </c>
      <c r="O29" s="4">
        <v>26</v>
      </c>
      <c r="P29" s="20">
        <v>24.6</v>
      </c>
      <c r="Q29" s="26">
        <v>0</v>
      </c>
      <c r="R29" s="10">
        <f>AVERAGE(P29,Q29)</f>
        <v>12.3</v>
      </c>
      <c r="S29" s="4">
        <v>25</v>
      </c>
      <c r="T29" s="20">
        <v>28.6</v>
      </c>
      <c r="U29" s="23">
        <v>22.6</v>
      </c>
      <c r="V29" s="36">
        <f>AVERAGE(T29,U29)</f>
        <v>25.6</v>
      </c>
    </row>
    <row r="30" spans="2:22" ht="15.75" thickBot="1" x14ac:dyDescent="0.3">
      <c r="B30" s="3" t="s">
        <v>43</v>
      </c>
      <c r="C30" s="13">
        <v>171</v>
      </c>
      <c r="D30" s="22">
        <v>171.4</v>
      </c>
      <c r="E30" s="9">
        <v>171.4</v>
      </c>
      <c r="F30" s="15">
        <f>AVERAGE(D30,E30)</f>
        <v>171.4</v>
      </c>
      <c r="G30" s="5">
        <v>286</v>
      </c>
      <c r="H30" s="9">
        <v>267</v>
      </c>
      <c r="I30" s="30">
        <v>304</v>
      </c>
      <c r="J30" s="15">
        <f>AVERAGE(H30,I30)</f>
        <v>285.5</v>
      </c>
      <c r="K30" s="5">
        <v>286</v>
      </c>
      <c r="L30" s="9">
        <v>244</v>
      </c>
      <c r="M30" s="30">
        <v>288</v>
      </c>
      <c r="N30" s="15">
        <f>AVERAGE(L30,M30)</f>
        <v>266</v>
      </c>
      <c r="O30" s="5">
        <v>19</v>
      </c>
      <c r="P30" s="9">
        <v>23.8</v>
      </c>
      <c r="Q30" s="30">
        <v>13</v>
      </c>
      <c r="R30" s="15">
        <f>AVERAGE(P30,Q30)</f>
        <v>18.399999999999999</v>
      </c>
      <c r="S30" s="5">
        <v>19</v>
      </c>
      <c r="T30" s="9">
        <v>30.4</v>
      </c>
      <c r="U30" s="22">
        <v>17.7</v>
      </c>
      <c r="V30" s="37">
        <f>AVERAGE(T30,U30)</f>
        <v>24.049999999999997</v>
      </c>
    </row>
    <row r="31" spans="2:22" x14ac:dyDescent="0.25">
      <c r="B31" s="6" t="s">
        <v>44</v>
      </c>
      <c r="C31" s="11">
        <v>159</v>
      </c>
      <c r="D31" s="14">
        <v>156.5</v>
      </c>
      <c r="E31" s="14">
        <v>156.5</v>
      </c>
      <c r="F31" s="14">
        <f>AVERAGE(D31,E31)</f>
        <v>156.5</v>
      </c>
      <c r="G31" s="7">
        <v>295</v>
      </c>
      <c r="H31" s="8">
        <v>290</v>
      </c>
      <c r="I31" s="24">
        <v>352</v>
      </c>
      <c r="J31" s="14">
        <f>AVERAGE(H31,I31)</f>
        <v>321</v>
      </c>
      <c r="K31" s="7">
        <v>285</v>
      </c>
      <c r="L31" s="8">
        <v>279</v>
      </c>
      <c r="M31" s="24">
        <v>309</v>
      </c>
      <c r="N31" s="14">
        <f>AVERAGE(L31,M31)</f>
        <v>294</v>
      </c>
      <c r="O31" s="7">
        <v>22</v>
      </c>
      <c r="P31" s="8">
        <v>24.4</v>
      </c>
      <c r="Q31" s="24">
        <v>8</v>
      </c>
      <c r="R31" s="14">
        <f>AVERAGE(P31,Q31)</f>
        <v>16.2</v>
      </c>
      <c r="S31" s="7">
        <v>25</v>
      </c>
      <c r="T31" s="8">
        <v>27.2</v>
      </c>
      <c r="U31" s="24">
        <v>19.3</v>
      </c>
      <c r="V31" s="32">
        <f>AVERAGE(T31,U31)</f>
        <v>23.25</v>
      </c>
    </row>
    <row r="32" spans="2:22" x14ac:dyDescent="0.25">
      <c r="B32" s="1" t="s">
        <v>45</v>
      </c>
      <c r="C32" s="12">
        <v>169</v>
      </c>
      <c r="D32" s="10">
        <v>171.4</v>
      </c>
      <c r="E32" s="10">
        <v>171.4</v>
      </c>
      <c r="F32" s="10">
        <f>AVERAGE(D32,E32)</f>
        <v>171.4</v>
      </c>
      <c r="G32" s="4">
        <v>260</v>
      </c>
      <c r="H32" s="2">
        <v>272</v>
      </c>
      <c r="I32" s="23">
        <v>286</v>
      </c>
      <c r="J32" s="10">
        <f>AVERAGE(H32,I32)</f>
        <v>279</v>
      </c>
      <c r="K32" s="4">
        <v>253</v>
      </c>
      <c r="L32" s="2">
        <v>243</v>
      </c>
      <c r="M32" s="23">
        <v>286</v>
      </c>
      <c r="N32" s="10">
        <f>AVERAGE(L32,M32)</f>
        <v>264.5</v>
      </c>
      <c r="O32" s="4">
        <v>27</v>
      </c>
      <c r="P32" s="2">
        <v>22.4</v>
      </c>
      <c r="Q32" s="23">
        <v>18.399999999999999</v>
      </c>
      <c r="R32" s="10">
        <f>AVERAGE(P32,Q32)</f>
        <v>20.399999999999999</v>
      </c>
      <c r="S32" s="4">
        <v>29</v>
      </c>
      <c r="T32" s="2">
        <v>30.6</v>
      </c>
      <c r="U32" s="23">
        <v>18.3</v>
      </c>
      <c r="V32" s="36">
        <f>AVERAGE(T32,U32)</f>
        <v>24.450000000000003</v>
      </c>
    </row>
    <row r="33" spans="2:22" x14ac:dyDescent="0.25">
      <c r="B33" s="1" t="s">
        <v>46</v>
      </c>
      <c r="C33" s="12">
        <v>172</v>
      </c>
      <c r="D33" s="10">
        <v>171.4</v>
      </c>
      <c r="E33" s="10">
        <v>171.4</v>
      </c>
      <c r="F33" s="10">
        <f>AVERAGE(D33,E33)</f>
        <v>171.4</v>
      </c>
      <c r="G33" s="4">
        <v>340</v>
      </c>
      <c r="H33" s="2">
        <v>274</v>
      </c>
      <c r="I33" s="23">
        <v>352</v>
      </c>
      <c r="J33" s="10">
        <f>AVERAGE(H33,I33)</f>
        <v>313</v>
      </c>
      <c r="K33" s="4">
        <v>313</v>
      </c>
      <c r="L33" s="2">
        <v>246</v>
      </c>
      <c r="M33" s="23">
        <v>272</v>
      </c>
      <c r="N33" s="10">
        <f>AVERAGE(L33,M33)</f>
        <v>259</v>
      </c>
      <c r="O33" s="4">
        <v>7</v>
      </c>
      <c r="P33" s="2">
        <v>21.8</v>
      </c>
      <c r="Q33" s="23">
        <v>0</v>
      </c>
      <c r="R33" s="10">
        <f>AVERAGE(P33,Q33)</f>
        <v>10.9</v>
      </c>
      <c r="S33" s="4">
        <v>14</v>
      </c>
      <c r="T33" s="2">
        <v>29.7</v>
      </c>
      <c r="U33" s="23">
        <v>22.3</v>
      </c>
      <c r="V33" s="36">
        <f>AVERAGE(T33,U33)</f>
        <v>26</v>
      </c>
    </row>
    <row r="34" spans="2:22" x14ac:dyDescent="0.25">
      <c r="B34" s="1" t="s">
        <v>47</v>
      </c>
      <c r="C34" s="12">
        <v>175</v>
      </c>
      <c r="D34" s="10">
        <v>171.4</v>
      </c>
      <c r="E34" s="10">
        <v>171.4</v>
      </c>
      <c r="F34" s="10">
        <f>AVERAGE(D34,E34)</f>
        <v>171.4</v>
      </c>
      <c r="G34" s="4">
        <v>328</v>
      </c>
      <c r="H34" s="20">
        <v>251</v>
      </c>
      <c r="I34" s="26">
        <v>306</v>
      </c>
      <c r="J34" s="10">
        <f>AVERAGE(H34,I34)</f>
        <v>278.5</v>
      </c>
      <c r="K34" s="4">
        <v>274</v>
      </c>
      <c r="L34" s="20">
        <v>237</v>
      </c>
      <c r="M34" s="26">
        <v>269</v>
      </c>
      <c r="N34" s="10">
        <f>AVERAGE(L34,M34)</f>
        <v>253</v>
      </c>
      <c r="O34" s="4">
        <v>9</v>
      </c>
      <c r="P34" s="20">
        <v>28.2</v>
      </c>
      <c r="Q34" s="26">
        <v>12.7</v>
      </c>
      <c r="R34" s="10">
        <f>AVERAGE(P34,Q34)</f>
        <v>20.45</v>
      </c>
      <c r="S34" s="4">
        <v>21</v>
      </c>
      <c r="T34" s="20">
        <v>32.4</v>
      </c>
      <c r="U34" s="23">
        <v>23.1</v>
      </c>
      <c r="V34" s="36">
        <f>AVERAGE(T34,U34)</f>
        <v>27.75</v>
      </c>
    </row>
    <row r="35" spans="2:22" x14ac:dyDescent="0.25">
      <c r="B35" s="1" t="s">
        <v>48</v>
      </c>
      <c r="C35" s="12">
        <v>189</v>
      </c>
      <c r="D35" s="10">
        <v>189.5</v>
      </c>
      <c r="E35" s="10">
        <v>189.5</v>
      </c>
      <c r="F35" s="10">
        <f>AVERAGE(D35,E35)</f>
        <v>189.5</v>
      </c>
      <c r="G35" s="4">
        <v>269</v>
      </c>
      <c r="H35" s="20">
        <v>230</v>
      </c>
      <c r="I35" s="26">
        <v>274</v>
      </c>
      <c r="J35" s="10">
        <f>AVERAGE(H35,I35)</f>
        <v>252</v>
      </c>
      <c r="K35" s="4">
        <v>265</v>
      </c>
      <c r="L35" s="20">
        <v>232</v>
      </c>
      <c r="M35" s="26">
        <v>244</v>
      </c>
      <c r="N35" s="10">
        <f>AVERAGE(L35,M35)</f>
        <v>238</v>
      </c>
      <c r="O35" s="4">
        <v>15</v>
      </c>
      <c r="P35" s="20">
        <v>17.2</v>
      </c>
      <c r="Q35" s="26">
        <v>23</v>
      </c>
      <c r="R35" s="10">
        <f>AVERAGE(P35,Q35)</f>
        <v>20.100000000000001</v>
      </c>
      <c r="S35" s="4">
        <v>16</v>
      </c>
      <c r="T35" s="20">
        <v>26.5</v>
      </c>
      <c r="U35" s="23">
        <v>13.6</v>
      </c>
      <c r="V35" s="36">
        <f>AVERAGE(T35,U35)</f>
        <v>20.05</v>
      </c>
    </row>
    <row r="36" spans="2:22" x14ac:dyDescent="0.25">
      <c r="B36" s="1" t="s">
        <v>49</v>
      </c>
      <c r="C36" s="12">
        <v>197</v>
      </c>
      <c r="D36" s="10">
        <v>200</v>
      </c>
      <c r="E36" s="10">
        <v>200</v>
      </c>
      <c r="F36" s="10">
        <f>AVERAGE(D36,E36)</f>
        <v>200</v>
      </c>
      <c r="G36" s="4">
        <v>250</v>
      </c>
      <c r="H36" s="20">
        <v>207</v>
      </c>
      <c r="I36" s="26">
        <v>237</v>
      </c>
      <c r="J36" s="10">
        <f>AVERAGE(H36,I36)</f>
        <v>222</v>
      </c>
      <c r="K36" s="4">
        <v>289</v>
      </c>
      <c r="L36" s="20">
        <v>228</v>
      </c>
      <c r="M36" s="26">
        <v>257</v>
      </c>
      <c r="N36" s="10">
        <f>AVERAGE(L36,M36)</f>
        <v>242.5</v>
      </c>
      <c r="O36" s="4">
        <v>18</v>
      </c>
      <c r="P36" s="20">
        <v>30.9</v>
      </c>
      <c r="Q36" s="26">
        <v>21</v>
      </c>
      <c r="R36" s="10">
        <f>AVERAGE(P36,Q36)</f>
        <v>25.95</v>
      </c>
      <c r="S36" s="4">
        <v>11</v>
      </c>
      <c r="T36" s="20">
        <v>24</v>
      </c>
      <c r="U36" s="23">
        <v>14</v>
      </c>
      <c r="V36" s="36">
        <f>AVERAGE(T36,U36)</f>
        <v>19</v>
      </c>
    </row>
    <row r="37" spans="2:22" x14ac:dyDescent="0.25">
      <c r="B37" s="1" t="s">
        <v>50</v>
      </c>
      <c r="C37" s="12">
        <v>175</v>
      </c>
      <c r="D37" s="10">
        <v>171.4</v>
      </c>
      <c r="E37" s="10">
        <v>171.4</v>
      </c>
      <c r="F37" s="10">
        <f>AVERAGE(D37,E37)</f>
        <v>171.4</v>
      </c>
      <c r="G37" s="4">
        <v>286</v>
      </c>
      <c r="H37" s="20">
        <v>267</v>
      </c>
      <c r="I37" s="26">
        <v>292</v>
      </c>
      <c r="J37" s="10">
        <f>AVERAGE(H37,I37)</f>
        <v>279.5</v>
      </c>
      <c r="K37" s="4">
        <v>292</v>
      </c>
      <c r="L37" s="20">
        <v>276</v>
      </c>
      <c r="M37" s="26">
        <v>277</v>
      </c>
      <c r="N37" s="10">
        <f>AVERAGE(L37,M37)</f>
        <v>276.5</v>
      </c>
      <c r="O37" s="4">
        <v>16</v>
      </c>
      <c r="P37" s="20">
        <v>23.6</v>
      </c>
      <c r="Q37" s="26">
        <v>16.600000000000001</v>
      </c>
      <c r="R37" s="10">
        <f>AVERAGE(P37,Q37)</f>
        <v>20.100000000000001</v>
      </c>
      <c r="S37" s="4">
        <v>15</v>
      </c>
      <c r="T37" s="20">
        <v>21.1</v>
      </c>
      <c r="U37" s="23">
        <v>20.8</v>
      </c>
      <c r="V37" s="36">
        <f>AVERAGE(T37,U37)</f>
        <v>20.950000000000003</v>
      </c>
    </row>
    <row r="38" spans="2:22" x14ac:dyDescent="0.25">
      <c r="B38" s="1" t="s">
        <v>51</v>
      </c>
      <c r="C38" s="12">
        <v>182</v>
      </c>
      <c r="D38" s="10">
        <v>180</v>
      </c>
      <c r="E38" s="10">
        <v>180</v>
      </c>
      <c r="F38" s="10">
        <f>AVERAGE(D38,E38)</f>
        <v>180</v>
      </c>
      <c r="G38" s="4">
        <v>259</v>
      </c>
      <c r="H38" s="20">
        <v>244</v>
      </c>
      <c r="I38" s="26">
        <v>285</v>
      </c>
      <c r="J38" s="10">
        <f>AVERAGE(H38,I38)</f>
        <v>264.5</v>
      </c>
      <c r="K38" s="4">
        <v>261</v>
      </c>
      <c r="L38" s="20">
        <v>238</v>
      </c>
      <c r="M38" s="26">
        <v>268</v>
      </c>
      <c r="N38" s="10">
        <f>AVERAGE(L38,M38)</f>
        <v>253</v>
      </c>
      <c r="O38" s="4">
        <v>21</v>
      </c>
      <c r="P38" s="20">
        <v>26.7</v>
      </c>
      <c r="Q38" s="26">
        <v>14.5</v>
      </c>
      <c r="R38" s="10">
        <f>AVERAGE(P38,Q38)</f>
        <v>20.6</v>
      </c>
      <c r="S38" s="4">
        <v>21</v>
      </c>
      <c r="T38" s="20">
        <v>28.6</v>
      </c>
      <c r="U38" s="23">
        <v>19.5</v>
      </c>
      <c r="V38" s="36">
        <f>AVERAGE(T38,U38)</f>
        <v>24.05</v>
      </c>
    </row>
    <row r="39" spans="2:22" x14ac:dyDescent="0.25">
      <c r="B39" s="1" t="s">
        <v>52</v>
      </c>
      <c r="C39" s="12">
        <v>154</v>
      </c>
      <c r="D39" s="10">
        <v>156.5</v>
      </c>
      <c r="E39" s="10">
        <v>156.5</v>
      </c>
      <c r="F39" s="10">
        <f>AVERAGE(D39,E39)</f>
        <v>156.5</v>
      </c>
      <c r="G39" s="4">
        <v>311</v>
      </c>
      <c r="H39" s="20">
        <v>302</v>
      </c>
      <c r="I39" s="26">
        <v>342</v>
      </c>
      <c r="J39" s="10">
        <f>AVERAGE(H39,I39)</f>
        <v>322</v>
      </c>
      <c r="K39" s="4">
        <v>310</v>
      </c>
      <c r="L39" s="20">
        <v>307</v>
      </c>
      <c r="M39" s="26">
        <v>323</v>
      </c>
      <c r="N39" s="10">
        <f>AVERAGE(L39,M39)</f>
        <v>315</v>
      </c>
      <c r="O39" s="4">
        <v>20</v>
      </c>
      <c r="P39" s="20">
        <v>21.2</v>
      </c>
      <c r="Q39" s="26">
        <v>10.5</v>
      </c>
      <c r="R39" s="10">
        <f>AVERAGE(P39,Q39)</f>
        <v>15.85</v>
      </c>
      <c r="S39" s="4">
        <v>20</v>
      </c>
      <c r="T39" s="20">
        <v>19.8</v>
      </c>
      <c r="U39" s="23">
        <v>15.7</v>
      </c>
      <c r="V39" s="36">
        <f>AVERAGE(T39,U39)</f>
        <v>17.75</v>
      </c>
    </row>
    <row r="40" spans="2:22" x14ac:dyDescent="0.25">
      <c r="B40" s="1" t="s">
        <v>53</v>
      </c>
      <c r="C40" s="12">
        <v>162</v>
      </c>
      <c r="D40" s="10">
        <v>163.6</v>
      </c>
      <c r="E40" s="10">
        <v>163.6</v>
      </c>
      <c r="F40" s="10">
        <f>AVERAGE(D40,E40)</f>
        <v>163.6</v>
      </c>
      <c r="G40" s="4">
        <v>271</v>
      </c>
      <c r="H40" s="20">
        <v>251</v>
      </c>
      <c r="I40" s="26">
        <v>322</v>
      </c>
      <c r="J40" s="10">
        <f>AVERAGE(H40,I40)</f>
        <v>286.5</v>
      </c>
      <c r="K40" s="4">
        <v>269</v>
      </c>
      <c r="L40" s="20">
        <v>255</v>
      </c>
      <c r="M40" s="26">
        <v>284</v>
      </c>
      <c r="N40" s="10">
        <f>AVERAGE(L40,M40)</f>
        <v>269.5</v>
      </c>
      <c r="O40" s="4">
        <v>27</v>
      </c>
      <c r="P40" s="20">
        <v>31.6</v>
      </c>
      <c r="Q40" s="26">
        <v>12.2</v>
      </c>
      <c r="R40" s="10">
        <f>AVERAGE(P40,Q40)</f>
        <v>21.9</v>
      </c>
      <c r="S40" s="4">
        <v>27</v>
      </c>
      <c r="T40" s="20">
        <v>30.5</v>
      </c>
      <c r="U40" s="23">
        <v>22.5</v>
      </c>
      <c r="V40" s="36">
        <f>AVERAGE(T40,U40)</f>
        <v>26.5</v>
      </c>
    </row>
    <row r="41" spans="2:22" x14ac:dyDescent="0.25">
      <c r="B41" s="1" t="s">
        <v>54</v>
      </c>
      <c r="C41" s="12">
        <v>158</v>
      </c>
      <c r="D41" s="10">
        <v>156.5</v>
      </c>
      <c r="E41" s="10">
        <v>156.5</v>
      </c>
      <c r="F41" s="10">
        <f>AVERAGE(D41,E41)</f>
        <v>156.5</v>
      </c>
      <c r="G41" s="4">
        <v>311</v>
      </c>
      <c r="H41" s="20">
        <v>312</v>
      </c>
      <c r="I41" s="26">
        <v>450</v>
      </c>
      <c r="J41" s="10">
        <f>AVERAGE(H41,I41)</f>
        <v>381</v>
      </c>
      <c r="K41" s="4">
        <v>322</v>
      </c>
      <c r="L41" s="20">
        <v>276</v>
      </c>
      <c r="M41" s="26">
        <v>317</v>
      </c>
      <c r="N41" s="10">
        <f>AVERAGE(L41,M41)</f>
        <v>296.5</v>
      </c>
      <c r="O41" s="4">
        <v>18</v>
      </c>
      <c r="P41" s="20">
        <v>18.7</v>
      </c>
      <c r="Q41" s="26">
        <v>0</v>
      </c>
      <c r="R41" s="10">
        <f>AVERAGE(P41,Q41)</f>
        <v>9.35</v>
      </c>
      <c r="S41" s="4">
        <v>15</v>
      </c>
      <c r="T41" s="20">
        <v>28</v>
      </c>
      <c r="U41" s="23">
        <v>17.399999999999999</v>
      </c>
      <c r="V41" s="36">
        <f>AVERAGE(T41,U41)</f>
        <v>22.7</v>
      </c>
    </row>
    <row r="42" spans="2:22" x14ac:dyDescent="0.25">
      <c r="B42" s="1" t="s">
        <v>55</v>
      </c>
      <c r="C42" s="12">
        <v>162</v>
      </c>
      <c r="D42" s="10">
        <v>163.6</v>
      </c>
      <c r="E42" s="10">
        <v>163.6</v>
      </c>
      <c r="F42" s="10">
        <f>AVERAGE(D42,E42)</f>
        <v>163.6</v>
      </c>
      <c r="G42" s="4">
        <v>287</v>
      </c>
      <c r="H42" s="20">
        <v>308</v>
      </c>
      <c r="I42" s="26">
        <v>440</v>
      </c>
      <c r="J42" s="10">
        <f>AVERAGE(H42,I42)</f>
        <v>374</v>
      </c>
      <c r="K42" s="4">
        <v>295</v>
      </c>
      <c r="L42" s="20">
        <v>259</v>
      </c>
      <c r="M42" s="26">
        <v>293</v>
      </c>
      <c r="N42" s="10">
        <f>AVERAGE(L42,M42)</f>
        <v>276</v>
      </c>
      <c r="O42" s="4">
        <v>23</v>
      </c>
      <c r="P42" s="20">
        <v>29.2</v>
      </c>
      <c r="Q42" s="26">
        <v>0</v>
      </c>
      <c r="R42" s="10">
        <f>AVERAGE(P42,Q42)</f>
        <v>14.6</v>
      </c>
      <c r="S42" s="4">
        <v>21</v>
      </c>
      <c r="T42" s="20">
        <v>29.1</v>
      </c>
      <c r="U42" s="23">
        <v>20</v>
      </c>
      <c r="V42" s="36">
        <f>AVERAGE(T42,U42)</f>
        <v>24.55</v>
      </c>
    </row>
    <row r="43" spans="2:22" x14ac:dyDescent="0.25">
      <c r="B43" s="1" t="s">
        <v>56</v>
      </c>
      <c r="C43" s="12">
        <v>173</v>
      </c>
      <c r="D43" s="10">
        <v>171.4</v>
      </c>
      <c r="E43" s="10">
        <v>171.4</v>
      </c>
      <c r="F43" s="10">
        <f>AVERAGE(D43,E43)</f>
        <v>171.4</v>
      </c>
      <c r="G43" s="4">
        <v>309</v>
      </c>
      <c r="H43" s="20">
        <v>248</v>
      </c>
      <c r="I43" s="26">
        <v>283</v>
      </c>
      <c r="J43" s="10">
        <f>AVERAGE(H43,I43)</f>
        <v>265.5</v>
      </c>
      <c r="K43" s="4">
        <v>287</v>
      </c>
      <c r="L43" s="20">
        <v>251</v>
      </c>
      <c r="M43" s="26">
        <v>290</v>
      </c>
      <c r="N43" s="10">
        <f>AVERAGE(L43,M43)</f>
        <v>270.5</v>
      </c>
      <c r="O43" s="4">
        <v>11</v>
      </c>
      <c r="P43" s="20">
        <v>29</v>
      </c>
      <c r="Q43" s="26">
        <v>19</v>
      </c>
      <c r="R43" s="10">
        <f>AVERAGE(P43,Q43)</f>
        <v>24</v>
      </c>
      <c r="S43" s="4">
        <v>17</v>
      </c>
      <c r="T43" s="20">
        <v>28.2</v>
      </c>
      <c r="U43" s="23">
        <v>17.100000000000001</v>
      </c>
      <c r="V43" s="36">
        <f>AVERAGE(T43,U43)</f>
        <v>22.65</v>
      </c>
    </row>
    <row r="44" spans="2:22" x14ac:dyDescent="0.25">
      <c r="B44" s="1" t="s">
        <v>57</v>
      </c>
      <c r="C44" s="12">
        <v>181</v>
      </c>
      <c r="D44" s="10">
        <v>180</v>
      </c>
      <c r="E44" s="10">
        <v>180</v>
      </c>
      <c r="F44" s="10">
        <f>AVERAGE(D44,E44)</f>
        <v>180</v>
      </c>
      <c r="G44" s="4">
        <v>283</v>
      </c>
      <c r="H44" s="20">
        <v>235</v>
      </c>
      <c r="I44" s="26">
        <v>333</v>
      </c>
      <c r="J44" s="10">
        <f>AVERAGE(H44,I44)</f>
        <v>284</v>
      </c>
      <c r="K44" s="4">
        <v>266</v>
      </c>
      <c r="L44" s="20">
        <v>227</v>
      </c>
      <c r="M44" s="26">
        <v>270</v>
      </c>
      <c r="N44" s="10">
        <f>AVERAGE(L44,M44)</f>
        <v>248.5</v>
      </c>
      <c r="O44" s="4">
        <v>15</v>
      </c>
      <c r="P44" s="20">
        <v>29.5</v>
      </c>
      <c r="Q44" s="26">
        <v>0</v>
      </c>
      <c r="R44" s="10">
        <f>AVERAGE(P44,Q44)</f>
        <v>14.75</v>
      </c>
      <c r="S44" s="4">
        <v>20</v>
      </c>
      <c r="T44" s="20">
        <v>31.9</v>
      </c>
      <c r="U44" s="23">
        <v>19.100000000000001</v>
      </c>
      <c r="V44" s="36">
        <f>AVERAGE(T44,U44)</f>
        <v>25.5</v>
      </c>
    </row>
    <row r="45" spans="2:22" x14ac:dyDescent="0.25">
      <c r="B45" s="1" t="s">
        <v>58</v>
      </c>
      <c r="C45" s="12">
        <v>158</v>
      </c>
      <c r="D45" s="10">
        <v>156.5</v>
      </c>
      <c r="E45" s="10">
        <v>156.5</v>
      </c>
      <c r="F45" s="10">
        <f>AVERAGE(D45,E45)</f>
        <v>156.5</v>
      </c>
      <c r="G45" s="4">
        <v>284</v>
      </c>
      <c r="H45" s="20">
        <v>275</v>
      </c>
      <c r="I45" s="26">
        <v>380</v>
      </c>
      <c r="J45" s="10">
        <f>AVERAGE(H45,I45)</f>
        <v>327.5</v>
      </c>
      <c r="K45" s="4">
        <v>282</v>
      </c>
      <c r="L45" s="20">
        <v>277</v>
      </c>
      <c r="M45" s="26">
        <v>333</v>
      </c>
      <c r="N45" s="10">
        <f>AVERAGE(L45,M45)</f>
        <v>305</v>
      </c>
      <c r="O45" s="4">
        <v>25</v>
      </c>
      <c r="P45" s="20">
        <v>28.1</v>
      </c>
      <c r="Q45" s="26">
        <v>1.1000000000000001</v>
      </c>
      <c r="R45" s="10">
        <f>AVERAGE(P45,Q45)</f>
        <v>14.600000000000001</v>
      </c>
      <c r="S45" s="4">
        <v>26</v>
      </c>
      <c r="T45" s="20">
        <v>27.8</v>
      </c>
      <c r="U45" s="23">
        <v>13</v>
      </c>
      <c r="V45" s="36">
        <f>AVERAGE(T45,U45)</f>
        <v>20.399999999999999</v>
      </c>
    </row>
    <row r="46" spans="2:22" x14ac:dyDescent="0.25">
      <c r="B46" s="1" t="s">
        <v>59</v>
      </c>
      <c r="C46" s="12">
        <v>173</v>
      </c>
      <c r="D46" s="10">
        <v>171.4</v>
      </c>
      <c r="E46" s="10">
        <v>171.4</v>
      </c>
      <c r="F46" s="10">
        <f>AVERAGE(D46,E46)</f>
        <v>171.4</v>
      </c>
      <c r="G46" s="4">
        <v>252</v>
      </c>
      <c r="H46" s="20">
        <v>250</v>
      </c>
      <c r="I46" s="26">
        <v>295</v>
      </c>
      <c r="J46" s="10">
        <f>AVERAGE(H46,I46)</f>
        <v>272.5</v>
      </c>
      <c r="K46" s="4">
        <v>270</v>
      </c>
      <c r="L46" s="20">
        <v>254</v>
      </c>
      <c r="M46" s="26">
        <v>284</v>
      </c>
      <c r="N46" s="10">
        <f>AVERAGE(L46,M46)</f>
        <v>269</v>
      </c>
      <c r="O46" s="4">
        <v>27</v>
      </c>
      <c r="P46" s="20">
        <v>28.4</v>
      </c>
      <c r="Q46" s="26">
        <v>15</v>
      </c>
      <c r="R46" s="10">
        <f>AVERAGE(P46,Q46)</f>
        <v>21.7</v>
      </c>
      <c r="S46" s="4">
        <v>23</v>
      </c>
      <c r="T46" s="20">
        <v>27.3</v>
      </c>
      <c r="U46" s="23">
        <v>18.7</v>
      </c>
      <c r="V46" s="36">
        <f>AVERAGE(T46,U46)</f>
        <v>23</v>
      </c>
    </row>
    <row r="47" spans="2:22" x14ac:dyDescent="0.25">
      <c r="B47" s="1" t="s">
        <v>60</v>
      </c>
      <c r="C47" s="12">
        <v>164</v>
      </c>
      <c r="D47" s="10">
        <v>163.6</v>
      </c>
      <c r="E47" s="10">
        <v>163.6</v>
      </c>
      <c r="F47" s="10">
        <f>AVERAGE(D47,E47)</f>
        <v>163.6</v>
      </c>
      <c r="G47" s="4">
        <v>352</v>
      </c>
      <c r="H47" s="20">
        <v>307</v>
      </c>
      <c r="I47" s="26">
        <v>325</v>
      </c>
      <c r="J47" s="10">
        <f>AVERAGE(H47,I47)</f>
        <v>316</v>
      </c>
      <c r="K47" s="4">
        <v>351</v>
      </c>
      <c r="L47" s="20">
        <v>321</v>
      </c>
      <c r="M47" s="26">
        <v>321</v>
      </c>
      <c r="N47" s="10">
        <f>AVERAGE(L47,M47)</f>
        <v>321</v>
      </c>
      <c r="O47" s="4">
        <v>4</v>
      </c>
      <c r="P47" s="20">
        <v>16.100000000000001</v>
      </c>
      <c r="Q47" s="26">
        <v>11.4</v>
      </c>
      <c r="R47" s="10">
        <f>AVERAGE(P47,Q47)</f>
        <v>13.75</v>
      </c>
      <c r="S47" s="4">
        <v>4</v>
      </c>
      <c r="T47" s="20">
        <v>12.2</v>
      </c>
      <c r="U47" s="23">
        <v>12.3</v>
      </c>
      <c r="V47" s="36">
        <f>AVERAGE(T47,U47)</f>
        <v>12.25</v>
      </c>
    </row>
    <row r="48" spans="2:22" ht="15.75" thickBot="1" x14ac:dyDescent="0.3">
      <c r="B48" s="27" t="s">
        <v>61</v>
      </c>
      <c r="C48" s="13">
        <v>173</v>
      </c>
      <c r="D48" s="15">
        <v>171.4</v>
      </c>
      <c r="E48" s="15">
        <v>171.4</v>
      </c>
      <c r="F48" s="15">
        <f>AVERAGE(D48,E48)</f>
        <v>171.4</v>
      </c>
      <c r="G48" s="5">
        <v>314</v>
      </c>
      <c r="H48" s="9">
        <v>278</v>
      </c>
      <c r="I48" s="22">
        <v>284</v>
      </c>
      <c r="J48" s="15">
        <f>AVERAGE(H48,I48)</f>
        <v>281</v>
      </c>
      <c r="K48" s="5">
        <v>313</v>
      </c>
      <c r="L48" s="9">
        <v>284</v>
      </c>
      <c r="M48" s="22">
        <v>304</v>
      </c>
      <c r="N48" s="15">
        <f>AVERAGE(L48,M48)</f>
        <v>294</v>
      </c>
      <c r="O48" s="5">
        <v>10</v>
      </c>
      <c r="P48" s="9">
        <v>20.7</v>
      </c>
      <c r="Q48" s="22">
        <v>18.899999999999999</v>
      </c>
      <c r="R48" s="15">
        <f>AVERAGE(P48,Q48)</f>
        <v>19.799999999999997</v>
      </c>
      <c r="S48" s="5">
        <v>9</v>
      </c>
      <c r="T48" s="9">
        <v>18.7</v>
      </c>
      <c r="U48" s="22">
        <v>13.1</v>
      </c>
      <c r="V48" s="37">
        <f>AVERAGE(T48,U48)</f>
        <v>15.899999999999999</v>
      </c>
    </row>
    <row r="49" spans="5:5" x14ac:dyDescent="0.25">
      <c r="E49" s="28"/>
    </row>
  </sheetData>
  <conditionalFormatting sqref="D3:D48">
    <cfRule type="cellIs" dxfId="26" priority="401" operator="between">
      <formula>C3-5</formula>
      <formula>C3+5</formula>
    </cfRule>
    <cfRule type="cellIs" dxfId="25" priority="402" operator="lessThan">
      <formula>C3-5</formula>
    </cfRule>
    <cfRule type="cellIs" dxfId="24" priority="403" operator="greaterThan">
      <formula>C3+5</formula>
    </cfRule>
  </conditionalFormatting>
  <conditionalFormatting sqref="P29 H3:H48 L3:L48">
    <cfRule type="cellIs" dxfId="23" priority="354" operator="between">
      <formula>G3-15</formula>
      <formula>G3+15</formula>
    </cfRule>
    <cfRule type="cellIs" dxfId="22" priority="355" operator="lessThan">
      <formula>G3-15</formula>
    </cfRule>
    <cfRule type="cellIs" dxfId="21" priority="356" operator="greaterThan">
      <formula>G3+15</formula>
    </cfRule>
  </conditionalFormatting>
  <conditionalFormatting sqref="P3:P28 P30:P48 T3:T48">
    <cfRule type="cellIs" dxfId="20" priority="332" operator="between">
      <formula>O3-3</formula>
      <formula>O3+3</formula>
    </cfRule>
    <cfRule type="cellIs" dxfId="19" priority="333" operator="lessThan">
      <formula>O3-3</formula>
    </cfRule>
    <cfRule type="cellIs" dxfId="18" priority="334" operator="greaterThan">
      <formula>O3+3</formula>
    </cfRule>
  </conditionalFormatting>
  <conditionalFormatting sqref="E3:E48">
    <cfRule type="cellIs" dxfId="17" priority="310" operator="between">
      <formula>C3-5</formula>
      <formula>C3+5</formula>
    </cfRule>
    <cfRule type="cellIs" dxfId="16" priority="311" operator="lessThan">
      <formula>C3-5</formula>
    </cfRule>
    <cfRule type="cellIs" dxfId="15" priority="312" operator="greaterThan">
      <formula>C3+5</formula>
    </cfRule>
  </conditionalFormatting>
  <conditionalFormatting sqref="Q29 I3:I48 M3:M48">
    <cfRule type="cellIs" dxfId="14" priority="307" operator="between">
      <formula>G3-15</formula>
      <formula>G3+15</formula>
    </cfRule>
    <cfRule type="cellIs" dxfId="13" priority="308" operator="lessThan">
      <formula>G3-15</formula>
    </cfRule>
    <cfRule type="cellIs" dxfId="12" priority="309" operator="greaterThan">
      <formula>G3+15</formula>
    </cfRule>
  </conditionalFormatting>
  <conditionalFormatting sqref="Q3:Q28 Q30:Q48 U3:U48">
    <cfRule type="cellIs" dxfId="11" priority="301" operator="between">
      <formula>O3-3</formula>
      <formula>O3+3</formula>
    </cfRule>
    <cfRule type="cellIs" dxfId="10" priority="302" operator="lessThan">
      <formula>O3-3</formula>
    </cfRule>
    <cfRule type="cellIs" dxfId="9" priority="303" operator="greaterThan">
      <formula>O3+3</formula>
    </cfRule>
  </conditionalFormatting>
  <conditionalFormatting sqref="F3:F48">
    <cfRule type="cellIs" dxfId="8" priority="88" operator="between">
      <formula>C3-5</formula>
      <formula>C3+5</formula>
    </cfRule>
    <cfRule type="cellIs" dxfId="7" priority="89" operator="lessThan">
      <formula>C3-5</formula>
    </cfRule>
    <cfRule type="cellIs" dxfId="6" priority="90" operator="greaterThan">
      <formula>C3+5</formula>
    </cfRule>
  </conditionalFormatting>
  <conditionalFormatting sqref="J3:J48 N3:N48">
    <cfRule type="cellIs" dxfId="5" priority="46" operator="between">
      <formula>G3-15</formula>
      <formula>G3+15</formula>
    </cfRule>
    <cfRule type="cellIs" dxfId="4" priority="47" operator="lessThan">
      <formula>G3-15</formula>
    </cfRule>
    <cfRule type="cellIs" dxfId="3" priority="48" operator="greaterThan">
      <formula>G3+15</formula>
    </cfRule>
  </conditionalFormatting>
  <conditionalFormatting sqref="R3:R48 V3:V48">
    <cfRule type="cellIs" dxfId="2" priority="16" operator="between">
      <formula>O3-3</formula>
      <formula>O3+3</formula>
    </cfRule>
    <cfRule type="cellIs" dxfId="1" priority="17" operator="lessThan">
      <formula>O3-3</formula>
    </cfRule>
    <cfRule type="cellIs" dxfId="0" priority="18" operator="greaterThan">
      <formula>O3+3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Morata Guirado</dc:creator>
  <cp:lastModifiedBy>Carlos Morata Guirado</cp:lastModifiedBy>
  <dcterms:created xsi:type="dcterms:W3CDTF">2015-06-05T18:19:34Z</dcterms:created>
  <dcterms:modified xsi:type="dcterms:W3CDTF">2022-06-11T17:56:06Z</dcterms:modified>
</cp:coreProperties>
</file>