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ra\OneDrive\Documentos\Master\TFM\"/>
    </mc:Choice>
  </mc:AlternateContent>
  <xr:revisionPtr revIDLastSave="0" documentId="13_ncr:1_{2431E6D9-D3B4-4FCA-B8E5-6E2091703990}" xr6:coauthVersionLast="47" xr6:coauthVersionMax="47" xr10:uidLastSave="{00000000-0000-0000-0000-000000000000}"/>
  <bookViews>
    <workbookView xWindow="28680" yWindow="-120" windowWidth="29040" windowHeight="15840" xr2:uid="{6221D733-EB78-4FA2-9CDB-5FE6FF04ABF6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" i="1" l="1" a="1"/>
  <c r="V3" i="1" s="1"/>
  <c r="U3" i="1" a="1"/>
  <c r="U3" i="1" s="1"/>
  <c r="T3" i="1" a="1"/>
  <c r="T3" i="1" s="1"/>
  <c r="R3" i="1" a="1"/>
  <c r="R3" i="1" s="1"/>
  <c r="Q3" i="1" a="1"/>
  <c r="Q3" i="1" s="1"/>
  <c r="P3" i="1" a="1"/>
  <c r="P3" i="1" s="1"/>
  <c r="N3" i="1" a="1"/>
  <c r="N3" i="1" s="1"/>
  <c r="M3" i="1" a="1"/>
  <c r="M3" i="1" s="1"/>
  <c r="L3" i="1" a="1"/>
  <c r="L3" i="1" s="1"/>
  <c r="J3" i="1" a="1"/>
  <c r="J3" i="1" s="1"/>
  <c r="I3" i="1" a="1"/>
  <c r="I3" i="1" s="1"/>
  <c r="H3" i="1" a="1"/>
  <c r="H3" i="1" s="1"/>
  <c r="F3" i="1" a="1"/>
  <c r="F3" i="1" s="1"/>
  <c r="E3" i="1" a="1"/>
  <c r="E3" i="1" s="1"/>
  <c r="D3" i="1" a="1"/>
  <c r="D3" i="1" s="1"/>
  <c r="V2" i="1" a="1"/>
  <c r="V2" i="1" s="1"/>
  <c r="U2" i="1" a="1"/>
  <c r="U2" i="1" s="1"/>
  <c r="T2" i="1" a="1"/>
  <c r="T2" i="1" s="1"/>
  <c r="R2" i="1" a="1"/>
  <c r="R2" i="1" s="1"/>
  <c r="Q2" i="1" a="1"/>
  <c r="Q2" i="1" s="1"/>
  <c r="P2" i="1" a="1"/>
  <c r="P2" i="1" s="1"/>
  <c r="N2" i="1" a="1"/>
  <c r="N2" i="1" s="1"/>
  <c r="M2" i="1" a="1"/>
  <c r="M2" i="1" s="1"/>
  <c r="L2" i="1" a="1"/>
  <c r="L2" i="1" s="1"/>
  <c r="J2" i="1" a="1"/>
  <c r="J2" i="1" s="1"/>
  <c r="I2" i="1" a="1"/>
  <c r="I2" i="1" s="1"/>
  <c r="H2" i="1" a="1"/>
  <c r="H2" i="1" s="1"/>
  <c r="F2" i="1" a="1"/>
  <c r="F2" i="1" s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<sst xmlns="http://schemas.openxmlformats.org/spreadsheetml/2006/main" count="22" uniqueCount="22">
  <si>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RMSE</t>
  </si>
  <si>
    <t>MAE</t>
  </si>
  <si>
    <t>Step rate</t>
  </si>
  <si>
    <t>Sr OpenPose</t>
  </si>
  <si>
    <t>Sr MediaPipe</t>
  </si>
  <si>
    <t>Sr mean</t>
  </si>
  <si>
    <t>Contact time L</t>
  </si>
  <si>
    <t>Ctl OpenPose</t>
  </si>
  <si>
    <t>Ctl MediaPipe</t>
  </si>
  <si>
    <t>Ctl mean</t>
  </si>
  <si>
    <t>Contact time R</t>
  </si>
  <si>
    <t>Ctr OpenPose</t>
  </si>
  <si>
    <t>Ctr MediaPipe</t>
  </si>
  <si>
    <t>Ctr mean</t>
  </si>
  <si>
    <t>Flight Ratio L</t>
  </si>
  <si>
    <t>Frl OpenPose</t>
  </si>
  <si>
    <t>Frl MediaPipe</t>
  </si>
  <si>
    <t>Frl mean</t>
  </si>
  <si>
    <t>Flight Ratio R</t>
  </si>
  <si>
    <t>Frr OpenPose</t>
  </si>
  <si>
    <t>Frr MediaPipe</t>
  </si>
  <si>
    <t>Frr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</si>
</sst>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s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3">
          <cell r="C3">
            <v>160</v>
          </cell>
          <cell r="D3">
            <v>156.5</v>
          </cell>
          <cell r="E3">
            <v>156.5</v>
          </cell>
          <cell r="F3">
            <v>156.5</v>
          </cell>
          <cell r="G3">
            <v>310</v>
          </cell>
          <cell r="H3">
            <v>321</v>
          </cell>
          <cell r="I3">
            <v>304</v>
          </cell>
          <cell r="J3">
            <v>312.5</v>
          </cell>
          <cell r="K3">
            <v>315</v>
          </cell>
          <cell r="L3">
            <v>307</v>
          </cell>
          <cell r="M3">
            <v>331</v>
          </cell>
          <cell r="N3">
            <v>319</v>
          </cell>
          <cell r="O3">
            <v>18</v>
          </cell>
          <cell r="P3">
            <v>16.100000000000001</v>
          </cell>
          <cell r="Q3">
            <v>20.7</v>
          </cell>
          <cell r="R3">
            <v>18.399999999999999</v>
          </cell>
          <cell r="S3">
            <v>16</v>
          </cell>
          <cell r="T3">
            <v>19.899999999999999</v>
          </cell>
          <cell r="U3">
            <v>13.5</v>
          </cell>
          <cell r="V3">
            <v>16.7</v>
          </cell>
        </row>
        <row r="4">
          <cell r="C4">
            <v>168</v>
          </cell>
          <cell r="D4">
            <v>171.4</v>
          </cell>
          <cell r="E4">
            <v>171.4</v>
          </cell>
          <cell r="F4">
            <v>171.4</v>
          </cell>
          <cell r="G4">
            <v>274</v>
          </cell>
          <cell r="H4">
            <v>271</v>
          </cell>
          <cell r="I4">
            <v>271</v>
          </cell>
          <cell r="J4">
            <v>271</v>
          </cell>
          <cell r="K4">
            <v>275</v>
          </cell>
          <cell r="L4">
            <v>255</v>
          </cell>
          <cell r="M4">
            <v>248</v>
          </cell>
          <cell r="N4">
            <v>251.5</v>
          </cell>
          <cell r="O4">
            <v>23</v>
          </cell>
          <cell r="P4">
            <v>22.6</v>
          </cell>
          <cell r="Q4">
            <v>22.4</v>
          </cell>
          <cell r="R4">
            <v>22.5</v>
          </cell>
          <cell r="S4">
            <v>23</v>
          </cell>
          <cell r="T4">
            <v>27</v>
          </cell>
          <cell r="U4">
            <v>29</v>
          </cell>
          <cell r="V4">
            <v>28</v>
          </cell>
        </row>
        <row r="5">
          <cell r="C5">
            <v>165</v>
          </cell>
          <cell r="D5">
            <v>163.6</v>
          </cell>
          <cell r="E5">
            <v>163.6</v>
          </cell>
          <cell r="F5">
            <v>163.6</v>
          </cell>
          <cell r="G5">
            <v>310</v>
          </cell>
          <cell r="H5">
            <v>309</v>
          </cell>
          <cell r="I5">
            <v>333</v>
          </cell>
          <cell r="J5">
            <v>321</v>
          </cell>
          <cell r="K5">
            <v>307</v>
          </cell>
          <cell r="L5">
            <v>341</v>
          </cell>
          <cell r="M5">
            <v>325</v>
          </cell>
          <cell r="N5">
            <v>333</v>
          </cell>
          <cell r="O5">
            <v>15</v>
          </cell>
          <cell r="P5">
            <v>15.7</v>
          </cell>
          <cell r="Q5">
            <v>9.1</v>
          </cell>
          <cell r="R5">
            <v>12.399999999999999</v>
          </cell>
          <cell r="S5">
            <v>16</v>
          </cell>
          <cell r="T5">
            <v>6.9</v>
          </cell>
          <cell r="U5">
            <v>11.3</v>
          </cell>
          <cell r="V5">
            <v>9.1000000000000014</v>
          </cell>
        </row>
        <row r="6">
          <cell r="C6">
            <v>164</v>
          </cell>
          <cell r="D6">
            <v>171.4</v>
          </cell>
          <cell r="E6">
            <v>171.4</v>
          </cell>
          <cell r="F6">
            <v>171.4</v>
          </cell>
          <cell r="G6">
            <v>276</v>
          </cell>
          <cell r="H6">
            <v>303</v>
          </cell>
          <cell r="I6">
            <v>300</v>
          </cell>
          <cell r="J6">
            <v>301.5</v>
          </cell>
          <cell r="K6">
            <v>276</v>
          </cell>
          <cell r="L6">
            <v>296</v>
          </cell>
          <cell r="M6">
            <v>298</v>
          </cell>
          <cell r="N6">
            <v>297</v>
          </cell>
          <cell r="O6">
            <v>20</v>
          </cell>
          <cell r="P6">
            <v>13.4</v>
          </cell>
          <cell r="Q6">
            <v>14.3</v>
          </cell>
          <cell r="R6">
            <v>13.850000000000001</v>
          </cell>
          <cell r="S6">
            <v>20</v>
          </cell>
          <cell r="T6">
            <v>15.1</v>
          </cell>
          <cell r="U6">
            <v>14.7</v>
          </cell>
          <cell r="V6">
            <v>14.899999999999999</v>
          </cell>
        </row>
        <row r="7">
          <cell r="C7">
            <v>177</v>
          </cell>
          <cell r="D7">
            <v>180</v>
          </cell>
          <cell r="E7">
            <v>180</v>
          </cell>
          <cell r="F7">
            <v>180</v>
          </cell>
          <cell r="G7">
            <v>277</v>
          </cell>
          <cell r="H7">
            <v>242</v>
          </cell>
          <cell r="I7">
            <v>279</v>
          </cell>
          <cell r="J7">
            <v>260.5</v>
          </cell>
          <cell r="K7">
            <v>277</v>
          </cell>
          <cell r="L7">
            <v>285</v>
          </cell>
          <cell r="M7">
            <v>261</v>
          </cell>
          <cell r="N7">
            <v>273</v>
          </cell>
          <cell r="O7">
            <v>18</v>
          </cell>
          <cell r="P7">
            <v>27.3</v>
          </cell>
          <cell r="Q7">
            <v>16.399999999999999</v>
          </cell>
          <cell r="R7">
            <v>21.85</v>
          </cell>
          <cell r="S7">
            <v>19</v>
          </cell>
          <cell r="T7">
            <v>24.5</v>
          </cell>
          <cell r="U7">
            <v>21.6</v>
          </cell>
          <cell r="V7">
            <v>23.05</v>
          </cell>
        </row>
        <row r="8">
          <cell r="C8">
            <v>167</v>
          </cell>
          <cell r="D8">
            <v>163.6</v>
          </cell>
          <cell r="E8">
            <v>163.6</v>
          </cell>
          <cell r="F8">
            <v>163.6</v>
          </cell>
          <cell r="G8">
            <v>306</v>
          </cell>
          <cell r="H8">
            <v>306</v>
          </cell>
          <cell r="I8">
            <v>300</v>
          </cell>
          <cell r="J8">
            <v>303</v>
          </cell>
          <cell r="K8">
            <v>311</v>
          </cell>
          <cell r="L8">
            <v>294</v>
          </cell>
          <cell r="M8">
            <v>286</v>
          </cell>
          <cell r="N8">
            <v>290</v>
          </cell>
          <cell r="O8">
            <v>15</v>
          </cell>
          <cell r="P8">
            <v>16.600000000000001</v>
          </cell>
          <cell r="Q8">
            <v>18.2</v>
          </cell>
          <cell r="R8">
            <v>17.399999999999999</v>
          </cell>
          <cell r="S8">
            <v>13</v>
          </cell>
          <cell r="T8">
            <v>19.8</v>
          </cell>
          <cell r="U8">
            <v>22</v>
          </cell>
          <cell r="V8">
            <v>20.9</v>
          </cell>
        </row>
        <row r="9">
          <cell r="C9">
            <v>175</v>
          </cell>
          <cell r="D9">
            <v>171.4</v>
          </cell>
          <cell r="E9">
            <v>171.4</v>
          </cell>
          <cell r="F9">
            <v>171.4</v>
          </cell>
          <cell r="G9">
            <v>278</v>
          </cell>
          <cell r="H9">
            <v>279</v>
          </cell>
          <cell r="I9">
            <v>293</v>
          </cell>
          <cell r="J9">
            <v>286</v>
          </cell>
          <cell r="K9">
            <v>281</v>
          </cell>
          <cell r="L9">
            <v>285</v>
          </cell>
          <cell r="M9">
            <v>273</v>
          </cell>
          <cell r="N9">
            <v>279</v>
          </cell>
          <cell r="O9">
            <v>19</v>
          </cell>
          <cell r="P9">
            <v>20.399999999999999</v>
          </cell>
          <cell r="Q9">
            <v>16.2</v>
          </cell>
          <cell r="R9">
            <v>18.299999999999997</v>
          </cell>
          <cell r="S9">
            <v>18</v>
          </cell>
          <cell r="T9">
            <v>18.600000000000001</v>
          </cell>
          <cell r="U9">
            <v>21.2</v>
          </cell>
          <cell r="V9">
            <v>19.899999999999999</v>
          </cell>
        </row>
        <row r="10">
          <cell r="C10">
            <v>168</v>
          </cell>
          <cell r="D10">
            <v>171.4</v>
          </cell>
          <cell r="E10">
            <v>171.4</v>
          </cell>
          <cell r="F10">
            <v>171.4</v>
          </cell>
          <cell r="G10">
            <v>326</v>
          </cell>
          <cell r="H10">
            <v>320</v>
          </cell>
          <cell r="I10">
            <v>326</v>
          </cell>
          <cell r="J10">
            <v>323</v>
          </cell>
          <cell r="K10">
            <v>340</v>
          </cell>
          <cell r="L10">
            <v>319</v>
          </cell>
          <cell r="M10">
            <v>312</v>
          </cell>
          <cell r="N10">
            <v>315.5</v>
          </cell>
          <cell r="O10">
            <v>9</v>
          </cell>
          <cell r="P10">
            <v>8.6999999999999993</v>
          </cell>
          <cell r="Q10">
            <v>7</v>
          </cell>
          <cell r="R10">
            <v>7.85</v>
          </cell>
          <cell r="S10">
            <v>5</v>
          </cell>
          <cell r="T10">
            <v>8.9</v>
          </cell>
          <cell r="U10">
            <v>11</v>
          </cell>
          <cell r="V10">
            <v>9.9499999999999993</v>
          </cell>
        </row>
        <row r="11">
          <cell r="C11">
            <v>171</v>
          </cell>
          <cell r="D11">
            <v>171.4</v>
          </cell>
          <cell r="E11">
            <v>171.4</v>
          </cell>
          <cell r="F11">
            <v>171.4</v>
          </cell>
          <cell r="G11">
            <v>294</v>
          </cell>
          <cell r="H11">
            <v>297</v>
          </cell>
          <cell r="I11">
            <v>293</v>
          </cell>
          <cell r="J11">
            <v>295</v>
          </cell>
          <cell r="K11">
            <v>303</v>
          </cell>
          <cell r="L11">
            <v>295</v>
          </cell>
          <cell r="M11">
            <v>295</v>
          </cell>
          <cell r="N11">
            <v>295</v>
          </cell>
          <cell r="O11">
            <v>16</v>
          </cell>
          <cell r="P11">
            <v>15.2</v>
          </cell>
          <cell r="Q11">
            <v>16.3</v>
          </cell>
          <cell r="R11">
            <v>15.75</v>
          </cell>
          <cell r="S11">
            <v>13</v>
          </cell>
          <cell r="T11">
            <v>15.6</v>
          </cell>
          <cell r="U11">
            <v>15.7</v>
          </cell>
          <cell r="V11">
            <v>15.649999999999999</v>
          </cell>
        </row>
        <row r="12">
          <cell r="C12">
            <v>155</v>
          </cell>
          <cell r="D12">
            <v>156.5</v>
          </cell>
          <cell r="E12">
            <v>156.5</v>
          </cell>
          <cell r="F12">
            <v>156.5</v>
          </cell>
          <cell r="G12">
            <v>307</v>
          </cell>
          <cell r="H12">
            <v>309</v>
          </cell>
          <cell r="I12">
            <v>272</v>
          </cell>
          <cell r="J12">
            <v>290.5</v>
          </cell>
          <cell r="K12">
            <v>315</v>
          </cell>
          <cell r="L12">
            <v>306</v>
          </cell>
          <cell r="M12">
            <v>324</v>
          </cell>
          <cell r="N12">
            <v>315</v>
          </cell>
          <cell r="O12">
            <v>20</v>
          </cell>
          <cell r="P12">
            <v>19.5</v>
          </cell>
          <cell r="Q12">
            <v>29</v>
          </cell>
          <cell r="R12">
            <v>24.25</v>
          </cell>
          <cell r="S12">
            <v>18</v>
          </cell>
          <cell r="T12">
            <v>20</v>
          </cell>
          <cell r="U12">
            <v>15.6</v>
          </cell>
          <cell r="V12">
            <v>17.8</v>
          </cell>
        </row>
        <row r="13">
          <cell r="C13">
            <v>162</v>
          </cell>
          <cell r="D13">
            <v>163.6</v>
          </cell>
          <cell r="E13">
            <v>163.6</v>
          </cell>
          <cell r="F13">
            <v>163.6</v>
          </cell>
          <cell r="G13">
            <v>288</v>
          </cell>
          <cell r="H13">
            <v>295</v>
          </cell>
          <cell r="I13">
            <v>300</v>
          </cell>
          <cell r="J13">
            <v>297.5</v>
          </cell>
          <cell r="K13">
            <v>298</v>
          </cell>
          <cell r="L13">
            <v>314</v>
          </cell>
          <cell r="M13">
            <v>310</v>
          </cell>
          <cell r="N13">
            <v>312</v>
          </cell>
          <cell r="O13">
            <v>22</v>
          </cell>
          <cell r="P13">
            <v>19.5</v>
          </cell>
          <cell r="Q13">
            <v>18.2</v>
          </cell>
          <cell r="R13">
            <v>18.850000000000001</v>
          </cell>
          <cell r="S13">
            <v>19</v>
          </cell>
          <cell r="T13">
            <v>14.5</v>
          </cell>
          <cell r="U13">
            <v>15.4</v>
          </cell>
          <cell r="V13">
            <v>14.95</v>
          </cell>
        </row>
        <row r="14">
          <cell r="C14">
            <v>162</v>
          </cell>
          <cell r="D14">
            <v>163.6</v>
          </cell>
          <cell r="E14">
            <v>163.6</v>
          </cell>
          <cell r="F14">
            <v>163.6</v>
          </cell>
          <cell r="G14">
            <v>330</v>
          </cell>
          <cell r="H14">
            <v>310</v>
          </cell>
          <cell r="I14">
            <v>313</v>
          </cell>
          <cell r="J14">
            <v>311.5</v>
          </cell>
          <cell r="K14">
            <v>311</v>
          </cell>
          <cell r="L14">
            <v>333</v>
          </cell>
          <cell r="M14">
            <v>309</v>
          </cell>
          <cell r="N14">
            <v>321</v>
          </cell>
          <cell r="O14">
            <v>11</v>
          </cell>
          <cell r="P14">
            <v>15.6</v>
          </cell>
          <cell r="Q14">
            <v>14.5</v>
          </cell>
          <cell r="R14">
            <v>15.05</v>
          </cell>
          <cell r="S14">
            <v>16</v>
          </cell>
          <cell r="T14">
            <v>9.3000000000000007</v>
          </cell>
          <cell r="U14">
            <v>15.6</v>
          </cell>
          <cell r="V14">
            <v>12.45</v>
          </cell>
        </row>
        <row r="15">
          <cell r="C15">
            <v>169</v>
          </cell>
          <cell r="D15">
            <v>171.4</v>
          </cell>
          <cell r="E15">
            <v>171.4</v>
          </cell>
          <cell r="F15">
            <v>171.4</v>
          </cell>
          <cell r="G15">
            <v>300</v>
          </cell>
          <cell r="H15">
            <v>293</v>
          </cell>
          <cell r="I15">
            <v>297</v>
          </cell>
          <cell r="J15">
            <v>295</v>
          </cell>
          <cell r="K15">
            <v>294</v>
          </cell>
          <cell r="L15">
            <v>310</v>
          </cell>
          <cell r="M15">
            <v>290</v>
          </cell>
          <cell r="N15">
            <v>300</v>
          </cell>
          <cell r="O15">
            <v>15</v>
          </cell>
          <cell r="P15">
            <v>16.399999999999999</v>
          </cell>
          <cell r="Q15">
            <v>14.9</v>
          </cell>
          <cell r="R15">
            <v>15.649999999999999</v>
          </cell>
          <cell r="S15">
            <v>17</v>
          </cell>
          <cell r="T15">
            <v>11.3</v>
          </cell>
          <cell r="U15">
            <v>16.899999999999999</v>
          </cell>
          <cell r="V15">
            <v>14.1</v>
          </cell>
        </row>
        <row r="16">
          <cell r="C16">
            <v>156</v>
          </cell>
          <cell r="D16">
            <v>156.5</v>
          </cell>
          <cell r="E16">
            <v>156.5</v>
          </cell>
          <cell r="F16">
            <v>156.5</v>
          </cell>
          <cell r="G16">
            <v>325</v>
          </cell>
          <cell r="H16">
            <v>329</v>
          </cell>
          <cell r="I16">
            <v>319</v>
          </cell>
          <cell r="J16">
            <v>324</v>
          </cell>
          <cell r="K16">
            <v>320</v>
          </cell>
          <cell r="L16">
            <v>313</v>
          </cell>
          <cell r="M16">
            <v>319</v>
          </cell>
          <cell r="N16">
            <v>316</v>
          </cell>
          <cell r="O16">
            <v>15</v>
          </cell>
          <cell r="P16">
            <v>14.3</v>
          </cell>
          <cell r="Q16">
            <v>16.8</v>
          </cell>
          <cell r="R16">
            <v>15.55</v>
          </cell>
          <cell r="S16">
            <v>17</v>
          </cell>
          <cell r="T16">
            <v>18.2</v>
          </cell>
          <cell r="U16">
            <v>16.7</v>
          </cell>
          <cell r="V16">
            <v>17.45</v>
          </cell>
        </row>
        <row r="17">
          <cell r="C17">
            <v>162</v>
          </cell>
          <cell r="D17">
            <v>163.6</v>
          </cell>
          <cell r="E17">
            <v>163.6</v>
          </cell>
          <cell r="F17">
            <v>163.6</v>
          </cell>
          <cell r="G17">
            <v>295</v>
          </cell>
          <cell r="H17">
            <v>285</v>
          </cell>
          <cell r="I17">
            <v>303</v>
          </cell>
          <cell r="J17">
            <v>294</v>
          </cell>
          <cell r="K17">
            <v>294</v>
          </cell>
          <cell r="L17">
            <v>294</v>
          </cell>
          <cell r="M17">
            <v>300</v>
          </cell>
          <cell r="N17">
            <v>297</v>
          </cell>
          <cell r="O17">
            <v>20</v>
          </cell>
          <cell r="P17">
            <v>22.4</v>
          </cell>
          <cell r="Q17">
            <v>17.2</v>
          </cell>
          <cell r="R17">
            <v>19.799999999999997</v>
          </cell>
          <cell r="S17">
            <v>20</v>
          </cell>
          <cell r="T17">
            <v>19.8</v>
          </cell>
          <cell r="U17">
            <v>18.2</v>
          </cell>
          <cell r="V17">
            <v>19</v>
          </cell>
        </row>
        <row r="18">
          <cell r="C18">
            <v>163</v>
          </cell>
          <cell r="D18">
            <v>171.4</v>
          </cell>
          <cell r="E18">
            <v>171.4</v>
          </cell>
          <cell r="F18">
            <v>171.4</v>
          </cell>
          <cell r="G18">
            <v>399</v>
          </cell>
          <cell r="H18">
            <v>254</v>
          </cell>
          <cell r="I18">
            <v>262</v>
          </cell>
          <cell r="J18">
            <v>258</v>
          </cell>
          <cell r="K18">
            <v>378</v>
          </cell>
          <cell r="L18">
            <v>319</v>
          </cell>
          <cell r="M18">
            <v>290</v>
          </cell>
          <cell r="N18">
            <v>304.5</v>
          </cell>
          <cell r="O18">
            <v>1</v>
          </cell>
          <cell r="P18">
            <v>27.3</v>
          </cell>
          <cell r="Q18">
            <v>25.1</v>
          </cell>
          <cell r="R18">
            <v>26.200000000000003</v>
          </cell>
          <cell r="S18">
            <v>1</v>
          </cell>
          <cell r="T18">
            <v>8.9</v>
          </cell>
          <cell r="U18">
            <v>17.2</v>
          </cell>
          <cell r="V18">
            <v>13.05</v>
          </cell>
        </row>
        <row r="19">
          <cell r="C19">
            <v>185</v>
          </cell>
          <cell r="D19">
            <v>189.5</v>
          </cell>
          <cell r="E19">
            <v>189.5</v>
          </cell>
          <cell r="F19">
            <v>189.5</v>
          </cell>
          <cell r="G19">
            <v>262</v>
          </cell>
          <cell r="H19">
            <v>251</v>
          </cell>
          <cell r="I19">
            <v>243</v>
          </cell>
          <cell r="J19">
            <v>247</v>
          </cell>
          <cell r="K19">
            <v>261</v>
          </cell>
          <cell r="L19">
            <v>237</v>
          </cell>
          <cell r="M19">
            <v>245</v>
          </cell>
          <cell r="N19">
            <v>241</v>
          </cell>
          <cell r="O19">
            <v>19</v>
          </cell>
          <cell r="P19">
            <v>20.8</v>
          </cell>
          <cell r="Q19">
            <v>23.2</v>
          </cell>
          <cell r="R19">
            <v>22</v>
          </cell>
          <cell r="S19">
            <v>19</v>
          </cell>
          <cell r="T19">
            <v>25</v>
          </cell>
          <cell r="U19">
            <v>22.6</v>
          </cell>
          <cell r="V19">
            <v>23.8</v>
          </cell>
        </row>
        <row r="20">
          <cell r="C20">
            <v>173</v>
          </cell>
          <cell r="D20">
            <v>171.4</v>
          </cell>
          <cell r="E20">
            <v>171.4</v>
          </cell>
          <cell r="F20">
            <v>171.4</v>
          </cell>
          <cell r="G20">
            <v>270</v>
          </cell>
          <cell r="H20">
            <v>264</v>
          </cell>
          <cell r="I20">
            <v>328</v>
          </cell>
          <cell r="J20">
            <v>296</v>
          </cell>
          <cell r="K20">
            <v>269</v>
          </cell>
          <cell r="L20">
            <v>263</v>
          </cell>
          <cell r="M20">
            <v>318</v>
          </cell>
          <cell r="N20">
            <v>290.5</v>
          </cell>
          <cell r="O20">
            <v>22</v>
          </cell>
          <cell r="P20">
            <v>24.7</v>
          </cell>
          <cell r="Q20">
            <v>6.3</v>
          </cell>
          <cell r="R20">
            <v>15.5</v>
          </cell>
          <cell r="S20">
            <v>23</v>
          </cell>
          <cell r="T20">
            <v>24.9</v>
          </cell>
          <cell r="U20">
            <v>9.3000000000000007</v>
          </cell>
          <cell r="V20">
            <v>17.100000000000001</v>
          </cell>
        </row>
        <row r="21">
          <cell r="C21">
            <v>179</v>
          </cell>
          <cell r="D21">
            <v>180</v>
          </cell>
          <cell r="E21">
            <v>180</v>
          </cell>
          <cell r="F21">
            <v>180</v>
          </cell>
          <cell r="G21">
            <v>257</v>
          </cell>
          <cell r="H21">
            <v>257</v>
          </cell>
          <cell r="I21">
            <v>375</v>
          </cell>
          <cell r="J21">
            <v>316</v>
          </cell>
          <cell r="K21">
            <v>262</v>
          </cell>
          <cell r="L21">
            <v>264</v>
          </cell>
          <cell r="M21">
            <v>290</v>
          </cell>
          <cell r="N21">
            <v>277</v>
          </cell>
          <cell r="O21">
            <v>23</v>
          </cell>
          <cell r="P21">
            <v>22.8</v>
          </cell>
          <cell r="Q21">
            <v>0</v>
          </cell>
          <cell r="R21">
            <v>11.4</v>
          </cell>
          <cell r="S21">
            <v>22</v>
          </cell>
          <cell r="T21">
            <v>20.7</v>
          </cell>
          <cell r="U21">
            <v>12.9</v>
          </cell>
          <cell r="V21">
            <v>16.8</v>
          </cell>
        </row>
        <row r="22">
          <cell r="C22">
            <v>160</v>
          </cell>
          <cell r="D22">
            <v>163.6</v>
          </cell>
          <cell r="E22">
            <v>163.6</v>
          </cell>
          <cell r="F22">
            <v>163.6</v>
          </cell>
          <cell r="G22">
            <v>263</v>
          </cell>
          <cell r="H22">
            <v>254</v>
          </cell>
          <cell r="I22">
            <v>348</v>
          </cell>
          <cell r="J22">
            <v>301</v>
          </cell>
          <cell r="K22">
            <v>291</v>
          </cell>
          <cell r="L22">
            <v>266</v>
          </cell>
          <cell r="M22">
            <v>283</v>
          </cell>
          <cell r="N22">
            <v>274.5</v>
          </cell>
          <cell r="O22">
            <v>30</v>
          </cell>
          <cell r="P22">
            <v>30.8</v>
          </cell>
          <cell r="Q22">
            <v>5</v>
          </cell>
          <cell r="R22">
            <v>17.899999999999999</v>
          </cell>
          <cell r="S22">
            <v>22</v>
          </cell>
          <cell r="T22">
            <v>27.4</v>
          </cell>
          <cell r="U22">
            <v>22.7</v>
          </cell>
          <cell r="V22">
            <v>25.049999999999997</v>
          </cell>
        </row>
        <row r="23">
          <cell r="C23">
            <v>167</v>
          </cell>
          <cell r="D23">
            <v>163.6</v>
          </cell>
          <cell r="E23">
            <v>163.6</v>
          </cell>
          <cell r="F23">
            <v>163.6</v>
          </cell>
          <cell r="G23">
            <v>257</v>
          </cell>
          <cell r="H23">
            <v>231</v>
          </cell>
          <cell r="I23">
            <v>308</v>
          </cell>
          <cell r="J23">
            <v>269.5</v>
          </cell>
          <cell r="K23">
            <v>271</v>
          </cell>
          <cell r="L23">
            <v>248</v>
          </cell>
          <cell r="M23">
            <v>289</v>
          </cell>
          <cell r="N23">
            <v>268.5</v>
          </cell>
          <cell r="O23">
            <v>28</v>
          </cell>
          <cell r="P23">
            <v>37.1</v>
          </cell>
          <cell r="Q23">
            <v>15.7</v>
          </cell>
          <cell r="R23">
            <v>26.4</v>
          </cell>
          <cell r="S23">
            <v>24</v>
          </cell>
          <cell r="T23">
            <v>32.299999999999997</v>
          </cell>
          <cell r="U23">
            <v>21.1</v>
          </cell>
          <cell r="V23">
            <v>26.7</v>
          </cell>
        </row>
        <row r="24">
          <cell r="C24">
            <v>166</v>
          </cell>
          <cell r="D24">
            <v>163.6</v>
          </cell>
          <cell r="E24">
            <v>163.6</v>
          </cell>
          <cell r="F24">
            <v>163.6</v>
          </cell>
          <cell r="G24">
            <v>309</v>
          </cell>
          <cell r="H24">
            <v>320</v>
          </cell>
          <cell r="I24">
            <v>320</v>
          </cell>
          <cell r="J24">
            <v>320</v>
          </cell>
          <cell r="K24">
            <v>302</v>
          </cell>
          <cell r="L24">
            <v>318</v>
          </cell>
          <cell r="M24">
            <v>336</v>
          </cell>
          <cell r="N24">
            <v>327</v>
          </cell>
          <cell r="O24">
            <v>14</v>
          </cell>
          <cell r="P24">
            <v>12.6</v>
          </cell>
          <cell r="Q24">
            <v>12.8</v>
          </cell>
          <cell r="R24">
            <v>12.7</v>
          </cell>
          <cell r="S24">
            <v>16</v>
          </cell>
          <cell r="T24">
            <v>13.3</v>
          </cell>
          <cell r="U24">
            <v>8.5</v>
          </cell>
          <cell r="V24">
            <v>10.9</v>
          </cell>
        </row>
        <row r="25">
          <cell r="C25">
            <v>176</v>
          </cell>
          <cell r="D25">
            <v>171.4</v>
          </cell>
          <cell r="E25">
            <v>180</v>
          </cell>
          <cell r="F25">
            <v>175.7</v>
          </cell>
          <cell r="G25">
            <v>277</v>
          </cell>
          <cell r="H25">
            <v>262</v>
          </cell>
          <cell r="I25">
            <v>320</v>
          </cell>
          <cell r="J25">
            <v>291</v>
          </cell>
          <cell r="K25">
            <v>273</v>
          </cell>
          <cell r="L25">
            <v>279</v>
          </cell>
          <cell r="M25">
            <v>311</v>
          </cell>
          <cell r="N25">
            <v>295</v>
          </cell>
          <cell r="O25">
            <v>19</v>
          </cell>
          <cell r="P25">
            <v>25.2</v>
          </cell>
          <cell r="Q25">
            <v>4</v>
          </cell>
          <cell r="R25">
            <v>14.6</v>
          </cell>
          <cell r="S25">
            <v>20</v>
          </cell>
          <cell r="T25">
            <v>20.2</v>
          </cell>
          <cell r="U25">
            <v>6.8</v>
          </cell>
          <cell r="V25">
            <v>13.5</v>
          </cell>
        </row>
        <row r="26">
          <cell r="C26">
            <v>177</v>
          </cell>
          <cell r="D26">
            <v>180</v>
          </cell>
          <cell r="E26">
            <v>180</v>
          </cell>
          <cell r="F26">
            <v>180</v>
          </cell>
          <cell r="G26">
            <v>306</v>
          </cell>
          <cell r="H26">
            <v>261</v>
          </cell>
          <cell r="I26">
            <v>408</v>
          </cell>
          <cell r="J26">
            <v>334.5</v>
          </cell>
          <cell r="K26">
            <v>297</v>
          </cell>
          <cell r="L26">
            <v>235</v>
          </cell>
          <cell r="M26">
            <v>276</v>
          </cell>
          <cell r="N26">
            <v>255.5</v>
          </cell>
          <cell r="O26">
            <v>10</v>
          </cell>
          <cell r="P26">
            <v>21.8</v>
          </cell>
          <cell r="Q26">
            <v>0</v>
          </cell>
          <cell r="R26">
            <v>10.9</v>
          </cell>
          <cell r="S26">
            <v>13</v>
          </cell>
          <cell r="T26">
            <v>29.5</v>
          </cell>
          <cell r="U26">
            <v>17.2</v>
          </cell>
          <cell r="V26">
            <v>23.35</v>
          </cell>
        </row>
        <row r="27">
          <cell r="C27">
            <v>162</v>
          </cell>
          <cell r="D27">
            <v>163.6</v>
          </cell>
          <cell r="E27">
            <v>163.6</v>
          </cell>
          <cell r="F27">
            <v>163.6</v>
          </cell>
          <cell r="G27">
            <v>254</v>
          </cell>
          <cell r="H27">
            <v>248</v>
          </cell>
          <cell r="I27">
            <v>262</v>
          </cell>
          <cell r="J27">
            <v>255</v>
          </cell>
          <cell r="K27">
            <v>298</v>
          </cell>
          <cell r="L27">
            <v>265</v>
          </cell>
          <cell r="M27">
            <v>281</v>
          </cell>
          <cell r="N27">
            <v>273</v>
          </cell>
          <cell r="O27">
            <v>32</v>
          </cell>
          <cell r="P27">
            <v>32.4</v>
          </cell>
          <cell r="Q27">
            <v>28.5</v>
          </cell>
          <cell r="R27">
            <v>30.45</v>
          </cell>
          <cell r="S27">
            <v>21</v>
          </cell>
          <cell r="T27">
            <v>27.6</v>
          </cell>
          <cell r="U27">
            <v>23.3</v>
          </cell>
          <cell r="V27">
            <v>25.450000000000003</v>
          </cell>
        </row>
        <row r="28">
          <cell r="C28">
            <v>167</v>
          </cell>
          <cell r="D28">
            <v>163.6</v>
          </cell>
          <cell r="E28">
            <v>163.6</v>
          </cell>
          <cell r="F28">
            <v>163.6</v>
          </cell>
          <cell r="G28">
            <v>235</v>
          </cell>
          <cell r="H28">
            <v>300</v>
          </cell>
          <cell r="I28">
            <v>362</v>
          </cell>
          <cell r="J28">
            <v>331</v>
          </cell>
          <cell r="K28">
            <v>352</v>
          </cell>
          <cell r="L28">
            <v>247</v>
          </cell>
          <cell r="M28">
            <v>260</v>
          </cell>
          <cell r="N28">
            <v>253.5</v>
          </cell>
          <cell r="O28">
            <v>35</v>
          </cell>
          <cell r="P28">
            <v>18.2</v>
          </cell>
          <cell r="Q28">
            <v>1.1000000000000001</v>
          </cell>
          <cell r="R28">
            <v>9.65</v>
          </cell>
          <cell r="S28">
            <v>2</v>
          </cell>
          <cell r="T28">
            <v>32.799999999999997</v>
          </cell>
          <cell r="U28">
            <v>29</v>
          </cell>
          <cell r="V28">
            <v>30.9</v>
          </cell>
        </row>
        <row r="29">
          <cell r="C29">
            <v>160</v>
          </cell>
          <cell r="D29">
            <v>156.5</v>
          </cell>
          <cell r="E29">
            <v>156.5</v>
          </cell>
          <cell r="F29">
            <v>156.5</v>
          </cell>
          <cell r="G29">
            <v>278</v>
          </cell>
          <cell r="H29">
            <v>289</v>
          </cell>
          <cell r="I29">
            <v>435</v>
          </cell>
          <cell r="J29">
            <v>362</v>
          </cell>
          <cell r="K29">
            <v>283</v>
          </cell>
          <cell r="L29">
            <v>274</v>
          </cell>
          <cell r="M29">
            <v>296</v>
          </cell>
          <cell r="N29">
            <v>285</v>
          </cell>
          <cell r="O29">
            <v>26</v>
          </cell>
          <cell r="P29">
            <v>24.6</v>
          </cell>
          <cell r="Q29">
            <v>0</v>
          </cell>
          <cell r="R29">
            <v>12.3</v>
          </cell>
          <cell r="S29">
            <v>25</v>
          </cell>
          <cell r="T29">
            <v>28.6</v>
          </cell>
          <cell r="U29">
            <v>22.6</v>
          </cell>
          <cell r="V29">
            <v>25.6</v>
          </cell>
        </row>
        <row r="30">
          <cell r="C30">
            <v>171</v>
          </cell>
          <cell r="D30">
            <v>171.4</v>
          </cell>
          <cell r="E30">
            <v>171.4</v>
          </cell>
          <cell r="F30">
            <v>171.4</v>
          </cell>
          <cell r="G30">
            <v>286</v>
          </cell>
          <cell r="H30">
            <v>267</v>
          </cell>
          <cell r="I30">
            <v>304</v>
          </cell>
          <cell r="J30">
            <v>285.5</v>
          </cell>
          <cell r="K30">
            <v>286</v>
          </cell>
          <cell r="L30">
            <v>244</v>
          </cell>
          <cell r="M30">
            <v>288</v>
          </cell>
          <cell r="N30">
            <v>266</v>
          </cell>
          <cell r="O30">
            <v>19</v>
          </cell>
          <cell r="P30">
            <v>23.8</v>
          </cell>
          <cell r="Q30">
            <v>13</v>
          </cell>
          <cell r="R30">
            <v>18.399999999999999</v>
          </cell>
          <cell r="S30">
            <v>19</v>
          </cell>
          <cell r="T30">
            <v>30.4</v>
          </cell>
          <cell r="U30">
            <v>17.7</v>
          </cell>
          <cell r="V30">
            <v>24.049999999999997</v>
          </cell>
        </row>
        <row r="31">
          <cell r="C31">
            <v>159</v>
          </cell>
          <cell r="D31">
            <v>156.5</v>
          </cell>
          <cell r="E31">
            <v>156.5</v>
          </cell>
          <cell r="F31">
            <v>156.5</v>
          </cell>
          <cell r="G31">
            <v>295</v>
          </cell>
          <cell r="H31">
            <v>290</v>
          </cell>
          <cell r="I31">
            <v>352</v>
          </cell>
          <cell r="J31">
            <v>321</v>
          </cell>
          <cell r="K31">
            <v>285</v>
          </cell>
          <cell r="L31">
            <v>279</v>
          </cell>
          <cell r="M31">
            <v>309</v>
          </cell>
          <cell r="N31">
            <v>294</v>
          </cell>
          <cell r="O31">
            <v>22</v>
          </cell>
          <cell r="P31">
            <v>24.4</v>
          </cell>
          <cell r="Q31">
            <v>8</v>
          </cell>
          <cell r="R31">
            <v>16.2</v>
          </cell>
          <cell r="S31">
            <v>25</v>
          </cell>
          <cell r="T31">
            <v>27.2</v>
          </cell>
          <cell r="U31">
            <v>19.3</v>
          </cell>
          <cell r="V31">
            <v>23.25</v>
          </cell>
        </row>
        <row r="32">
          <cell r="C32">
            <v>169</v>
          </cell>
          <cell r="D32">
            <v>171.4</v>
          </cell>
          <cell r="E32">
            <v>171.4</v>
          </cell>
          <cell r="F32">
            <v>171.4</v>
          </cell>
          <cell r="G32">
            <v>260</v>
          </cell>
          <cell r="H32">
            <v>272</v>
          </cell>
          <cell r="I32">
            <v>286</v>
          </cell>
          <cell r="J32">
            <v>279</v>
          </cell>
          <cell r="K32">
            <v>253</v>
          </cell>
          <cell r="L32">
            <v>243</v>
          </cell>
          <cell r="M32">
            <v>286</v>
          </cell>
          <cell r="N32">
            <v>264.5</v>
          </cell>
          <cell r="O32">
            <v>27</v>
          </cell>
          <cell r="P32">
            <v>22.4</v>
          </cell>
          <cell r="Q32">
            <v>18.399999999999999</v>
          </cell>
          <cell r="R32">
            <v>20.399999999999999</v>
          </cell>
          <cell r="S32">
            <v>29</v>
          </cell>
          <cell r="T32">
            <v>30.6</v>
          </cell>
          <cell r="U32">
            <v>18.3</v>
          </cell>
          <cell r="V32">
            <v>24.450000000000003</v>
          </cell>
        </row>
        <row r="33">
          <cell r="C33">
            <v>172</v>
          </cell>
          <cell r="D33">
            <v>171.4</v>
          </cell>
          <cell r="E33">
            <v>171.4</v>
          </cell>
          <cell r="F33">
            <v>171.4</v>
          </cell>
          <cell r="G33">
            <v>340</v>
          </cell>
          <cell r="H33">
            <v>274</v>
          </cell>
          <cell r="I33">
            <v>352</v>
          </cell>
          <cell r="J33">
            <v>313</v>
          </cell>
          <cell r="K33">
            <v>313</v>
          </cell>
          <cell r="L33">
            <v>246</v>
          </cell>
          <cell r="M33">
            <v>272</v>
          </cell>
          <cell r="N33">
            <v>259</v>
          </cell>
          <cell r="O33">
            <v>7</v>
          </cell>
          <cell r="P33">
            <v>21.8</v>
          </cell>
          <cell r="Q33">
            <v>0</v>
          </cell>
          <cell r="R33">
            <v>10.9</v>
          </cell>
          <cell r="S33">
            <v>14</v>
          </cell>
          <cell r="T33">
            <v>29.7</v>
          </cell>
          <cell r="U33">
            <v>22.3</v>
          </cell>
          <cell r="V33">
            <v>26</v>
          </cell>
        </row>
        <row r="34">
          <cell r="C34">
            <v>175</v>
          </cell>
          <cell r="D34">
            <v>171.4</v>
          </cell>
          <cell r="E34">
            <v>171.4</v>
          </cell>
          <cell r="F34">
            <v>171.4</v>
          </cell>
          <cell r="G34">
            <v>328</v>
          </cell>
          <cell r="H34">
            <v>251</v>
          </cell>
          <cell r="I34">
            <v>306</v>
          </cell>
          <cell r="J34">
            <v>278.5</v>
          </cell>
          <cell r="K34">
            <v>274</v>
          </cell>
          <cell r="L34">
            <v>237</v>
          </cell>
          <cell r="M34">
            <v>269</v>
          </cell>
          <cell r="N34">
            <v>253</v>
          </cell>
          <cell r="O34">
            <v>9</v>
          </cell>
          <cell r="P34">
            <v>28.2</v>
          </cell>
          <cell r="Q34">
            <v>12.7</v>
          </cell>
          <cell r="R34">
            <v>20.45</v>
          </cell>
          <cell r="S34">
            <v>21</v>
          </cell>
          <cell r="T34">
            <v>32.4</v>
          </cell>
          <cell r="U34">
            <v>23.1</v>
          </cell>
          <cell r="V34">
            <v>27.75</v>
          </cell>
        </row>
        <row r="35">
          <cell r="C35">
            <v>189</v>
          </cell>
          <cell r="D35">
            <v>189.5</v>
          </cell>
          <cell r="E35">
            <v>189.5</v>
          </cell>
          <cell r="F35">
            <v>189.5</v>
          </cell>
          <cell r="G35">
            <v>269</v>
          </cell>
          <cell r="H35">
            <v>230</v>
          </cell>
          <cell r="I35">
            <v>274</v>
          </cell>
          <cell r="J35">
            <v>252</v>
          </cell>
          <cell r="K35">
            <v>265</v>
          </cell>
          <cell r="L35">
            <v>232</v>
          </cell>
          <cell r="M35">
            <v>244</v>
          </cell>
          <cell r="N35">
            <v>238</v>
          </cell>
          <cell r="O35">
            <v>15</v>
          </cell>
          <cell r="P35">
            <v>17.2</v>
          </cell>
          <cell r="Q35">
            <v>23</v>
          </cell>
          <cell r="R35">
            <v>20.100000000000001</v>
          </cell>
          <cell r="S35">
            <v>16</v>
          </cell>
          <cell r="T35">
            <v>26.5</v>
          </cell>
          <cell r="U35">
            <v>13.6</v>
          </cell>
          <cell r="V35">
            <v>20.05</v>
          </cell>
        </row>
        <row r="36">
          <cell r="C36">
            <v>197</v>
          </cell>
          <cell r="D36">
            <v>200</v>
          </cell>
          <cell r="E36">
            <v>200</v>
          </cell>
          <cell r="F36">
            <v>200</v>
          </cell>
          <cell r="G36">
            <v>250</v>
          </cell>
          <cell r="H36">
            <v>207</v>
          </cell>
          <cell r="I36">
            <v>237</v>
          </cell>
          <cell r="J36">
            <v>222</v>
          </cell>
          <cell r="K36">
            <v>289</v>
          </cell>
          <cell r="L36">
            <v>228</v>
          </cell>
          <cell r="M36">
            <v>257</v>
          </cell>
          <cell r="N36">
            <v>242.5</v>
          </cell>
          <cell r="O36">
            <v>18</v>
          </cell>
          <cell r="P36">
            <v>30.9</v>
          </cell>
          <cell r="Q36">
            <v>21</v>
          </cell>
          <cell r="R36">
            <v>25.95</v>
          </cell>
          <cell r="S36">
            <v>11</v>
          </cell>
          <cell r="T36">
            <v>24</v>
          </cell>
          <cell r="U36">
            <v>14</v>
          </cell>
          <cell r="V36">
            <v>19</v>
          </cell>
        </row>
        <row r="37">
          <cell r="C37">
            <v>175</v>
          </cell>
          <cell r="D37">
            <v>171.4</v>
          </cell>
          <cell r="E37">
            <v>171.4</v>
          </cell>
          <cell r="F37">
            <v>171.4</v>
          </cell>
          <cell r="G37">
            <v>286</v>
          </cell>
          <cell r="H37">
            <v>267</v>
          </cell>
          <cell r="I37">
            <v>292</v>
          </cell>
          <cell r="J37">
            <v>279.5</v>
          </cell>
          <cell r="K37">
            <v>292</v>
          </cell>
          <cell r="L37">
            <v>276</v>
          </cell>
          <cell r="M37">
            <v>277</v>
          </cell>
          <cell r="N37">
            <v>276.5</v>
          </cell>
          <cell r="O37">
            <v>16</v>
          </cell>
          <cell r="P37">
            <v>23.6</v>
          </cell>
          <cell r="Q37">
            <v>16.600000000000001</v>
          </cell>
          <cell r="R37">
            <v>20.100000000000001</v>
          </cell>
          <cell r="S37">
            <v>15</v>
          </cell>
          <cell r="T37">
            <v>21.1</v>
          </cell>
          <cell r="U37">
            <v>20.8</v>
          </cell>
          <cell r="V37">
            <v>20.950000000000003</v>
          </cell>
        </row>
        <row r="38">
          <cell r="C38">
            <v>182</v>
          </cell>
          <cell r="D38">
            <v>180</v>
          </cell>
          <cell r="E38">
            <v>180</v>
          </cell>
          <cell r="F38">
            <v>180</v>
          </cell>
          <cell r="G38">
            <v>259</v>
          </cell>
          <cell r="H38">
            <v>244</v>
          </cell>
          <cell r="I38">
            <v>285</v>
          </cell>
          <cell r="J38">
            <v>264.5</v>
          </cell>
          <cell r="K38">
            <v>261</v>
          </cell>
          <cell r="L38">
            <v>238</v>
          </cell>
          <cell r="M38">
            <v>268</v>
          </cell>
          <cell r="N38">
            <v>253</v>
          </cell>
          <cell r="O38">
            <v>21</v>
          </cell>
          <cell r="P38">
            <v>26.7</v>
          </cell>
          <cell r="Q38">
            <v>14.5</v>
          </cell>
          <cell r="R38">
            <v>20.6</v>
          </cell>
          <cell r="S38">
            <v>21</v>
          </cell>
          <cell r="T38">
            <v>28.6</v>
          </cell>
          <cell r="U38">
            <v>19.5</v>
          </cell>
          <cell r="V38">
            <v>24.05</v>
          </cell>
        </row>
        <row r="39">
          <cell r="C39">
            <v>154</v>
          </cell>
          <cell r="D39">
            <v>156.5</v>
          </cell>
          <cell r="E39">
            <v>156.5</v>
          </cell>
          <cell r="F39">
            <v>156.5</v>
          </cell>
          <cell r="G39">
            <v>311</v>
          </cell>
          <cell r="H39">
            <v>302</v>
          </cell>
          <cell r="I39">
            <v>342</v>
          </cell>
          <cell r="J39">
            <v>322</v>
          </cell>
          <cell r="K39">
            <v>310</v>
          </cell>
          <cell r="L39">
            <v>307</v>
          </cell>
          <cell r="M39">
            <v>323</v>
          </cell>
          <cell r="N39">
            <v>315</v>
          </cell>
          <cell r="O39">
            <v>20</v>
          </cell>
          <cell r="P39">
            <v>21.2</v>
          </cell>
          <cell r="Q39">
            <v>10.5</v>
          </cell>
          <cell r="R39">
            <v>15.85</v>
          </cell>
          <cell r="S39">
            <v>20</v>
          </cell>
          <cell r="T39">
            <v>19.8</v>
          </cell>
          <cell r="U39">
            <v>15.7</v>
          </cell>
          <cell r="V39">
            <v>17.75</v>
          </cell>
        </row>
        <row r="40">
          <cell r="C40">
            <v>162</v>
          </cell>
          <cell r="D40">
            <v>163.6</v>
          </cell>
          <cell r="E40">
            <v>163.6</v>
          </cell>
          <cell r="F40">
            <v>163.6</v>
          </cell>
          <cell r="G40">
            <v>271</v>
          </cell>
          <cell r="H40">
            <v>251</v>
          </cell>
          <cell r="I40">
            <v>322</v>
          </cell>
          <cell r="J40">
            <v>286.5</v>
          </cell>
          <cell r="K40">
            <v>269</v>
          </cell>
          <cell r="L40">
            <v>255</v>
          </cell>
          <cell r="M40">
            <v>284</v>
          </cell>
          <cell r="N40">
            <v>269.5</v>
          </cell>
          <cell r="O40">
            <v>27</v>
          </cell>
          <cell r="P40">
            <v>31.6</v>
          </cell>
          <cell r="Q40">
            <v>12.2</v>
          </cell>
          <cell r="R40">
            <v>21.9</v>
          </cell>
          <cell r="S40">
            <v>27</v>
          </cell>
          <cell r="T40">
            <v>30.5</v>
          </cell>
          <cell r="U40">
            <v>22.5</v>
          </cell>
          <cell r="V40">
            <v>26.5</v>
          </cell>
        </row>
        <row r="41">
          <cell r="C41">
            <v>158</v>
          </cell>
          <cell r="D41">
            <v>156.5</v>
          </cell>
          <cell r="E41">
            <v>156.5</v>
          </cell>
          <cell r="F41">
            <v>156.5</v>
          </cell>
          <cell r="G41">
            <v>311</v>
          </cell>
          <cell r="H41">
            <v>312</v>
          </cell>
          <cell r="I41">
            <v>450</v>
          </cell>
          <cell r="J41">
            <v>381</v>
          </cell>
          <cell r="K41">
            <v>322</v>
          </cell>
          <cell r="L41">
            <v>276</v>
          </cell>
          <cell r="M41">
            <v>317</v>
          </cell>
          <cell r="N41">
            <v>296.5</v>
          </cell>
          <cell r="O41">
            <v>18</v>
          </cell>
          <cell r="P41">
            <v>18.7</v>
          </cell>
          <cell r="Q41">
            <v>0</v>
          </cell>
          <cell r="R41">
            <v>9.35</v>
          </cell>
          <cell r="S41">
            <v>15</v>
          </cell>
          <cell r="T41">
            <v>28</v>
          </cell>
          <cell r="U41">
            <v>17.399999999999999</v>
          </cell>
          <cell r="V41">
            <v>22.7</v>
          </cell>
        </row>
        <row r="42">
          <cell r="C42">
            <v>162</v>
          </cell>
          <cell r="D42">
            <v>163.6</v>
          </cell>
          <cell r="E42">
            <v>163.6</v>
          </cell>
          <cell r="F42">
            <v>163.6</v>
          </cell>
          <cell r="G42">
            <v>287</v>
          </cell>
          <cell r="H42">
            <v>308</v>
          </cell>
          <cell r="I42">
            <v>440</v>
          </cell>
          <cell r="J42">
            <v>374</v>
          </cell>
          <cell r="K42">
            <v>295</v>
          </cell>
          <cell r="L42">
            <v>259</v>
          </cell>
          <cell r="M42">
            <v>293</v>
          </cell>
          <cell r="N42">
            <v>276</v>
          </cell>
          <cell r="O42">
            <v>23</v>
          </cell>
          <cell r="P42">
            <v>29.2</v>
          </cell>
          <cell r="Q42">
            <v>0</v>
          </cell>
          <cell r="R42">
            <v>14.6</v>
          </cell>
          <cell r="S42">
            <v>21</v>
          </cell>
          <cell r="T42">
            <v>29.1</v>
          </cell>
          <cell r="U42">
            <v>20</v>
          </cell>
          <cell r="V42">
            <v>24.55</v>
          </cell>
        </row>
        <row r="43">
          <cell r="C43">
            <v>173</v>
          </cell>
          <cell r="D43">
            <v>171.4</v>
          </cell>
          <cell r="E43">
            <v>171.4</v>
          </cell>
          <cell r="F43">
            <v>171.4</v>
          </cell>
          <cell r="G43">
            <v>309</v>
          </cell>
          <cell r="H43">
            <v>248</v>
          </cell>
          <cell r="I43">
            <v>283</v>
          </cell>
          <cell r="J43">
            <v>265.5</v>
          </cell>
          <cell r="K43">
            <v>287</v>
          </cell>
          <cell r="L43">
            <v>251</v>
          </cell>
          <cell r="M43">
            <v>290</v>
          </cell>
          <cell r="N43">
            <v>270.5</v>
          </cell>
          <cell r="O43">
            <v>11</v>
          </cell>
          <cell r="P43">
            <v>29</v>
          </cell>
          <cell r="Q43">
            <v>19</v>
          </cell>
          <cell r="R43">
            <v>24</v>
          </cell>
          <cell r="S43">
            <v>17</v>
          </cell>
          <cell r="T43">
            <v>28.2</v>
          </cell>
          <cell r="U43">
            <v>17.100000000000001</v>
          </cell>
          <cell r="V43">
            <v>22.65</v>
          </cell>
        </row>
        <row r="44">
          <cell r="C44">
            <v>181</v>
          </cell>
          <cell r="D44">
            <v>180</v>
          </cell>
          <cell r="E44">
            <v>180</v>
          </cell>
          <cell r="F44">
            <v>180</v>
          </cell>
          <cell r="G44">
            <v>283</v>
          </cell>
          <cell r="H44">
            <v>235</v>
          </cell>
          <cell r="I44">
            <v>333</v>
          </cell>
          <cell r="J44">
            <v>284</v>
          </cell>
          <cell r="K44">
            <v>266</v>
          </cell>
          <cell r="L44">
            <v>227</v>
          </cell>
          <cell r="M44">
            <v>270</v>
          </cell>
          <cell r="N44">
            <v>248.5</v>
          </cell>
          <cell r="O44">
            <v>15</v>
          </cell>
          <cell r="P44">
            <v>29.5</v>
          </cell>
          <cell r="Q44">
            <v>0</v>
          </cell>
          <cell r="R44">
            <v>14.75</v>
          </cell>
          <cell r="S44">
            <v>20</v>
          </cell>
          <cell r="T44">
            <v>31.9</v>
          </cell>
          <cell r="U44">
            <v>19.100000000000001</v>
          </cell>
          <cell r="V44">
            <v>25.5</v>
          </cell>
        </row>
        <row r="45">
          <cell r="C45">
            <v>158</v>
          </cell>
          <cell r="D45">
            <v>156.5</v>
          </cell>
          <cell r="E45">
            <v>156.5</v>
          </cell>
          <cell r="F45">
            <v>156.5</v>
          </cell>
          <cell r="G45">
            <v>284</v>
          </cell>
          <cell r="H45">
            <v>275</v>
          </cell>
          <cell r="I45">
            <v>380</v>
          </cell>
          <cell r="J45">
            <v>327.5</v>
          </cell>
          <cell r="K45">
            <v>282</v>
          </cell>
          <cell r="L45">
            <v>277</v>
          </cell>
          <cell r="M45">
            <v>333</v>
          </cell>
          <cell r="N45">
            <v>305</v>
          </cell>
          <cell r="O45">
            <v>25</v>
          </cell>
          <cell r="P45">
            <v>28.1</v>
          </cell>
          <cell r="Q45">
            <v>1.1000000000000001</v>
          </cell>
          <cell r="R45">
            <v>14.600000000000001</v>
          </cell>
          <cell r="S45">
            <v>26</v>
          </cell>
          <cell r="T45">
            <v>27.8</v>
          </cell>
          <cell r="U45">
            <v>13</v>
          </cell>
          <cell r="V45">
            <v>20.399999999999999</v>
          </cell>
        </row>
        <row r="46">
          <cell r="C46">
            <v>173</v>
          </cell>
          <cell r="D46">
            <v>171.4</v>
          </cell>
          <cell r="E46">
            <v>171.4</v>
          </cell>
          <cell r="F46">
            <v>171.4</v>
          </cell>
          <cell r="G46">
            <v>252</v>
          </cell>
          <cell r="H46">
            <v>250</v>
          </cell>
          <cell r="I46">
            <v>295</v>
          </cell>
          <cell r="J46">
            <v>272.5</v>
          </cell>
          <cell r="K46">
            <v>270</v>
          </cell>
          <cell r="L46">
            <v>254</v>
          </cell>
          <cell r="M46">
            <v>284</v>
          </cell>
          <cell r="N46">
            <v>269</v>
          </cell>
          <cell r="O46">
            <v>27</v>
          </cell>
          <cell r="P46">
            <v>28.4</v>
          </cell>
          <cell r="Q46">
            <v>15</v>
          </cell>
          <cell r="R46">
            <v>21.7</v>
          </cell>
          <cell r="S46">
            <v>23</v>
          </cell>
          <cell r="T46">
            <v>27.3</v>
          </cell>
          <cell r="U46">
            <v>18.7</v>
          </cell>
          <cell r="V46">
            <v>23</v>
          </cell>
        </row>
        <row r="47">
          <cell r="C47">
            <v>164</v>
          </cell>
          <cell r="D47">
            <v>163.6</v>
          </cell>
          <cell r="E47">
            <v>163.6</v>
          </cell>
          <cell r="F47">
            <v>163.6</v>
          </cell>
          <cell r="G47">
            <v>352</v>
          </cell>
          <cell r="H47">
            <v>307</v>
          </cell>
          <cell r="I47">
            <v>325</v>
          </cell>
          <cell r="J47">
            <v>316</v>
          </cell>
          <cell r="K47">
            <v>351</v>
          </cell>
          <cell r="L47">
            <v>321</v>
          </cell>
          <cell r="M47">
            <v>321</v>
          </cell>
          <cell r="N47">
            <v>321</v>
          </cell>
          <cell r="O47">
            <v>4</v>
          </cell>
          <cell r="P47">
            <v>16.100000000000001</v>
          </cell>
          <cell r="Q47">
            <v>11.4</v>
          </cell>
          <cell r="R47">
            <v>13.75</v>
          </cell>
          <cell r="S47">
            <v>4</v>
          </cell>
          <cell r="T47">
            <v>12.2</v>
          </cell>
          <cell r="U47">
            <v>12.3</v>
          </cell>
          <cell r="V47">
            <v>12.25</v>
          </cell>
        </row>
        <row r="48">
          <cell r="C48">
            <v>173</v>
          </cell>
          <cell r="D48">
            <v>171.4</v>
          </cell>
          <cell r="E48">
            <v>171.4</v>
          </cell>
          <cell r="F48">
            <v>171.4</v>
          </cell>
          <cell r="G48">
            <v>314</v>
          </cell>
          <cell r="H48">
            <v>278</v>
          </cell>
          <cell r="I48">
            <v>284</v>
          </cell>
          <cell r="J48">
            <v>281</v>
          </cell>
          <cell r="K48">
            <v>313</v>
          </cell>
          <cell r="L48">
            <v>284</v>
          </cell>
          <cell r="M48">
            <v>304</v>
          </cell>
          <cell r="N48">
            <v>294</v>
          </cell>
          <cell r="O48">
            <v>10</v>
          </cell>
          <cell r="P48">
            <v>20.7</v>
          </cell>
          <cell r="Q48">
            <v>18.899999999999999</v>
          </cell>
          <cell r="R48">
            <v>19.799999999999997</v>
          </cell>
          <cell r="S48">
            <v>9</v>
          </cell>
          <cell r="T48">
            <v>18.7</v>
          </cell>
          <cell r="U48">
            <v>13.1</v>
          </cell>
          <cell r="V48">
            <v>15.899999999999999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69FDD-92AD-417C-9FB6-26D82861981C}">
  <dimension ref="B1:V3"/>
  <sheetViews>
    <sheetView tabSelected="1" workbookViewId="0">
      <selection activeCell="V3" sqref="V3"/>
    </sheetView>
  </sheetViews>
  <sheetFormatPr baseColWidth="10" defaultRowHeight="15" x14ac:dyDescent="0.25"/>
  <sheetData>
    <row r="1" spans="2:22" ht="15.75" thickBot="1" x14ac:dyDescent="0.3"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4" t="s">
        <v>20</v>
      </c>
      <c r="V1" s="4" t="s">
        <v>21</v>
      </c>
    </row>
    <row r="2" spans="2:22" x14ac:dyDescent="0.25">
      <c r="B2" t="s">
        <v>0</v>
      </c>
      <c r="D2" cm="1">
        <f t="array" ref="D2">SQRT(SUMSQ([1]Hoja1!D3:D48-[1]Hoja1!C3:C48)/COUNTA([1]Hoja1!D3:D48))</f>
        <v>2.9462577590239287</v>
      </c>
      <c r="E2" cm="1">
        <f t="array" ref="E2">SQRT(SUMSQ([1]Hoja1!E3:E48-[1]Hoja1!C3:C48)/COUNTA([1]Hoja1!E3:E48))</f>
        <v>2.9271591807698512</v>
      </c>
      <c r="F2" cm="1">
        <f t="array" ref="F2">SQRT(SUMSQ([1]Hoja1!F3:F48-[1]Hoja1!C3:C48)/COUNTA([1]Hoja1!F3:F48))</f>
        <v>2.8674712386260888</v>
      </c>
      <c r="H2" cm="1">
        <f t="array" ref="H2">SQRT(SUMSQ([1]Hoja1!H3:H48-[1]Hoja1!G3:G48)/COUNTA([1]Hoja1!H3:H48))</f>
        <v>35.067016585017797</v>
      </c>
      <c r="I2" cm="1">
        <f t="array" ref="I2">SQRT(SUMSQ([1]Hoja1!I3:I48-[1]Hoja1!G3:G48)/COUNTA([1]Hoja1!I3:I48))</f>
        <v>60.896919319524656</v>
      </c>
      <c r="J2" cm="1">
        <f t="array" ref="J2">SQRT(SUMSQ([1]Hoja1!J3:J48-[1]Hoja1!G3:G48)/COUNTA([1]Hoja1!J3:J48))</f>
        <v>38.987734972178998</v>
      </c>
      <c r="L2" cm="1">
        <f t="array" ref="L2">SQRT(SUMSQ([1]Hoja1!L3:L48-[1]Hoja1!K3:K48)/COUNTA([1]Hoja1!L3:L48))</f>
        <v>32.104110531884828</v>
      </c>
      <c r="M2" cm="1">
        <f t="array" ref="M2">SQRT(SUMSQ([1]Hoja1!M3:M48-[1]Hoja1!K3:K48)/COUNTA([1]Hoja1!M3:M48))</f>
        <v>28.262742412859588</v>
      </c>
      <c r="N2" cm="1">
        <f t="array" ref="N2">SQRT(SUMSQ([1]Hoja1!N3:N48-[1]Hoja1!K3:K48)/COUNTA([1]Hoja1!N3:N48))</f>
        <v>27.054594562782157</v>
      </c>
      <c r="P2" cm="1">
        <f t="array" ref="P2">SQRT(SUMSQ([1]Hoja1!P3:P48-[1]Hoja1!O3:O48)/COUNTA([1]Hoja1!P3:P48))</f>
        <v>8.3308358576409685</v>
      </c>
      <c r="Q2" cm="1">
        <f t="array" ref="Q2">SQRT(SUMSQ([1]Hoja1!Q3:Q48-[1]Hoja1!O3:O48)/COUNTA([1]Hoja1!Q3:Q48))</f>
        <v>12.612381770032316</v>
      </c>
      <c r="R2" cm="1">
        <f t="array" ref="R2">SQRT(SUMSQ([1]Hoja1!R3:R48-[1]Hoja1!O3:O48)/COUNTA([1]Hoja1!R3:R48))</f>
        <v>8.0109741306372424</v>
      </c>
      <c r="T2" cm="1">
        <f t="array" ref="T2">SQRT(SUMSQ([1]Hoja1!T3:T48-[1]Hoja1!S3:S48)/COUNTA([1]Hoja1!T3:T48))</f>
        <v>8.611796762479992</v>
      </c>
      <c r="U2" cm="1">
        <f t="array" ref="U2">SQRT(SUMSQ([1]Hoja1!U3:U48-[1]Hoja1!S3:S48)/COUNTA([1]Hoja1!U3:U48))</f>
        <v>7.2096704381051255</v>
      </c>
      <c r="V2" cm="1">
        <f t="array" ref="V2">SQRT(SUMSQ([1]Hoja1!V3:V48-[1]Hoja1!S3:S48)/COUNTA([1]Hoja1!V3:V48))</f>
        <v>6.883348685809457</v>
      </c>
    </row>
    <row r="3" spans="2:22" x14ac:dyDescent="0.25">
      <c r="B3" t="s">
        <v>1</v>
      </c>
      <c r="D3" cm="1">
        <f t="array" ref="D3">SUM(ABS([1]Hoja1!D3:D48-[1]Hoja1!C3:C48))/COUNTA([1]Hoja1!D3:D48)</f>
        <v>2.4608695652173909</v>
      </c>
      <c r="E3" cm="1">
        <f t="array" ref="E3">SUM(ABS([1]Hoja1!E3:E48-[1]Hoja1!C3:C48))/COUNTA([1]Hoja1!E3:E48)</f>
        <v>2.4478260869565216</v>
      </c>
      <c r="F3" cm="1">
        <f t="array" ref="F3">SUM(ABS([1]Hoja1!F3:F48-[1]Hoja1!C3:C48))/COUNTA([1]Hoja1!F3:F48)</f>
        <v>2.3673913043478261</v>
      </c>
      <c r="H3" cm="1">
        <f t="array" ref="H3">SUM(ABS([1]Hoja1!H3:H48-[1]Hoja1!G3:G48))/COUNTA([1]Hoja1!H3:H48)</f>
        <v>22.478260869565219</v>
      </c>
      <c r="I3" cm="1">
        <f t="array" ref="I3">SUM(ABS([1]Hoja1!I3:I48-[1]Hoja1!G3:G48))/COUNTA([1]Hoja1!I3:I48)</f>
        <v>41.478260869565219</v>
      </c>
      <c r="J3" cm="1">
        <f t="array" ref="J3">SUM(ABS([1]Hoja1!J3:J48-[1]Hoja1!G3:G48))/COUNTA([1]Hoja1!J3:J48)</f>
        <v>25.891304347826086</v>
      </c>
      <c r="L3" cm="1">
        <f t="array" ref="L3">SUM(ABS([1]Hoja1!L3:L48-[1]Hoja1!K3:K48))/COUNTA([1]Hoja1!L3:L48)</f>
        <v>24.543478260869566</v>
      </c>
      <c r="M3" cm="1">
        <f t="array" ref="M3">SUM(ABS([1]Hoja1!M3:M48-[1]Hoja1!K3:K48))/COUNTA([1]Hoja1!M3:M48)</f>
        <v>20.652173913043477</v>
      </c>
      <c r="N3" cm="1">
        <f t="array" ref="N3">SUM(ABS([1]Hoja1!N3:N48-[1]Hoja1!K3:K48))/COUNTA([1]Hoja1!N3:N48)</f>
        <v>19.641304347826086</v>
      </c>
      <c r="P3" cm="1">
        <f t="array" ref="P3">SUM(ABS([1]Hoja1!P3:P48-[1]Hoja1!O3:O48))/COUNTA([1]Hoja1!P3:P48)</f>
        <v>5.6673913043478246</v>
      </c>
      <c r="Q3" cm="1">
        <f t="array" ref="Q3">SUM(ABS([1]Hoja1!Q3:Q48-[1]Hoja1!O3:O48))/COUNTA([1]Hoja1!Q3:Q48)</f>
        <v>9.5130434782608706</v>
      </c>
      <c r="R3" cm="1">
        <f t="array" ref="R3">SUM(ABS([1]Hoja1!R3:R48-[1]Hoja1!O3:O48))/COUNTA([1]Hoja1!R3:R48)</f>
        <v>5.625</v>
      </c>
      <c r="T3" cm="1">
        <f t="array" ref="T3">SUM(ABS([1]Hoja1!T3:T48-[1]Hoja1!S3:S48))/COUNTA([1]Hoja1!T3:T48)</f>
        <v>6.6130434782608685</v>
      </c>
      <c r="U3" cm="1">
        <f t="array" ref="U3">SUM(ABS([1]Hoja1!U3:U48-[1]Hoja1!S3:S48))/COUNTA([1]Hoja1!U3:U48)</f>
        <v>5.1543478260869575</v>
      </c>
      <c r="V3" cm="1">
        <f t="array" ref="V3">SUM(ABS([1]Hoja1!V3:V48-[1]Hoja1!S3:S48))/COUNTA([1]Hoja1!V3:V48)</f>
        <v>5.1728260869565217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Morata Guirado</dc:creator>
  <cp:lastModifiedBy>Carlos Morata Guirado</cp:lastModifiedBy>
  <dcterms:created xsi:type="dcterms:W3CDTF">2022-06-11T17:28:53Z</dcterms:created>
  <dcterms:modified xsi:type="dcterms:W3CDTF">2022-06-11T17:56:09Z</dcterms:modified>
</cp:coreProperties>
</file>