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rutu\Training\Kubernetes\"/>
    </mc:Choice>
  </mc:AlternateContent>
  <bookViews>
    <workbookView xWindow="0" yWindow="0" windowWidth="11670" windowHeight="4635"/>
  </bookViews>
  <sheets>
    <sheet name="KLR" sheetId="1" r:id="rId1"/>
    <sheet name="Bookmarks" sheetId="2" r:id="rId2"/>
  </sheets>
  <definedNames>
    <definedName name="Z_78052EEC_2614_4A54_BC3D_42A9E96FD5D6_.wvu.FilterData" localSheetId="0" hidden="1">KLR!$A$3:$AA$125</definedName>
  </definedNames>
  <calcPr calcId="152511"/>
  <customWorkbookViews>
    <customWorkbookView name="Filter 1" guid="{78052EEC-2614-4A54-BC3D-42A9E96FD5D6}" maximized="1" windowWidth="0" windowHeight="0" activeSheetId="0"/>
  </customWorkbookViews>
</workbook>
</file>

<file path=xl/calcChain.xml><?xml version="1.0" encoding="utf-8"?>
<calcChain xmlns="http://schemas.openxmlformats.org/spreadsheetml/2006/main">
  <c r="A24" i="2" l="1"/>
  <c r="A7" i="2"/>
  <c r="A148" i="1"/>
  <c r="B124" i="1"/>
  <c r="B99" i="1"/>
  <c r="B93" i="1"/>
  <c r="B58" i="1"/>
  <c r="B56" i="1"/>
  <c r="B54" i="1"/>
  <c r="B40" i="1"/>
  <c r="B30" i="1"/>
</calcChain>
</file>

<file path=xl/sharedStrings.xml><?xml version="1.0" encoding="utf-8"?>
<sst xmlns="http://schemas.openxmlformats.org/spreadsheetml/2006/main" count="565" uniqueCount="433">
  <si>
    <t>Bookmarks</t>
  </si>
  <si>
    <t>CKA</t>
  </si>
  <si>
    <t>Kubernetes Learning Resources (KLR)</t>
  </si>
  <si>
    <t>Static Pods | Kubernetes</t>
  </si>
  <si>
    <t>Learning Resources (basics)</t>
  </si>
  <si>
    <t>Author</t>
  </si>
  <si>
    <t>Category</t>
  </si>
  <si>
    <t>Commercial</t>
  </si>
  <si>
    <t>Link</t>
  </si>
  <si>
    <t>Kubernetes.IO Documentation</t>
  </si>
  <si>
    <t>kubernetes.io (community)</t>
  </si>
  <si>
    <t>origin</t>
  </si>
  <si>
    <t>No</t>
  </si>
  <si>
    <t>https://kubernetes.io/docs/home/</t>
  </si>
  <si>
    <t>InitContainers</t>
  </si>
  <si>
    <t>Kubernetes.IO Tutorials</t>
  </si>
  <si>
    <t>https://kubernetes.io/docs/tutorials/</t>
  </si>
  <si>
    <t>Kubernetes Podcast by Google (NEW)</t>
  </si>
  <si>
    <t>https://kubernetespodcast.com/</t>
  </si>
  <si>
    <t>Kubernauts' Kubernetes Training Slides (v0.0.9)</t>
  </si>
  <si>
    <t>Secret - mount it on one container from volume</t>
  </si>
  <si>
    <t>Kubernauts Community</t>
  </si>
  <si>
    <t>Presentation</t>
  </si>
  <si>
    <t>https://goo.gl/Hzk2sd</t>
  </si>
  <si>
    <t>Kubernetes Advanced Training Labs (v0.0.1) WIP</t>
  </si>
  <si>
    <t>Secrets - Expose secret data through env variables in pod</t>
  </si>
  <si>
    <t>http://bit.ly/kubernetes-advanced-trainings</t>
  </si>
  <si>
    <t>Our News for learning</t>
  </si>
  <si>
    <t>News</t>
  </si>
  <si>
    <t>http://news.kubernauts.io/#/</t>
  </si>
  <si>
    <t>Secret - convert secret data to a base-64 representation</t>
  </si>
  <si>
    <t>Our Blog Posts on medium (tutorials, best practices)</t>
  </si>
  <si>
    <t>Blog</t>
  </si>
  <si>
    <t>https://blog.kubernauts.io/</t>
  </si>
  <si>
    <t>Secret - create a secret</t>
  </si>
  <si>
    <t>Running Kubernetes Locally via Minikube</t>
  </si>
  <si>
    <t>https://kubernetes.io/docs/getting-started-guides/minikube/</t>
  </si>
  <si>
    <t>Deployment-updates-image-change</t>
  </si>
  <si>
    <t>Kubernetes - A Comprehensive Overview</t>
  </si>
  <si>
    <t>Deployments-Rollout-History</t>
  </si>
  <si>
    <t>Bob Killen</t>
  </si>
  <si>
    <t>https://www.slideshare.net/BobKillen/kubernetes-a-comprehensive-overview-updated</t>
  </si>
  <si>
    <t>Deployments-Rollback-to-previous-version</t>
  </si>
  <si>
    <t>The best Minikube tutorial ever</t>
  </si>
  <si>
    <t>Abhishek Tiwari</t>
  </si>
  <si>
    <t>article</t>
  </si>
  <si>
    <t>https://abhishek-tiwari.com/local-development-environment-for-kubernetes-using-minikube/</t>
  </si>
  <si>
    <t>Deployments-Scaling</t>
  </si>
  <si>
    <t>OPKU (
On Premise Kubernetes running on Ubuntu 18 (bionic) vagrant-boxes)</t>
  </si>
  <si>
    <t>Rajat Patel</t>
  </si>
  <si>
    <t>tool</t>
  </si>
  <si>
    <t>https://github.com/rajatjpatel/OPKU</t>
  </si>
  <si>
    <t>Deployments-rollout-status</t>
  </si>
  <si>
    <t>Kubernetes Beginner’s Guide: Learning the basics in an hour</t>
  </si>
  <si>
    <t>???</t>
  </si>
  <si>
    <t>Intro</t>
  </si>
  <si>
    <t>https://www.weave.works/kubernetes-beginners-guide/</t>
  </si>
  <si>
    <t>Non Persistent Volumes</t>
  </si>
  <si>
    <t>etcd clusters for Kubernetes</t>
  </si>
  <si>
    <t>Kubernetes Bootcamp</t>
  </si>
  <si>
    <t>Container Solutions &amp; Remember to Play</t>
  </si>
  <si>
    <t>Interactive</t>
  </si>
  <si>
    <t>https://kubernetesbootcamp.github.io/kubernetes-bootcamp/</t>
  </si>
  <si>
    <t>Safely Drain a Node while Respecting Application SLOs | Kubernetes</t>
  </si>
  <si>
    <t>Kubernetes Fundamentals (LFS258)</t>
  </si>
  <si>
    <t>Linux Foundation / Sebastien Goasguen</t>
  </si>
  <si>
    <t>course</t>
  </si>
  <si>
    <t>Yes</t>
  </si>
  <si>
    <t>https://training.linuxfoundation.org/linux-courses/system-administration-training/kubernetes-fundamentals</t>
  </si>
  <si>
    <t>DaemonSet | Kubernetes</t>
  </si>
  <si>
    <t>Persistent-Volume</t>
  </si>
  <si>
    <t>Fundamentals of Containers, Kubernetes, and Red Hat OpenShift</t>
  </si>
  <si>
    <t>Zach Gutterman / Zach Gutterman</t>
  </si>
  <si>
    <t>https://www.edx.org/course/fundamentals-containers-kubernetes-red-hat-do081x#</t>
  </si>
  <si>
    <t>Multi-container Pod communicating using Shared Volume</t>
  </si>
  <si>
    <t>Persistent Volume Clain</t>
  </si>
  <si>
    <t>Troubleshooting kubeadm | Kubernetes</t>
  </si>
  <si>
    <t>Kubernetes Training Online</t>
  </si>
  <si>
    <t>Edward Viaene</t>
  </si>
  <si>
    <t>E-Learning</t>
  </si>
  <si>
    <t>http://how-to-learn-online.com/kubernetes-training-online</t>
  </si>
  <si>
    <t>Access API server using Kubectl Proxy</t>
  </si>
  <si>
    <t>Access API server without kubectl proxy</t>
  </si>
  <si>
    <t>The Children's Illustrated Guide to Kubernetes</t>
  </si>
  <si>
    <t>Matt Butcher</t>
  </si>
  <si>
    <t>Illustration</t>
  </si>
  <si>
    <t>https://www.youtube.com/watch?time_continue=2&amp;v=4ht22ReBjno</t>
  </si>
  <si>
    <t>Get a list of running services in a cluster via kubectl cluster-info</t>
  </si>
  <si>
    <t>Introduction to Kubernetes and Containers class</t>
  </si>
  <si>
    <t>By Heptio University</t>
  </si>
  <si>
    <t>Virtual Class</t>
  </si>
  <si>
    <t>https://www.eventbrite.com/e/introduction-to-kubernetes-and-containers-virtual-class-tickets-33363759904</t>
  </si>
  <si>
    <t>DaemonSet  |  Kubernetes Engine  |  Google Cloud</t>
  </si>
  <si>
    <t xml:space="preserve">How does it work? Kubernetes! Episode 1 - 5 </t>
  </si>
  <si>
    <t>kubernetes-the-hard-way</t>
  </si>
  <si>
    <t>@sebiwicb</t>
  </si>
  <si>
    <t>Change the Reclaim Policy of a PersistentVolume</t>
  </si>
  <si>
    <t>Episode</t>
  </si>
  <si>
    <t>https://sebiwi.github.io/blog/how-does-it-work-kube-1/</t>
  </si>
  <si>
    <t>Learning Docker and Kubernetes by Practice (on Updating)</t>
  </si>
  <si>
    <t>Peng Xiao</t>
  </si>
  <si>
    <t>https://www.udemy.com/learning-docker-and-k8s-by-practice/</t>
  </si>
  <si>
    <t>LimitRange - Limit Storage Consumption</t>
  </si>
  <si>
    <t>Scalable Microservices with Kubernetes</t>
  </si>
  <si>
    <t>By Udacity</t>
  </si>
  <si>
    <t>https://www.udacity.com/course/scalable-microservices-with-kubernetes--ud615</t>
  </si>
  <si>
    <t>StorageQuota to limit PVC count and cumulative storage capacity</t>
  </si>
  <si>
    <t>Redis Config Map and Pod Yamls</t>
  </si>
  <si>
    <t>KUB-100 KUBERNETES FUNDAMENTALS</t>
  </si>
  <si>
    <t>By kumul.us</t>
  </si>
  <si>
    <t>https://kumul.us/learn-kubernetes-fundamentals-online/</t>
  </si>
  <si>
    <t>Redis-Pod-With-Volume-Yaml</t>
  </si>
  <si>
    <t>Getting Started with Kubernetes</t>
  </si>
  <si>
    <t>Arun Gupta</t>
  </si>
  <si>
    <t>https://dzone.com/refcardz/kubernetes-essentials</t>
  </si>
  <si>
    <t>Test-Whether-Nginx-Pod-Is-Working</t>
  </si>
  <si>
    <t>Kubernetes Production Patterns</t>
  </si>
  <si>
    <t>Gravitational team</t>
  </si>
  <si>
    <t>Patterns</t>
  </si>
  <si>
    <t>https://github.com/gravitational/workshop/blob/master/k8sprod.md</t>
  </si>
  <si>
    <t xml:space="preserve">Self-guided "k8s-workshops" </t>
  </si>
  <si>
    <t xml:space="preserve">@ryanj </t>
  </si>
  <si>
    <t>Accessing Nginx Service from Busybox Pod</t>
  </si>
  <si>
    <t xml:space="preserve">bit.ly/k8s-workshops </t>
  </si>
  <si>
    <t>Kubernetes 101</t>
  </si>
  <si>
    <t>Deployment Create Yaml</t>
  </si>
  <si>
    <t>http://slides.eightypercent.net/kubernetes-101/#1</t>
  </si>
  <si>
    <t>Debug Pods and Replication Controllers</t>
  </si>
  <si>
    <t>Getting Started With Kubernetes (Video, HandsOn &amp; Books)</t>
  </si>
  <si>
    <t>David Strebel</t>
  </si>
  <si>
    <t>https://medium.com/@strebeld/getting-started-with-kubernetes-d9a14955574b</t>
  </si>
  <si>
    <t>Nodes - Check for sufficient memory and capacity</t>
  </si>
  <si>
    <t>Kubernetes: Understanding Pods vs. Containers</t>
  </si>
  <si>
    <t>Tim Hockin</t>
  </si>
  <si>
    <t>https://speakerdeck.com/thockin/kubernetes-understanding-pods-vs-containers</t>
  </si>
  <si>
    <t xml:space="preserve">Kubernetes Deep Dive: API Server – Part 2 </t>
  </si>
  <si>
    <t xml:space="preserve">@mhausenblas &amp; @the1stein </t>
  </si>
  <si>
    <t>https://blog.openshift.com/kubernetes-deep-dive-api-server-part-2/</t>
  </si>
  <si>
    <t>Kubernetes Deep Dive: API Server – Part 3</t>
  </si>
  <si>
    <t>https://blog.openshift.com/kubernetes-deep-dive-api-server-part-3a/</t>
  </si>
  <si>
    <t>Kubernetes Webinar Series - Kubernetes Architecture 101</t>
  </si>
  <si>
    <t>Janakiram &amp; Associates</t>
  </si>
  <si>
    <t>video</t>
  </si>
  <si>
    <t>https://www.youtube.com/watch?v=zeS6OyDoy78</t>
  </si>
  <si>
    <t>https://mrbobbytabl.es/talk/2018_05_ostruct_workshop/</t>
  </si>
  <si>
    <t>Introduction to Kubernetes Workshop</t>
  </si>
  <si>
    <t>https://docs.google.com/presentation/d/1zrfVlE5r61ZNQrmXKx5gJmBcXnoa_WerHEnTxu5SMco/edit#slide=id.g3cfa019267_4_0</t>
  </si>
  <si>
    <t>Kubernetes Tutorials</t>
  </si>
  <si>
    <t>on Github</t>
  </si>
  <si>
    <t>https://github.com/mrbobbytables/k8s-intro-tutorials</t>
  </si>
  <si>
    <t>Awesome-Kubernetes (a great curated list for awesome kubernetes sources)</t>
  </si>
  <si>
    <t>Ramit Surana</t>
  </si>
  <si>
    <t>https://github.com/ramitsurana/awesome-kubernetes</t>
  </si>
  <si>
    <t>From Monolith to Micro-services with Kubernetes (New)</t>
  </si>
  <si>
    <t>https://mjbright.github.io/Talks/2019-Mar-16_FOSSAsia_FromMonolithToMicroservices_with_Kubernetes/2019-Mar-16_FOSSAsia_FromMonolithToMicroservices_with_Kubernetes.pdf</t>
  </si>
  <si>
    <t>HowTos and Tutorials</t>
  </si>
  <si>
    <t>How to create CI/CD pipeline with autodeploy to Kubernetes
using GitLab and Helm</t>
  </si>
  <si>
    <t>@SergeyNuzhdin</t>
  </si>
  <si>
    <t>HowTo</t>
  </si>
  <si>
    <t>https://goo.gl/UKEFGl</t>
  </si>
  <si>
    <t>Deploying Envoy With a Python Flask Web App and Kubernetes</t>
  </si>
  <si>
    <t>Flynn</t>
  </si>
  <si>
    <t>https://goo.gl/QjdLJj</t>
  </si>
  <si>
    <t>Getting Started with GitLab CI with Containers (Part 1)</t>
  </si>
  <si>
    <t>@solidnerd</t>
  </si>
  <si>
    <t>https://goo.gl/0uGJC4</t>
  </si>
  <si>
    <t>Enabling FaaS on Kubernetes — a Proof of Concept
Introduction</t>
  </si>
  <si>
    <t>Hicham Tout</t>
  </si>
  <si>
    <t>https://goo.gl/qVM5dz</t>
  </si>
  <si>
    <t>Using Helm to install Traefik as an Ingress Controller in Kubernetes</t>
  </si>
  <si>
    <t>https://goo.gl/WSntgu</t>
  </si>
  <si>
    <t>WordPress in Kubernetes: The Perfect Setup</t>
  </si>
  <si>
    <t xml:space="preserve">Jorge Salamero Sanz </t>
  </si>
  <si>
    <t>https://goo.gl/ISZJtK</t>
  </si>
  <si>
    <t>An Introduction to Kubernetes with Minikube</t>
  </si>
  <si>
    <t>Mike Stowe</t>
  </si>
  <si>
    <t>https://goo.gl/4iWy6k</t>
  </si>
  <si>
    <t>Building a multi-platform Kubernetes cluster</t>
  </si>
  <si>
    <t xml:space="preserve">@kubernetesonarm </t>
  </si>
  <si>
    <t>Workshop</t>
  </si>
  <si>
    <t>https://github.com/luxas/kubeadm-workshop</t>
  </si>
  <si>
    <t>Journeys, Deploy Apps On BlueMix (Architecture Diagrams &amp; more)</t>
  </si>
  <si>
    <t>IBM</t>
  </si>
  <si>
    <t>Journeys</t>
  </si>
  <si>
    <t>https://developer.ibm.com/code/journey/category/container-orchestration/</t>
  </si>
  <si>
    <t>Kubernetes on bare-metal in 10 minutes</t>
  </si>
  <si>
    <t>@alexellisuk</t>
  </si>
  <si>
    <t>https://blog.alexellis.io/kubernetes-in-10-minutes/</t>
  </si>
  <si>
    <t>Heptio Tutorials</t>
  </si>
  <si>
    <t>Tutorials</t>
  </si>
  <si>
    <t>http://docs.heptio.com/content/tutorials.html</t>
  </si>
  <si>
    <t xml:space="preserve">Manage Kubernetes Clusters on AWS Using Kops </t>
  </si>
  <si>
    <t>https://aws.amazon.com/de/blogs/compute/kubernetes-clusters-aws-kops/</t>
  </si>
  <si>
    <t>Kops FastStart: Kubernetes Clusters on AWS (updated w/ HA section)</t>
  </si>
  <si>
    <t xml:space="preserve">goo.gl/1GhSDG </t>
  </si>
  <si>
    <t xml:space="preserve">Project Kubicorn: Kubernetes On Any Cloud </t>
  </si>
  <si>
    <t>@Kris__Nova</t>
  </si>
  <si>
    <t>https://www.nivenly.com/kubicorn/</t>
  </si>
  <si>
    <t>Kubernetes with Kubeadm on OpenStack and Anywhere</t>
  </si>
  <si>
    <t>https://goo.gl/zmFVa3</t>
  </si>
  <si>
    <t xml:space="preserve">Kubespray Essentials </t>
  </si>
  <si>
    <t xml:space="preserve">@Futuredon </t>
  </si>
  <si>
    <t>https://futuredon.gitbooks.io/kubespray-essentials/content/</t>
  </si>
  <si>
    <t xml:space="preserve">Securing Kubernetes Cluster Networking </t>
  </si>
  <si>
    <t>@ahmetb</t>
  </si>
  <si>
    <t>https://ahmet.im/blog/kubernetes-network-policy/</t>
  </si>
  <si>
    <t>Kubernetes kubectl commands</t>
  </si>
  <si>
    <t>By k8s makers</t>
  </si>
  <si>
    <t>https://www.oreilly.com/learning/kubernetes-kubectl-commands</t>
  </si>
  <si>
    <t>Bitnami How-To Guides For Kubernetes</t>
  </si>
  <si>
    <t>By Bitnami</t>
  </si>
  <si>
    <t>https://docs.bitnami.com/kubernetes/how-to/</t>
  </si>
  <si>
    <t>How to set up scaling and autoscaling in Kubernetes</t>
  </si>
  <si>
    <t>Ifrit LTD</t>
  </si>
  <si>
    <t>https://ifritltd.com/2017/12/01/how-to-set-up-scaling-and-autoscaling-in-kubernetes/</t>
  </si>
  <si>
    <t>Kubernetes authentication with AWS IAM (heptio iam authenticator)</t>
  </si>
  <si>
    <t>https://ifritltd.com/2018/09/09/kubernetes-authentication-with-aws-iam/</t>
  </si>
  <si>
    <t>Creating Jenkins configuration as code and setting up Kubernetes plugin</t>
  </si>
  <si>
    <t>https://ifritltd.com/2018/03/18/advanced-jenkins-setup-creating-jenkins-configuration-as-code-and-applying-changes-without-downtime-with-java-groovy-docker-vault-consul-template-and-jenkins-job/</t>
  </si>
  <si>
    <t>How to setup Kubernetes cluster on AWS with kops</t>
  </si>
  <si>
    <t>https://ifritltd.com/2017/12/18/how-to-setup-kubernetes-cluster-on-aws-with-kops/</t>
  </si>
  <si>
    <t>Furikuri's Kubernetes example collection</t>
  </si>
  <si>
    <t>Theo Pack</t>
  </si>
  <si>
    <t>https://furikuri.gitbooks.io/k8s-by-example/content/</t>
  </si>
  <si>
    <t xml:space="preserve">Istio step-by-step tutorial series </t>
  </si>
  <si>
    <t>Nethmini Romina</t>
  </si>
  <si>
    <t>https://medium.com/@nethminiromina/istio-step-by-step-part-01-introduction-to-istio-b9fd0df30a9e</t>
  </si>
  <si>
    <t xml:space="preserve">Static Pods in Kubernetes </t>
  </si>
  <si>
    <t>Ashutosh Kumar</t>
  </si>
  <si>
    <t>https://medium.com/@sonasingh46/static-pod-in-kubernetes-e3854507655f</t>
  </si>
  <si>
    <t xml:space="preserve">Kubedex Tutorials </t>
  </si>
  <si>
    <t>@kubedex</t>
  </si>
  <si>
    <t>https://kubedex.com/category/tutorials/</t>
  </si>
  <si>
    <t xml:space="preserve">Amazon EKS Workshop </t>
  </si>
  <si>
    <t>https://eksworkshop.com/authors/</t>
  </si>
  <si>
    <t>https://eksworkshop.com</t>
  </si>
  <si>
    <t>multipass + microk8 + grafana on macosx (NEW)</t>
  </si>
  <si>
    <t>Birdar Snagam</t>
  </si>
  <si>
    <t>https://engineitops.icu/setup_microk8_on_MAC</t>
  </si>
  <si>
    <t>Books</t>
  </si>
  <si>
    <t>Kubernetes Patterns (NEW)</t>
  </si>
  <si>
    <t>Bilgin Ibryam and Roland Huß</t>
  </si>
  <si>
    <t>Book</t>
  </si>
  <si>
    <t>https://leanpub.com/k8spatterns/</t>
  </si>
  <si>
    <t>Kubernetes: Up and Running</t>
  </si>
  <si>
    <t>Kelsey Hightower, Brendan Burns, Joe Beda</t>
  </si>
  <si>
    <t>http://shop.oreilly.com/product/0636920043874.do</t>
  </si>
  <si>
    <t>Designing Distributed Systems</t>
  </si>
  <si>
    <t>Brendan Burns</t>
  </si>
  <si>
    <t>http://shop.oreilly.com/product/0636920072768.do</t>
  </si>
  <si>
    <t>Kubernetes and Red Hat OpenShift</t>
  </si>
  <si>
    <t>DAVID K. RENSIN</t>
  </si>
  <si>
    <t>https://www.openshift.com/promotions/kubernetes.html</t>
  </si>
  <si>
    <t>Getting Started with Kubernetes - Second Edition</t>
  </si>
  <si>
    <t>Jonathan Baier</t>
  </si>
  <si>
    <t>https://www.amazon.com/Getting-Started-Kubernetes-Jonathan-Baier/dp/1787283364/</t>
  </si>
  <si>
    <t>Mastering Kubernetes</t>
  </si>
  <si>
    <t xml:space="preserve">Gigi Sayfan </t>
  </si>
  <si>
    <t>https://www.amazon.com/Mastering-Kubernetes-Gigi-Sayfan/dp/1786461005/</t>
  </si>
  <si>
    <t>Implementing Modern DevOps</t>
  </si>
  <si>
    <t>David Gonzalez</t>
  </si>
  <si>
    <t>https://www.packtpub.com/networking-and-servers/implementing-modern-devops</t>
  </si>
  <si>
    <t>Kubernetes in Action</t>
  </si>
  <si>
    <t>Marko Lukša</t>
  </si>
  <si>
    <t>https://www.manning.com/books/kubernetes-in-action</t>
  </si>
  <si>
    <t>Kubernetes CookBook</t>
  </si>
  <si>
    <t>Sébastien Goasguen, Michael Hausenblas</t>
  </si>
  <si>
    <t>http://shop.oreilly.com/product/0636920064947.do</t>
  </si>
  <si>
    <t>Kubernetes Security</t>
  </si>
  <si>
    <t>Liz Rice and Michael Hausenblas</t>
  </si>
  <si>
    <t>Sponsored by
aqua</t>
  </si>
  <si>
    <t>https://kubernetes-security.info/</t>
  </si>
  <si>
    <t>Helpers</t>
  </si>
  <si>
    <t>Kubernetes Icons Set</t>
  </si>
  <si>
    <t>Community</t>
  </si>
  <si>
    <t>https://github.com/kubernetes/community/tree/master/icons#kubernetes-icons-set</t>
  </si>
  <si>
    <t>Nice &amp; important 2 Know</t>
  </si>
  <si>
    <t>Kubernetes Replicas: Underappreciated Workhorses</t>
  </si>
  <si>
    <t>Article</t>
  </si>
  <si>
    <t>https://blog.openshift.com/kubernetes-replicas-appreciated-workhorses</t>
  </si>
  <si>
    <t>kubectl Resource Short-names</t>
  </si>
  <si>
    <t>Ross Kukulinski</t>
  </si>
  <si>
    <t> #HeptioProTip</t>
  </si>
  <si>
    <t>https://blog.heptio.com/kubectl-resource-short-names-heptioprotip-c8eff9fb7202</t>
  </si>
  <si>
    <t>How does the Kubernetes scheduler work?</t>
  </si>
  <si>
    <t>Julia Evans</t>
  </si>
  <si>
    <t>https://jvns.ca/blog/2017/07/27/how-does-the-kubernetes-scheduler-work/</t>
  </si>
  <si>
    <t>faas-netes, a plugin to enable Kubernetes as a FaaS backend</t>
  </si>
  <si>
    <t>https://github.com/alexellis/faas-netes</t>
  </si>
  <si>
    <t>kubectl explain — #HeptioProTip</t>
  </si>
  <si>
    <t>https://blog.heptio.com/kubectl-explain-heptioprotip-ee883992a243</t>
  </si>
  <si>
    <t>Kubernetes tips &amp; tricks</t>
  </si>
  <si>
    <t>@Valentin_NC</t>
  </si>
  <si>
    <t>https://opsnotice.xyz/kubernetes-tips-tricks/</t>
  </si>
  <si>
    <t>Boosting your kubectl productivity (New)</t>
  </si>
  <si>
    <t>https://learnk8s.io/blog/kubectl-productivity/</t>
  </si>
  <si>
    <t xml:space="preserve">Ephemeral CI Testing Environments with Heptio Ark </t>
  </si>
  <si>
    <t>Andy Goldstein</t>
  </si>
  <si>
    <t>#HeptioProTip</t>
  </si>
  <si>
    <t>https://blog.heptio.com/ephemeral-ci-testing-environments-with-heptio-ark-heptioprotip-f22171fa0bba</t>
  </si>
  <si>
    <t xml:space="preserve">Using kubectl to jumpstart a YAML file — #HeptioProTip </t>
  </si>
  <si>
    <t>Joe Beda</t>
  </si>
  <si>
    <t>https://blog.heptio.com/using-kubectl-to-jumpstart-a-yaml-file-heptioprotip-6f5b8a63a3ea</t>
  </si>
  <si>
    <t xml:space="preserve">10 Most Common Reasons Kubernetes Deployments Fail (Part 1+2) </t>
  </si>
  <si>
    <t>https://kukulinski.com/10-most-common-reasons-kubernetes-deployments-fail-part-1/</t>
  </si>
  <si>
    <t>Kubernetes NodePort vs LoadBalancer vs Ingress? When should I use what?</t>
  </si>
  <si>
    <t>Sandeep Dinesh</t>
  </si>
  <si>
    <t>https://medium.com/google-cloud/kubernetes-nodeport-vs-loadbalancer-vs-ingress-when-should-i-use-what-922f010849e0</t>
  </si>
  <si>
    <t>Understanding kubernetes networking: ingress</t>
  </si>
  <si>
    <t>Mark Betz</t>
  </si>
  <si>
    <t>https://medium.com/google-cloud/understanding-kubernetes-networking-ingress-1bc341c84078</t>
  </si>
  <si>
    <t>Kubernetes TCP load balancer service on premise (non-cloud)</t>
  </si>
  <si>
    <t>Anoop Vijayan Maniankara</t>
  </si>
  <si>
    <t>https://medium.com/@maniankara/kubernetes-tcp-load-balancer-service-on-premise-non-cloud-f85c9fd8f43c</t>
  </si>
  <si>
    <t>Kubernetes Ingress 101: NodePort, Load Balancers, and Ingress Controllers</t>
  </si>
  <si>
    <t>Richard Li</t>
  </si>
  <si>
    <t>https://blog.getambassador.io/kubernetes-ingress-nodeport-load-balancers-and-ingress-controllers-6e29f1c44f2d</t>
  </si>
  <si>
    <t>Accessing Kubernetes Pods from Outside of the Cluster</t>
  </si>
  <si>
    <t>http://alesnosek.com/blog/2017/02/14/accessing-kubernetes-pods-from-outside-of-the-cluster/</t>
  </si>
  <si>
    <t>Studying the Kubernetes Ingress system</t>
  </si>
  <si>
    <t>Hongli Lai</t>
  </si>
  <si>
    <t>https://www.joyfulbikeshedding.com/blog/2018-03-26-studying-the-kubernetes-ingress-system.html</t>
  </si>
  <si>
    <t xml:space="preserve">AWS ALB Ingress Controller for Kubernetes </t>
  </si>
  <si>
    <t xml:space="preserve">ALEN KOMLJEN </t>
  </si>
  <si>
    <t>https://akomljen.com/aws-alb-ingress-controller-for-kubernetes/</t>
  </si>
  <si>
    <t>Kubernetes Ingress Controllers: How to choose the right one: Part 1 (NEW)</t>
  </si>
  <si>
    <t>Eric Liu</t>
  </si>
  <si>
    <t xml:space="preserve"> https://itnext.io/kubernetes-ingress-controllers-how-to-choose-the-right-one-part-1-41d3554978d2</t>
  </si>
  <si>
    <t>Kubernetes recipes: Maintenance and troubleshooting</t>
  </si>
  <si>
    <t>https://www.oreilly.com/ideas/kubernetes-recipes-maintenance-and-troubleshooting</t>
  </si>
  <si>
    <t xml:space="preserve">Role Based Access Control (RBAC) with Kubernetes </t>
  </si>
  <si>
    <t>Gourav Shah</t>
  </si>
  <si>
    <t>Video</t>
  </si>
  <si>
    <t>https://www.youtube.com/watch?v=BLktpM--0jA&amp;feature=youtu.be</t>
  </si>
  <si>
    <t>Kubernetes Day 2 Operations: AuthN/AuthZ with OIDC and a Little Help From Keycloak (new)</t>
  </si>
  <si>
    <t>https://medium.com/@mrbobbytables/kubernetes-day-2-operations-authn-authz-with-oidc-and-a-little-help-from-keycloak-de4ea1bdbbe</t>
  </si>
  <si>
    <t xml:space="preserve">Kubernetes API Resources: Which Group and Version to Use? </t>
  </si>
  <si>
    <t>https://akomljen.com/kubernetes-api-resources-which-group-and-version-to-use/</t>
  </si>
  <si>
    <t>An illustrated guide to Kubernetes Networking [Part 1] (NEW)</t>
  </si>
  <si>
    <t>Amanpreet Singh</t>
  </si>
  <si>
    <t>https://itnext.io/an-illustrated-guide-to-kubernetes-networking-part-1-d1ede3322727</t>
  </si>
  <si>
    <t>For CKA(D) Candidates</t>
  </si>
  <si>
    <t>CKA Practice Environment</t>
  </si>
  <si>
    <t>https://github.com/kubernauts/cka-practice-environment</t>
  </si>
  <si>
    <t>Curiculum</t>
  </si>
  <si>
    <t>CNCF</t>
  </si>
  <si>
    <t>https://kubernauts.gitbooks.io/kubernauts-kubernetes-training-courses/content/courses/CKA_Preparation.html</t>
  </si>
  <si>
    <t>edX course of "Introduction kubernetes"</t>
  </si>
  <si>
    <t>https://www.edx.org/course/introduction-kubernetes-linuxfoundationx-lfs158x</t>
  </si>
  <si>
    <t>Learn Kubernetes using Interactive Browser-Based Scenarios</t>
  </si>
  <si>
    <t>By Katacoda</t>
  </si>
  <si>
    <t>https://www.katacoda.com/courses/kubernetes</t>
  </si>
  <si>
    <t>KTHW: Kubernetes The Hard Way (a must for CKAs)</t>
  </si>
  <si>
    <t>Kelsey Hightower</t>
  </si>
  <si>
    <t>https://github.com/kelseyhightower/kubernetes-the-hard-way</t>
  </si>
  <si>
    <t>KTHW: Kubernetes The Hard Way with Vagrant (NEW)</t>
  </si>
  <si>
    <t>Kinvolk</t>
  </si>
  <si>
    <t>https://github.com/kinvolk/kubernetes-the-hard-way-vagrant</t>
  </si>
  <si>
    <t>Kubernetes By Example (everybody should enjoy this !)</t>
  </si>
  <si>
    <t>hands-on</t>
  </si>
  <si>
    <t>http://kubernetesbyexample.com/</t>
  </si>
  <si>
    <t>What happens when you type `kubectl run`?</t>
  </si>
  <si>
    <t>@jamiehannaford</t>
  </si>
  <si>
    <t>https://github.com/jamiehannaford/what-happens-when-k8s</t>
  </si>
  <si>
    <t>Installing sock-shop on Kubernetes</t>
  </si>
  <si>
    <t>Vishal Lal</t>
  </si>
  <si>
    <t>guide</t>
  </si>
  <si>
    <t>https://github.com/microservices-demo/microservices-demo/tree/master/deploy/kubernetes</t>
  </si>
  <si>
    <t>My CKA exam “Kubernetes Certified Administrator”</t>
  </si>
  <si>
    <t>Walid A. Shaari</t>
  </si>
  <si>
    <t>https://medium.com/@walidshaari/kubernetes-certified-administrator-cka-43a25ca4c61c</t>
  </si>
  <si>
    <t>Exam Study and exercise list</t>
  </si>
  <si>
    <t>Matt Fischer</t>
  </si>
  <si>
    <t>https://docs.google.com/document/d/1AMVwvVabPoYt-o1k8Uo7UlmlfsjQKVHDhDyKP3QqbOM/edit</t>
  </si>
  <si>
    <t>CKAD Tips &amp; Tricks</t>
  </si>
  <si>
    <t>https://docs.google.com/document/d/1qSY_keLNdOo53258wgV3eUjv-VxlR-qgsRmyXVxsRAo/edit#heading=h.1efzpwwrxlvu</t>
  </si>
  <si>
    <t>CKAD Guide</t>
  </si>
  <si>
    <t>https://github.com/saripurigopi/CKAD</t>
  </si>
  <si>
    <t>CKAD Exercises</t>
  </si>
  <si>
    <t>Dimitris-Ilias Gkanatsios</t>
  </si>
  <si>
    <t>https://github.com/dgkanatsios/CKAD-exercises</t>
  </si>
  <si>
    <t>How I passed Certified Kubernetes Administrator exam
on first attempt</t>
  </si>
  <si>
    <t>Prabhat Sharma</t>
  </si>
  <si>
    <t>https://prabhatsharma.in/blog/how-i-passed-certified-kubernetes-administrator-exam-on-first-attempt/</t>
  </si>
  <si>
    <t>CKAD Resources (New)</t>
  </si>
  <si>
    <t>Shannon</t>
  </si>
  <si>
    <t>https://github.com/lucassha/CKAD-resources</t>
  </si>
  <si>
    <t>Local Kubernetes development with LXD</t>
  </si>
  <si>
    <t>https://kubernetes.io/docs/getting-started-guides/ubuntu/local/</t>
  </si>
  <si>
    <t>CKA Candidate Handbook</t>
  </si>
  <si>
    <t>https://www.cncf.io/certification/candidate-handbook/</t>
  </si>
  <si>
    <t>Kubernetes Certified Administration</t>
  </si>
  <si>
    <t>https://github.com/walidshaari/Kubernetes-Certified-Administrator</t>
  </si>
  <si>
    <t>KTHW in VBox</t>
  </si>
  <si>
    <t xml:space="preserve">@Noah_Abrahams </t>
  </si>
  <si>
    <t>https://docs.google.com/document/d/15Z-BRbbFVHn5DUrL25PwfRbCcumkPmBkiA_W3nCQn1w/edit</t>
  </si>
  <si>
    <t>Kubernetes Admin Helper</t>
  </si>
  <si>
    <t>Jakub Nowakowski</t>
  </si>
  <si>
    <t>https://github.com/nkuba/k8s-admin-helper</t>
  </si>
  <si>
    <t>Kubectl Kubernetes CheatSheet</t>
  </si>
  <si>
    <t>Denny Zhang</t>
  </si>
  <si>
    <t>https://github.com/dennyzhang/cheatsheet-kubernetes-A4</t>
  </si>
  <si>
    <t>My Journey to CKA</t>
  </si>
  <si>
    <t>Suraj Narvade</t>
  </si>
  <si>
    <t>https://suraj.pro/post/journey-to-cka/</t>
  </si>
  <si>
    <t>Nail Your Kubernetes Admin Exam on the First Try. Tips &amp; Tricks from a Certified Administrator.</t>
  </si>
  <si>
    <t>https://medium.com/akena-blog/k8s-admin-exam-tips-22961241ba7d</t>
  </si>
  <si>
    <t>Arush Salil</t>
  </si>
  <si>
    <t>https://github.com/arush-sal/cka-practice-environment</t>
  </si>
  <si>
    <t>Readings and advice on how to pass CKA</t>
  </si>
  <si>
    <t>Davide Giunchi</t>
  </si>
  <si>
    <t>https://giunchi.net/kubernetes-certification-cka-readings-and-advices-about-how-to-obtain-it</t>
  </si>
  <si>
    <t xml:space="preserve">7.5 tips to help you ace the Certified Kubernetes Administrator (CKA) exam </t>
  </si>
  <si>
    <t>Graham Moore</t>
  </si>
  <si>
    <t>https://kubedex.com/7-5-tips-to-help-you-ace-the-certified-kubernetes-administrator-cka-exam/</t>
  </si>
  <si>
    <t xml:space="preserve">Getting CKA/CKAD is a matter of commitment </t>
  </si>
  <si>
    <t>Zouhair Hamza</t>
  </si>
  <si>
    <t>https://medium.com/@hamzaZH/getting-cka-ckad-is-a-matter-of-commitment-d64d5fcf2a79</t>
  </si>
  <si>
    <t>How I passed the CKA (Certified Kubernetes Administrator) Exam (NEW)</t>
  </si>
  <si>
    <t>Krystian Nowaczyk</t>
  </si>
  <si>
    <t>https://medium.com/@krystiannowaczyk/how-i-passed-the-cka-certified-kubernetes-administrator-exam-f94b11566528?sk=92c2ac9612adddbbb6545584b69b0d88</t>
  </si>
  <si>
    <t>If you know about other resources or lists, please suggest the links through comments in this sheet or reply to this tweet:</t>
  </si>
  <si>
    <t>https://twitter.com/kubernauts/status/860575553920925698</t>
  </si>
  <si>
    <t xml:space="preserve">If you're looking for a Vendor/Community-Maintained Kubernetes Offerings (Distros/PaaS/Managed), please follow this sheet created and maintained by Joseph Jacks (@asynchio): </t>
  </si>
  <si>
    <t>https://goo.gl/WyNWM5</t>
  </si>
  <si>
    <t>If you're using any Vendor/Community-Maintained Kubernetes Offerings, please take this survey:</t>
  </si>
  <si>
    <t>https://goo.gl/2PbCVe</t>
  </si>
  <si>
    <t>The short link to this page is:</t>
  </si>
  <si>
    <t>https://goo.gl/Rywkpd</t>
  </si>
  <si>
    <t>Join us at our Kubernauts Worldwide Meetup to learn, teach or work on real world problems and projects</t>
  </si>
  <si>
    <t>https://www.meetup.com/kubernauts/</t>
  </si>
  <si>
    <t>Any Suggestions and enhancements are more than welcome, please comment on this row or join us on slack:</t>
  </si>
  <si>
    <t>https://kubernauts-slack-join.herokuapp.com/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</si>
</sst>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color rgb="FF000000"/>
      <name val="Arial"/>
    </font>
    <font>
      <sz val="24"/>
      <name val="Arial"/>
    </font>
    <font>
      <sz val="18"/>
      <name val="Arial"/>
    </font>
    <font>
      <b/>
      <sz val="14"/>
      <name val="Arial"/>
    </font>
    <font>
      <sz val="10"/>
      <name val="Arial"/>
    </font>
    <font>
      <b/>
      <sz val="24"/>
      <color rgb="FFFF0000"/>
      <name val="Arial"/>
    </font>
    <font>
      <u/>
      <sz val="12"/>
      <color rgb="FF0000FF"/>
      <name val="Times"/>
    </font>
    <font>
      <u/>
      <sz val="10"/>
      <color rgb="FF0000FF"/>
      <name val="Arial"/>
    </font>
    <font>
      <b/>
      <sz val="24"/>
      <color rgb="FF0000FF"/>
      <name val="Arial"/>
    </font>
    <font>
      <u/>
      <sz val="12"/>
      <color rgb="FF0000FF"/>
      <name val="Times"/>
    </font>
    <font>
      <b/>
      <sz val="10"/>
      <color rgb="FFFF0000"/>
      <name val="Arial"/>
    </font>
    <font>
      <u/>
      <sz val="10"/>
      <color rgb="FF444444"/>
      <name val="Roboto"/>
    </font>
    <font>
      <u/>
      <sz val="12"/>
      <color rgb="FF000000"/>
      <name val="Times"/>
    </font>
    <font>
      <sz val="10"/>
      <color rgb="FFFF0000"/>
      <name val="Arial"/>
    </font>
    <font>
      <b/>
      <sz val="12"/>
      <color rgb="FFFF0000"/>
      <name val="Arial"/>
    </font>
    <font>
      <sz val="12"/>
      <color rgb="FFFF0000"/>
      <name val="Arial"/>
    </font>
    <font>
      <b/>
      <sz val="14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8"/>
      <color rgb="FF0000FF"/>
      <name val="Arial"/>
    </font>
    <font>
      <b/>
      <u/>
      <sz val="10"/>
      <color rgb="FF0000FF"/>
      <name val="Arial"/>
    </font>
    <font>
      <sz val="24"/>
      <color rgb="FFFF0000"/>
      <name val="Arial"/>
    </font>
    <font>
      <u/>
      <sz val="10"/>
      <color rgb="FF000000"/>
      <name val="Medium-content-sans-serif-font"/>
    </font>
    <font>
      <sz val="24"/>
      <color rgb="FF0000FF"/>
      <name val="Arial"/>
    </font>
    <font>
      <sz val="36"/>
      <color rgb="FFFF0000"/>
      <name val="Arial"/>
    </font>
    <font>
      <sz val="10"/>
      <color rgb="FF24292E"/>
      <name val="-apple-system"/>
    </font>
    <font>
      <sz val="10"/>
      <color rgb="FF0000FF"/>
      <name val="Arial"/>
    </font>
    <font>
      <b/>
      <sz val="24"/>
      <name val="Arial"/>
    </font>
    <font>
      <sz val="18"/>
      <color rgb="FFFF0000"/>
      <name val="Arial"/>
    </font>
    <font>
      <u/>
      <sz val="10"/>
      <color rgb="FF6611CC"/>
      <name val="Arial"/>
    </font>
    <font>
      <u/>
      <sz val="10"/>
      <color rgb="FF0000FF"/>
      <name val="Medium-content-sans-serif-fon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3" fillId="0" borderId="0" xfId="0" applyFont="1" applyAlignment="1"/>
    <xf numFmtId="0" fontId="4" fillId="0" borderId="0" xfId="0" applyFont="1" applyAlignment="1"/>
    <xf numFmtId="0" fontId="17" fillId="0" borderId="0" xfId="0" applyFo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2" borderId="0" xfId="0" applyFont="1" applyFill="1" applyAlignment="1"/>
    <xf numFmtId="0" fontId="1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2" borderId="0" xfId="0" applyFont="1" applyFill="1" applyAlignment="1"/>
    <xf numFmtId="0" fontId="26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2" borderId="0" xfId="0" applyFont="1" applyFill="1" applyAlignment="1">
      <alignment horizontal="left"/>
    </xf>
    <xf numFmtId="0" fontId="3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ubernauts.gitbooks.io/kubernauts-kubernetes-training-courses/content/courses/CKA_Preparation.html" TargetMode="External"/><Relationship Id="rId21" Type="http://schemas.openxmlformats.org/officeDocument/2006/relationships/hyperlink" Target="https://www.udemy.com/learning-docker-and-k8s-by-practice/" TargetMode="External"/><Relationship Id="rId42" Type="http://schemas.openxmlformats.org/officeDocument/2006/relationships/hyperlink" Target="https://twitter.com/solidnerd" TargetMode="External"/><Relationship Id="rId63" Type="http://schemas.openxmlformats.org/officeDocument/2006/relationships/hyperlink" Target="https://www.oreilly.com/learning/kubernetes-kubectl-commands" TargetMode="External"/><Relationship Id="rId84" Type="http://schemas.openxmlformats.org/officeDocument/2006/relationships/hyperlink" Target="https://www.amazon.com/Mastering-Kubernetes-Gigi-Sayfan/dp/1786461005/" TargetMode="External"/><Relationship Id="rId138" Type="http://schemas.openxmlformats.org/officeDocument/2006/relationships/hyperlink" Target="https://www.google.com/url?q=https://github.com/nkuba/k8s-admin-helper&amp;sa=D&amp;ust=1518533479010000&amp;usg=AFQjCNFHN-e1qb2EmwYe7jD7R3jkpjDt-w" TargetMode="External"/><Relationship Id="rId107" Type="http://schemas.openxmlformats.org/officeDocument/2006/relationships/hyperlink" Target="http://alesnosek.com/blog/2017/02/14/accessing-kubernetes-pods-from-outside-of-the-cluster/" TargetMode="External"/><Relationship Id="rId11" Type="http://schemas.openxmlformats.org/officeDocument/2006/relationships/hyperlink" Target="https://github.com/rajatjpatel/OPKU" TargetMode="External"/><Relationship Id="rId32" Type="http://schemas.openxmlformats.org/officeDocument/2006/relationships/hyperlink" Target="https://blog.openshift.com/kubernetes-deep-dive-api-server-part-3a/" TargetMode="External"/><Relationship Id="rId53" Type="http://schemas.openxmlformats.org/officeDocument/2006/relationships/hyperlink" Target="http://docs.heptio.com/content/tutorials.html" TargetMode="External"/><Relationship Id="rId74" Type="http://schemas.openxmlformats.org/officeDocument/2006/relationships/hyperlink" Target="https://twitter.com/kubedex" TargetMode="External"/><Relationship Id="rId128" Type="http://schemas.openxmlformats.org/officeDocument/2006/relationships/hyperlink" Target="https://docs.google.com/document/d/1qSY_keLNdOo53258wgV3eUjv-VxlR-qgsRmyXVxsRAo/edit" TargetMode="External"/><Relationship Id="rId149" Type="http://schemas.openxmlformats.org/officeDocument/2006/relationships/hyperlink" Target="https://twitter.com/kubernauts/status/860575553920925698" TargetMode="External"/><Relationship Id="rId5" Type="http://schemas.openxmlformats.org/officeDocument/2006/relationships/hyperlink" Target="http://bit.ly/kubernetes-advanced-trainings" TargetMode="External"/><Relationship Id="rId95" Type="http://schemas.openxmlformats.org/officeDocument/2006/relationships/hyperlink" Target="https://blog.heptio.com/kubectl-explain-heptioprotip-ee883992a243" TargetMode="External"/><Relationship Id="rId22" Type="http://schemas.openxmlformats.org/officeDocument/2006/relationships/hyperlink" Target="https://www.udacity.com/course/scalable-microservices-with-kubernetes--ud615" TargetMode="External"/><Relationship Id="rId27" Type="http://schemas.openxmlformats.org/officeDocument/2006/relationships/hyperlink" Target="https://t.co/WbVOcZ1Trm" TargetMode="External"/><Relationship Id="rId43" Type="http://schemas.openxmlformats.org/officeDocument/2006/relationships/hyperlink" Target="https://goo.gl/0uGJC4" TargetMode="External"/><Relationship Id="rId48" Type="http://schemas.openxmlformats.org/officeDocument/2006/relationships/hyperlink" Target="https://twitter.com/kubernetesonarm" TargetMode="External"/><Relationship Id="rId64" Type="http://schemas.openxmlformats.org/officeDocument/2006/relationships/hyperlink" Target="https://docs.bitnami.com/kubernetes/how-to/" TargetMode="External"/><Relationship Id="rId69" Type="http://schemas.openxmlformats.org/officeDocument/2006/relationships/hyperlink" Target="https://furikuri.gitbooks.io/k8s-by-example/content/" TargetMode="External"/><Relationship Id="rId113" Type="http://schemas.openxmlformats.org/officeDocument/2006/relationships/hyperlink" Target="https://medium.com/@mrbobbytables/kubernetes-day-2-operations-authn-authz-with-oidc-and-a-little-help-from-keycloak-de4ea1bdbbe" TargetMode="External"/><Relationship Id="rId118" Type="http://schemas.openxmlformats.org/officeDocument/2006/relationships/hyperlink" Target="https://www.edx.org/course/introduction-kubernetes-linuxfoundationx-lfs158x" TargetMode="External"/><Relationship Id="rId134" Type="http://schemas.openxmlformats.org/officeDocument/2006/relationships/hyperlink" Target="https://www.cncf.io/certification/candidate-handbook/" TargetMode="External"/><Relationship Id="rId139" Type="http://schemas.openxmlformats.org/officeDocument/2006/relationships/hyperlink" Target="https://github.com/dennyzhang/cheatsheet-kubernetes-A4" TargetMode="External"/><Relationship Id="rId80" Type="http://schemas.openxmlformats.org/officeDocument/2006/relationships/hyperlink" Target="http://shop.oreilly.com/product/0636920043874.do" TargetMode="External"/><Relationship Id="rId85" Type="http://schemas.openxmlformats.org/officeDocument/2006/relationships/hyperlink" Target="https://www.packtpub.com/networking-and-servers/implementing-modern-devops" TargetMode="External"/><Relationship Id="rId150" Type="http://schemas.openxmlformats.org/officeDocument/2006/relationships/hyperlink" Target="https://goo.gl/WyNWM5" TargetMode="External"/><Relationship Id="rId12" Type="http://schemas.openxmlformats.org/officeDocument/2006/relationships/hyperlink" Target="https://www.weave.works/kubernetes-beginners-guide/" TargetMode="External"/><Relationship Id="rId17" Type="http://schemas.openxmlformats.org/officeDocument/2006/relationships/hyperlink" Target="https://www.youtube.com/watch?time_continue=2&amp;v=4ht22ReBjno" TargetMode="External"/><Relationship Id="rId33" Type="http://schemas.openxmlformats.org/officeDocument/2006/relationships/hyperlink" Target="https://www.youtube.com/watch?v=zeS6OyDoy78" TargetMode="External"/><Relationship Id="rId38" Type="http://schemas.openxmlformats.org/officeDocument/2006/relationships/hyperlink" Target="https://mjbright.github.io/Talks/2019-Mar-16_FOSSAsia_FromMonolithToMicroservices_with_Kubernetes/2019-Mar-16_FOSSAsia_FromMonolithToMicroservices_with_Kubernetes.pdf" TargetMode="External"/><Relationship Id="rId59" Type="http://schemas.openxmlformats.org/officeDocument/2006/relationships/hyperlink" Target="https://twitter.com/Futuredon" TargetMode="External"/><Relationship Id="rId103" Type="http://schemas.openxmlformats.org/officeDocument/2006/relationships/hyperlink" Target="https://medium.com/google-cloud/understanding-kubernetes-networking-ingress-1bc341c84078" TargetMode="External"/><Relationship Id="rId108" Type="http://schemas.openxmlformats.org/officeDocument/2006/relationships/hyperlink" Target="https://www.joyfulbikeshedding.com/blog/2018-03-26-studying-the-kubernetes-ingress-system.html" TargetMode="External"/><Relationship Id="rId124" Type="http://schemas.openxmlformats.org/officeDocument/2006/relationships/hyperlink" Target="https://github.com/jamiehannaford/what-happens-when-k8s" TargetMode="External"/><Relationship Id="rId129" Type="http://schemas.openxmlformats.org/officeDocument/2006/relationships/hyperlink" Target="https://github.com/saripurigopi/CKAD" TargetMode="External"/><Relationship Id="rId54" Type="http://schemas.openxmlformats.org/officeDocument/2006/relationships/hyperlink" Target="https://aws.amazon.com/de/blogs/compute/kubernetes-clusters-aws-kops/" TargetMode="External"/><Relationship Id="rId70" Type="http://schemas.openxmlformats.org/officeDocument/2006/relationships/hyperlink" Target="https://medium.com/@nethminiromina?source=post_header_lockup" TargetMode="External"/><Relationship Id="rId75" Type="http://schemas.openxmlformats.org/officeDocument/2006/relationships/hyperlink" Target="https://kubedex.com/category/tutorials/" TargetMode="External"/><Relationship Id="rId91" Type="http://schemas.openxmlformats.org/officeDocument/2006/relationships/hyperlink" Target="https://blog.heptio.com/kubectl-resource-short-names-heptioprotip-c8eff9fb7202" TargetMode="External"/><Relationship Id="rId96" Type="http://schemas.openxmlformats.org/officeDocument/2006/relationships/hyperlink" Target="https://twitter.com/Valentin_NC" TargetMode="External"/><Relationship Id="rId140" Type="http://schemas.openxmlformats.org/officeDocument/2006/relationships/hyperlink" Target="https://suraj.pro/post/journey-to-cka/" TargetMode="External"/><Relationship Id="rId145" Type="http://schemas.openxmlformats.org/officeDocument/2006/relationships/hyperlink" Target="https://kubedex.com/7-5-tips-to-help-you-ace-the-certified-kubernetes-administrator-cka-exam/" TargetMode="External"/><Relationship Id="rId1" Type="http://schemas.openxmlformats.org/officeDocument/2006/relationships/hyperlink" Target="https://kubernetes.io/docs/home/" TargetMode="External"/><Relationship Id="rId6" Type="http://schemas.openxmlformats.org/officeDocument/2006/relationships/hyperlink" Target="http://news.kubernauts.io/" TargetMode="External"/><Relationship Id="rId23" Type="http://schemas.openxmlformats.org/officeDocument/2006/relationships/hyperlink" Target="https://kumul.us/learn-kubernetes-fundamentals-online/" TargetMode="External"/><Relationship Id="rId28" Type="http://schemas.openxmlformats.org/officeDocument/2006/relationships/hyperlink" Target="http://slides.eightypercent.net/kubernetes-101/" TargetMode="External"/><Relationship Id="rId49" Type="http://schemas.openxmlformats.org/officeDocument/2006/relationships/hyperlink" Target="https://github.com/luxas/kubeadm-workshop" TargetMode="External"/><Relationship Id="rId114" Type="http://schemas.openxmlformats.org/officeDocument/2006/relationships/hyperlink" Target="https://akomljen.com/kubernetes-api-resources-which-group-and-version-to-use/" TargetMode="External"/><Relationship Id="rId119" Type="http://schemas.openxmlformats.org/officeDocument/2006/relationships/hyperlink" Target="https://www.katacoda.com/courses/kubernetes" TargetMode="External"/><Relationship Id="rId44" Type="http://schemas.openxmlformats.org/officeDocument/2006/relationships/hyperlink" Target="https://goo.gl/qVM5dz" TargetMode="External"/><Relationship Id="rId60" Type="http://schemas.openxmlformats.org/officeDocument/2006/relationships/hyperlink" Target="https://futuredon.gitbooks.io/kubespray-essentials/content/" TargetMode="External"/><Relationship Id="rId65" Type="http://schemas.openxmlformats.org/officeDocument/2006/relationships/hyperlink" Target="https://ifritltd.com/2017/12/01/how-to-set-up-scaling-and-autoscaling-in-kubernetes/" TargetMode="External"/><Relationship Id="rId81" Type="http://schemas.openxmlformats.org/officeDocument/2006/relationships/hyperlink" Target="http://shop.oreilly.com/product/0636920072768.do" TargetMode="External"/><Relationship Id="rId86" Type="http://schemas.openxmlformats.org/officeDocument/2006/relationships/hyperlink" Target="https://www.manning.com/books/kubernetes-in-action" TargetMode="External"/><Relationship Id="rId130" Type="http://schemas.openxmlformats.org/officeDocument/2006/relationships/hyperlink" Target="https://github.com/dgkanatsios/CKAD-exercises" TargetMode="External"/><Relationship Id="rId135" Type="http://schemas.openxmlformats.org/officeDocument/2006/relationships/hyperlink" Target="https://github.com/walidshaari/Kubernetes-Certified-Administrator" TargetMode="External"/><Relationship Id="rId151" Type="http://schemas.openxmlformats.org/officeDocument/2006/relationships/hyperlink" Target="https://goo.gl/2PbCVe" TargetMode="External"/><Relationship Id="rId13" Type="http://schemas.openxmlformats.org/officeDocument/2006/relationships/hyperlink" Target="https://kubernetesbootcamp.github.io/kubernetes-bootcamp/" TargetMode="External"/><Relationship Id="rId18" Type="http://schemas.openxmlformats.org/officeDocument/2006/relationships/hyperlink" Target="https://www.eventbrite.com/e/introduction-to-kubernetes-and-containers-virtual-class-tickets-33363759904" TargetMode="External"/><Relationship Id="rId39" Type="http://schemas.openxmlformats.org/officeDocument/2006/relationships/hyperlink" Target="https://twitter.com/SergeyNuzhdin" TargetMode="External"/><Relationship Id="rId109" Type="http://schemas.openxmlformats.org/officeDocument/2006/relationships/hyperlink" Target="https://akomljen.com/aws-alb-ingress-controller-for-kubernetes/" TargetMode="External"/><Relationship Id="rId34" Type="http://schemas.openxmlformats.org/officeDocument/2006/relationships/hyperlink" Target="https://mrbobbytabl.es/talk/2018_05_ostruct_workshop/" TargetMode="External"/><Relationship Id="rId50" Type="http://schemas.openxmlformats.org/officeDocument/2006/relationships/hyperlink" Target="https://developer.ibm.com/code/journey/category/container-orchestration/" TargetMode="External"/><Relationship Id="rId55" Type="http://schemas.openxmlformats.org/officeDocument/2006/relationships/hyperlink" Target="https://t.co/Hf7akAbQG5" TargetMode="External"/><Relationship Id="rId76" Type="http://schemas.openxmlformats.org/officeDocument/2006/relationships/hyperlink" Target="https://eksworkshop.com/authors/" TargetMode="External"/><Relationship Id="rId97" Type="http://schemas.openxmlformats.org/officeDocument/2006/relationships/hyperlink" Target="https://opsnotice.xyz/kubernetes-tips-tricks/" TargetMode="External"/><Relationship Id="rId104" Type="http://schemas.openxmlformats.org/officeDocument/2006/relationships/hyperlink" Target="https://medium.com/@maniankara/kubernetes-tcp-load-balancer-service-on-premise-non-cloud-f85c9fd8f43c" TargetMode="External"/><Relationship Id="rId120" Type="http://schemas.openxmlformats.org/officeDocument/2006/relationships/hyperlink" Target="https://github.com/kelseyhightower/kubernetes-the-hard-way" TargetMode="External"/><Relationship Id="rId125" Type="http://schemas.openxmlformats.org/officeDocument/2006/relationships/hyperlink" Target="https://github.com/microservices-demo/microservices-demo/tree/master/deploy/kubernetes" TargetMode="External"/><Relationship Id="rId141" Type="http://schemas.openxmlformats.org/officeDocument/2006/relationships/hyperlink" Target="https://medium.com/@jnowakowski" TargetMode="External"/><Relationship Id="rId146" Type="http://schemas.openxmlformats.org/officeDocument/2006/relationships/hyperlink" Target="https://medium.com/@hamzaZH/getting-cka-ckad-is-a-matter-of-commitment-d64d5fcf2a79" TargetMode="External"/><Relationship Id="rId7" Type="http://schemas.openxmlformats.org/officeDocument/2006/relationships/hyperlink" Target="https://blog.kubernauts.io/" TargetMode="External"/><Relationship Id="rId71" Type="http://schemas.openxmlformats.org/officeDocument/2006/relationships/hyperlink" Target="https://medium.com/@nethminiromina/istio-step-by-step-part-01-introduction-to-istio-b9fd0df30a9e" TargetMode="External"/><Relationship Id="rId92" Type="http://schemas.openxmlformats.org/officeDocument/2006/relationships/hyperlink" Target="https://jvns.ca/blog/2017/07/27/how-does-the-kubernetes-scheduler-work/" TargetMode="External"/><Relationship Id="rId2" Type="http://schemas.openxmlformats.org/officeDocument/2006/relationships/hyperlink" Target="https://kubernetes.io/docs/tutorials/" TargetMode="External"/><Relationship Id="rId29" Type="http://schemas.openxmlformats.org/officeDocument/2006/relationships/hyperlink" Target="https://medium.com/@strebeld/getting-started-with-kubernetes-d9a14955574b" TargetMode="External"/><Relationship Id="rId24" Type="http://schemas.openxmlformats.org/officeDocument/2006/relationships/hyperlink" Target="https://dzone.com/refcardz/kubernetes-essentials" TargetMode="External"/><Relationship Id="rId40" Type="http://schemas.openxmlformats.org/officeDocument/2006/relationships/hyperlink" Target="https://goo.gl/UKEFGl" TargetMode="External"/><Relationship Id="rId45" Type="http://schemas.openxmlformats.org/officeDocument/2006/relationships/hyperlink" Target="https://goo.gl/WSntgu" TargetMode="External"/><Relationship Id="rId66" Type="http://schemas.openxmlformats.org/officeDocument/2006/relationships/hyperlink" Target="https://ifritltd.com/2018/09/09/kubernetes-authentication-with-aws-iam/" TargetMode="External"/><Relationship Id="rId87" Type="http://schemas.openxmlformats.org/officeDocument/2006/relationships/hyperlink" Target="http://shop.oreilly.com/product/0636920064947.do" TargetMode="External"/><Relationship Id="rId110" Type="http://schemas.openxmlformats.org/officeDocument/2006/relationships/hyperlink" Target="https://itnext.io/kubernetes-ingress-controllers-how-to-choose-the-right-one-part-1-41d3554978d2" TargetMode="External"/><Relationship Id="rId115" Type="http://schemas.openxmlformats.org/officeDocument/2006/relationships/hyperlink" Target="https://itnext.io/an-illustrated-guide-to-kubernetes-networking-part-1-d1ede3322727" TargetMode="External"/><Relationship Id="rId131" Type="http://schemas.openxmlformats.org/officeDocument/2006/relationships/hyperlink" Target="https://prabhatsharma.in/blog/how-i-passed-certified-kubernetes-administrator-exam-on-first-attempt/" TargetMode="External"/><Relationship Id="rId136" Type="http://schemas.openxmlformats.org/officeDocument/2006/relationships/hyperlink" Target="https://twitter.com/Noah_Abrahams" TargetMode="External"/><Relationship Id="rId61" Type="http://schemas.openxmlformats.org/officeDocument/2006/relationships/hyperlink" Target="https://twitter.com/ahmetb" TargetMode="External"/><Relationship Id="rId82" Type="http://schemas.openxmlformats.org/officeDocument/2006/relationships/hyperlink" Target="https://www.openshift.com/promotions/kubernetes.html" TargetMode="External"/><Relationship Id="rId152" Type="http://schemas.openxmlformats.org/officeDocument/2006/relationships/hyperlink" Target="https://goo.gl/Rywkpd" TargetMode="External"/><Relationship Id="rId19" Type="http://schemas.openxmlformats.org/officeDocument/2006/relationships/hyperlink" Target="https://twitter.com/sebiwicb" TargetMode="External"/><Relationship Id="rId14" Type="http://schemas.openxmlformats.org/officeDocument/2006/relationships/hyperlink" Target="https://training.linuxfoundation.org/linux-courses/system-administration-training/kubernetes-fundamentals" TargetMode="External"/><Relationship Id="rId30" Type="http://schemas.openxmlformats.org/officeDocument/2006/relationships/hyperlink" Target="https://speakerdeck.com/thockin/kubernetes-understanding-pods-vs-containers" TargetMode="External"/><Relationship Id="rId35" Type="http://schemas.openxmlformats.org/officeDocument/2006/relationships/hyperlink" Target="https://docs.google.com/presentation/d/1zrfVlE5r61ZNQrmXKx5gJmBcXnoa_WerHEnTxu5SMco/edit" TargetMode="External"/><Relationship Id="rId56" Type="http://schemas.openxmlformats.org/officeDocument/2006/relationships/hyperlink" Target="https://twitter.com/Kris__Nova" TargetMode="External"/><Relationship Id="rId77" Type="http://schemas.openxmlformats.org/officeDocument/2006/relationships/hyperlink" Target="https://eksworkshop.com/" TargetMode="External"/><Relationship Id="rId100" Type="http://schemas.openxmlformats.org/officeDocument/2006/relationships/hyperlink" Target="https://blog.heptio.com/using-kubectl-to-jumpstart-a-yaml-file-heptioprotip-6f5b8a63a3ea" TargetMode="External"/><Relationship Id="rId105" Type="http://schemas.openxmlformats.org/officeDocument/2006/relationships/hyperlink" Target="https://blog.getambassador.io/@rdli?source=post_header_lockup" TargetMode="External"/><Relationship Id="rId126" Type="http://schemas.openxmlformats.org/officeDocument/2006/relationships/hyperlink" Target="https://medium.com/@walidshaari/kubernetes-certified-administrator-cka-43a25ca4c61c" TargetMode="External"/><Relationship Id="rId147" Type="http://schemas.openxmlformats.org/officeDocument/2006/relationships/hyperlink" Target="https://medium.com/@krystiannowaczyk" TargetMode="External"/><Relationship Id="rId8" Type="http://schemas.openxmlformats.org/officeDocument/2006/relationships/hyperlink" Target="https://kubernetes.io/docs/getting-started-guides/minikube/" TargetMode="External"/><Relationship Id="rId51" Type="http://schemas.openxmlformats.org/officeDocument/2006/relationships/hyperlink" Target="https://twitter.com/alexellisuk" TargetMode="External"/><Relationship Id="rId72" Type="http://schemas.openxmlformats.org/officeDocument/2006/relationships/hyperlink" Target="https://medium.com/@sonasingh46?source=post_header_lockup" TargetMode="External"/><Relationship Id="rId93" Type="http://schemas.openxmlformats.org/officeDocument/2006/relationships/hyperlink" Target="https://twitter.com/alexellisuk" TargetMode="External"/><Relationship Id="rId98" Type="http://schemas.openxmlformats.org/officeDocument/2006/relationships/hyperlink" Target="https://learnk8s.io/blog/kubectl-productivity/" TargetMode="External"/><Relationship Id="rId121" Type="http://schemas.openxmlformats.org/officeDocument/2006/relationships/hyperlink" Target="https://github.com/kinvolk/kubernetes-the-hard-way-vagrant" TargetMode="External"/><Relationship Id="rId142" Type="http://schemas.openxmlformats.org/officeDocument/2006/relationships/hyperlink" Target="https://medium.com/akena-blog/k8s-admin-exam-tips-22961241ba7d" TargetMode="External"/><Relationship Id="rId3" Type="http://schemas.openxmlformats.org/officeDocument/2006/relationships/hyperlink" Target="https://kubernetespodcast.com/" TargetMode="External"/><Relationship Id="rId25" Type="http://schemas.openxmlformats.org/officeDocument/2006/relationships/hyperlink" Target="https://github.com/gravitational/workshop/blob/master/k8sprod.md" TargetMode="External"/><Relationship Id="rId46" Type="http://schemas.openxmlformats.org/officeDocument/2006/relationships/hyperlink" Target="https://goo.gl/ISZJtK" TargetMode="External"/><Relationship Id="rId67" Type="http://schemas.openxmlformats.org/officeDocument/2006/relationships/hyperlink" Target="https://ifritltd.com/2018/03/18/advanced-jenkins-setup-creating-jenkins-configuration-as-code-and-applying-changes-without-downtime-with-java-groovy-docker-vault-consul-template-and-jenkins-job/" TargetMode="External"/><Relationship Id="rId116" Type="http://schemas.openxmlformats.org/officeDocument/2006/relationships/hyperlink" Target="https://github.com/kubernauts/cka-practice-environment" TargetMode="External"/><Relationship Id="rId137" Type="http://schemas.openxmlformats.org/officeDocument/2006/relationships/hyperlink" Target="https://docs.google.com/document/d/15Z-BRbbFVHn5DUrL25PwfRbCcumkPmBkiA_W3nCQn1w/edit" TargetMode="External"/><Relationship Id="rId20" Type="http://schemas.openxmlformats.org/officeDocument/2006/relationships/hyperlink" Target="https://sebiwi.github.io/blog/how-does-it-work-kube-1/" TargetMode="External"/><Relationship Id="rId41" Type="http://schemas.openxmlformats.org/officeDocument/2006/relationships/hyperlink" Target="https://goo.gl/QjdLJj" TargetMode="External"/><Relationship Id="rId62" Type="http://schemas.openxmlformats.org/officeDocument/2006/relationships/hyperlink" Target="https://ahmet.im/blog/kubernetes-network-policy/" TargetMode="External"/><Relationship Id="rId83" Type="http://schemas.openxmlformats.org/officeDocument/2006/relationships/hyperlink" Target="https://www.amazon.com/Getting-Started-Kubernetes-Jonathan-Baier/dp/1787283364/" TargetMode="External"/><Relationship Id="rId88" Type="http://schemas.openxmlformats.org/officeDocument/2006/relationships/hyperlink" Target="https://kubernetes-security.info/" TargetMode="External"/><Relationship Id="rId111" Type="http://schemas.openxmlformats.org/officeDocument/2006/relationships/hyperlink" Target="https://www.oreilly.com/ideas/kubernetes-recipes-maintenance-and-troubleshooting" TargetMode="External"/><Relationship Id="rId132" Type="http://schemas.openxmlformats.org/officeDocument/2006/relationships/hyperlink" Target="https://github.com/lucassha/CKAD-resources" TargetMode="External"/><Relationship Id="rId153" Type="http://schemas.openxmlformats.org/officeDocument/2006/relationships/hyperlink" Target="https://www.meetup.com/kubernauts/" TargetMode="External"/><Relationship Id="rId15" Type="http://schemas.openxmlformats.org/officeDocument/2006/relationships/hyperlink" Target="https://www.edx.org/course/fundamentals-containers-kubernetes-red-hat-do081x" TargetMode="External"/><Relationship Id="rId36" Type="http://schemas.openxmlformats.org/officeDocument/2006/relationships/hyperlink" Target="https://github.com/mrbobbytables/k8s-intro-tutorials" TargetMode="External"/><Relationship Id="rId57" Type="http://schemas.openxmlformats.org/officeDocument/2006/relationships/hyperlink" Target="https://www.nivenly.com/kubicorn/" TargetMode="External"/><Relationship Id="rId106" Type="http://schemas.openxmlformats.org/officeDocument/2006/relationships/hyperlink" Target="https://blog.getambassador.io/kubernetes-ingress-nodeport-load-balancers-and-ingress-controllers-6e29f1c44f2d" TargetMode="External"/><Relationship Id="rId127" Type="http://schemas.openxmlformats.org/officeDocument/2006/relationships/hyperlink" Target="https://docs.google.com/document/d/1AMVwvVabPoYt-o1k8Uo7UlmlfsjQKVHDhDyKP3QqbOM/edit" TargetMode="External"/><Relationship Id="rId10" Type="http://schemas.openxmlformats.org/officeDocument/2006/relationships/hyperlink" Target="https://abhishek-tiwari.com/local-development-environment-for-kubernetes-using-minikube/" TargetMode="External"/><Relationship Id="rId31" Type="http://schemas.openxmlformats.org/officeDocument/2006/relationships/hyperlink" Target="https://blog.openshift.com/kubernetes-deep-dive-api-server-part-2/" TargetMode="External"/><Relationship Id="rId52" Type="http://schemas.openxmlformats.org/officeDocument/2006/relationships/hyperlink" Target="https://blog.alexellis.io/kubernetes-in-10-minutes/" TargetMode="External"/><Relationship Id="rId73" Type="http://schemas.openxmlformats.org/officeDocument/2006/relationships/hyperlink" Target="https://medium.com/@sonasingh46/static-pod-in-kubernetes-e3854507655f" TargetMode="External"/><Relationship Id="rId78" Type="http://schemas.openxmlformats.org/officeDocument/2006/relationships/hyperlink" Target="https://engineitops.icu/setup_microk8_on_MAC" TargetMode="External"/><Relationship Id="rId94" Type="http://schemas.openxmlformats.org/officeDocument/2006/relationships/hyperlink" Target="https://github.com/alexellis/faas-netes" TargetMode="External"/><Relationship Id="rId99" Type="http://schemas.openxmlformats.org/officeDocument/2006/relationships/hyperlink" Target="https://blog.heptio.com/ephemeral-ci-testing-environments-with-heptio-ark-heptioprotip-f22171fa0bba" TargetMode="External"/><Relationship Id="rId101" Type="http://schemas.openxmlformats.org/officeDocument/2006/relationships/hyperlink" Target="https://kukulinski.com/10-most-common-reasons-kubernetes-deployments-fail-part-1/" TargetMode="External"/><Relationship Id="rId122" Type="http://schemas.openxmlformats.org/officeDocument/2006/relationships/hyperlink" Target="http://kubernetesbyexample.com/" TargetMode="External"/><Relationship Id="rId143" Type="http://schemas.openxmlformats.org/officeDocument/2006/relationships/hyperlink" Target="https://github.com/arush-sal/cka-practice-environment" TargetMode="External"/><Relationship Id="rId148" Type="http://schemas.openxmlformats.org/officeDocument/2006/relationships/hyperlink" Target="https://medium.com/@krystiannowaczyk/how-i-passed-the-cka-certified-kubernetes-administrator-exam-f94b11566528?sk=92c2ac9612adddbbb6545584b69b0d88" TargetMode="External"/><Relationship Id="rId4" Type="http://schemas.openxmlformats.org/officeDocument/2006/relationships/hyperlink" Target="https://goo.gl/Hzk2sd" TargetMode="External"/><Relationship Id="rId9" Type="http://schemas.openxmlformats.org/officeDocument/2006/relationships/hyperlink" Target="https://www.slideshare.net/BobKillen/kubernetes-a-comprehensive-overview-updated" TargetMode="External"/><Relationship Id="rId26" Type="http://schemas.openxmlformats.org/officeDocument/2006/relationships/hyperlink" Target="https://twitter.com/ryanj" TargetMode="External"/><Relationship Id="rId47" Type="http://schemas.openxmlformats.org/officeDocument/2006/relationships/hyperlink" Target="https://goo.gl/4iWy6k" TargetMode="External"/><Relationship Id="rId68" Type="http://schemas.openxmlformats.org/officeDocument/2006/relationships/hyperlink" Target="https://ifritltd.com/2017/12/18/how-to-setup-kubernetes-cluster-on-aws-with-kops/" TargetMode="External"/><Relationship Id="rId89" Type="http://schemas.openxmlformats.org/officeDocument/2006/relationships/hyperlink" Target="https://github.com/kubernetes/community/tree/master/icons" TargetMode="External"/><Relationship Id="rId112" Type="http://schemas.openxmlformats.org/officeDocument/2006/relationships/hyperlink" Target="https://www.youtube.com/watch?v=BLktpM--0jA&amp;feature=youtu.be" TargetMode="External"/><Relationship Id="rId133" Type="http://schemas.openxmlformats.org/officeDocument/2006/relationships/hyperlink" Target="https://kubernetes.io/docs/getting-started-guides/ubuntu/local/" TargetMode="External"/><Relationship Id="rId154" Type="http://schemas.openxmlformats.org/officeDocument/2006/relationships/hyperlink" Target="https://kubernauts-slack-join.herokuapp.com/" TargetMode="External"/><Relationship Id="rId16" Type="http://schemas.openxmlformats.org/officeDocument/2006/relationships/hyperlink" Target="http://how-to-learn-online.com/kubernetes-training-online" TargetMode="External"/><Relationship Id="rId37" Type="http://schemas.openxmlformats.org/officeDocument/2006/relationships/hyperlink" Target="https://github.com/ramitsurana/awesome-kubernetes" TargetMode="External"/><Relationship Id="rId58" Type="http://schemas.openxmlformats.org/officeDocument/2006/relationships/hyperlink" Target="https://goo.gl/zmFVa3" TargetMode="External"/><Relationship Id="rId79" Type="http://schemas.openxmlformats.org/officeDocument/2006/relationships/hyperlink" Target="https://leanpub.com/k8spatterns/" TargetMode="External"/><Relationship Id="rId102" Type="http://schemas.openxmlformats.org/officeDocument/2006/relationships/hyperlink" Target="https://medium.com/google-cloud/kubernetes-nodeport-vs-loadbalancer-vs-ingress-when-should-i-use-what-922f010849e0" TargetMode="External"/><Relationship Id="rId123" Type="http://schemas.openxmlformats.org/officeDocument/2006/relationships/hyperlink" Target="https://twitter.com/jamiehannaford" TargetMode="External"/><Relationship Id="rId144" Type="http://schemas.openxmlformats.org/officeDocument/2006/relationships/hyperlink" Target="https://giunchi.net/kubernetes-certification-cka-readings-and-advices-about-how-to-obtain-it" TargetMode="External"/><Relationship Id="rId90" Type="http://schemas.openxmlformats.org/officeDocument/2006/relationships/hyperlink" Target="https://blog.openshift.com/kubernetes-replicas-appreciated-workhorse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ubernetes.io/docs/tasks/administer-cluster/configure-upgrade-etcd/" TargetMode="External"/><Relationship Id="rId18" Type="http://schemas.openxmlformats.org/officeDocument/2006/relationships/hyperlink" Target="https://kubernetes.io/docs/tasks/configure-pod-container/configure-persistent-volume-storage/" TargetMode="External"/><Relationship Id="rId26" Type="http://schemas.openxmlformats.org/officeDocument/2006/relationships/hyperlink" Target="https://kubernetes.io/docs/tasks/administer-cluster/limit-storage-consumption/" TargetMode="External"/><Relationship Id="rId3" Type="http://schemas.openxmlformats.org/officeDocument/2006/relationships/hyperlink" Target="https://kubernetes.io/docs/tasks/inject-data-application/distribute-credentials-secure/" TargetMode="External"/><Relationship Id="rId21" Type="http://schemas.openxmlformats.org/officeDocument/2006/relationships/hyperlink" Target="https://kubernetes.io/docs/tasks/administer-cluster/access-cluster-api/" TargetMode="External"/><Relationship Id="rId34" Type="http://schemas.openxmlformats.org/officeDocument/2006/relationships/hyperlink" Target="https://kubernetes.io/docs/tasks/debug-application-cluster/debug-pod-replication-controller/" TargetMode="External"/><Relationship Id="rId7" Type="http://schemas.openxmlformats.org/officeDocument/2006/relationships/hyperlink" Target="https://kubernetes.io/docs/concepts/workloads/controllers/deployment/" TargetMode="External"/><Relationship Id="rId12" Type="http://schemas.openxmlformats.org/officeDocument/2006/relationships/hyperlink" Target="https://kubernetes.io/docs/concepts/storage/volumes/" TargetMode="External"/><Relationship Id="rId17" Type="http://schemas.openxmlformats.org/officeDocument/2006/relationships/hyperlink" Target="https://kubernetes.io/docs/tasks/access-application-cluster/communicate-containers-same-pod-shared-volume/" TargetMode="External"/><Relationship Id="rId25" Type="http://schemas.openxmlformats.org/officeDocument/2006/relationships/hyperlink" Target="https://v1-9.docs.kubernetes.io/docs/tasks/administer-cluster/change-pv-reclaim-policy/" TargetMode="External"/><Relationship Id="rId33" Type="http://schemas.openxmlformats.org/officeDocument/2006/relationships/hyperlink" Target="https://kubernetes.io/docs/tasks/debug-application-cluster/debug-pod-replication-controller/" TargetMode="External"/><Relationship Id="rId2" Type="http://schemas.openxmlformats.org/officeDocument/2006/relationships/hyperlink" Target="https://kubernetes.io/docs/tasks/configure-pod-container/configure-pod-initialization/" TargetMode="External"/><Relationship Id="rId16" Type="http://schemas.openxmlformats.org/officeDocument/2006/relationships/hyperlink" Target="https://kubernetes.io/docs/tasks/configure-pod-container/configure-persistent-volume-storage/" TargetMode="External"/><Relationship Id="rId20" Type="http://schemas.openxmlformats.org/officeDocument/2006/relationships/hyperlink" Target="https://kubernetes.io/docs/tasks/administer-cluster/access-cluster-api/" TargetMode="External"/><Relationship Id="rId29" Type="http://schemas.openxmlformats.org/officeDocument/2006/relationships/hyperlink" Target="https://kubernetes.io/docs/user-guide/walkthrough/" TargetMode="External"/><Relationship Id="rId1" Type="http://schemas.openxmlformats.org/officeDocument/2006/relationships/hyperlink" Target="https://kubernetes.io/docs/tasks/administer-cluster/static-pod/" TargetMode="External"/><Relationship Id="rId6" Type="http://schemas.openxmlformats.org/officeDocument/2006/relationships/hyperlink" Target="https://kubernetes.io/docs/tasks/inject-data-application/distribute-credentials-secure/" TargetMode="External"/><Relationship Id="rId11" Type="http://schemas.openxmlformats.org/officeDocument/2006/relationships/hyperlink" Target="https://kubernetes.io/docs/concepts/workloads/controllers/deployment/" TargetMode="External"/><Relationship Id="rId24" Type="http://schemas.openxmlformats.org/officeDocument/2006/relationships/hyperlink" Target="https://github.com/kelseyhightower/kubernetes-the-hard-way" TargetMode="External"/><Relationship Id="rId32" Type="http://schemas.openxmlformats.org/officeDocument/2006/relationships/hyperlink" Target="https://kubernetes.io/docs/concepts/workloads/controllers/deployment/" TargetMode="External"/><Relationship Id="rId5" Type="http://schemas.openxmlformats.org/officeDocument/2006/relationships/hyperlink" Target="https://kubernetes.io/docs/tasks/inject-data-application/distribute-credentials-secure/" TargetMode="External"/><Relationship Id="rId15" Type="http://schemas.openxmlformats.org/officeDocument/2006/relationships/hyperlink" Target="https://kubernetes.io/docs/concepts/workloads/controllers/daemonset/" TargetMode="External"/><Relationship Id="rId23" Type="http://schemas.openxmlformats.org/officeDocument/2006/relationships/hyperlink" Target="https://cloud.google.com/kubernetes-engine/docs/concepts/daemonset" TargetMode="External"/><Relationship Id="rId28" Type="http://schemas.openxmlformats.org/officeDocument/2006/relationships/hyperlink" Target="https://kubernetes.io/docs/tutorials/configuration/configure-redis-using-configmap/" TargetMode="External"/><Relationship Id="rId10" Type="http://schemas.openxmlformats.org/officeDocument/2006/relationships/hyperlink" Target="https://kubernetes.io/docs/concepts/workloads/controllers/deployment/" TargetMode="External"/><Relationship Id="rId19" Type="http://schemas.openxmlformats.org/officeDocument/2006/relationships/hyperlink" Target="https://kubernetes.io/docs/setup/independent/troubleshooting-kubeadm/" TargetMode="External"/><Relationship Id="rId31" Type="http://schemas.openxmlformats.org/officeDocument/2006/relationships/hyperlink" Target="https://kubernetes.io/docs/user-guide/walkthrough/k8s201/" TargetMode="External"/><Relationship Id="rId4" Type="http://schemas.openxmlformats.org/officeDocument/2006/relationships/hyperlink" Target="https://kubernetes.io/docs/tasks/inject-data-application/distribute-credentials-secure/" TargetMode="External"/><Relationship Id="rId9" Type="http://schemas.openxmlformats.org/officeDocument/2006/relationships/hyperlink" Target="https://kubernetes.io/docs/concepts/workloads/controllers/deployment/" TargetMode="External"/><Relationship Id="rId14" Type="http://schemas.openxmlformats.org/officeDocument/2006/relationships/hyperlink" Target="https://kubernetes.io/docs/tasks/administer-cluster/safely-drain-node/" TargetMode="External"/><Relationship Id="rId22" Type="http://schemas.openxmlformats.org/officeDocument/2006/relationships/hyperlink" Target="https://kubernetes.io/docs/tasks/administer-cluster/access-cluster-services/" TargetMode="External"/><Relationship Id="rId27" Type="http://schemas.openxmlformats.org/officeDocument/2006/relationships/hyperlink" Target="https://kubernetes.io/docs/tasks/administer-cluster/limit-storage-consumption/" TargetMode="External"/><Relationship Id="rId30" Type="http://schemas.openxmlformats.org/officeDocument/2006/relationships/hyperlink" Target="https://kubernetes.io/docs/user-guide/walkthrough/" TargetMode="External"/><Relationship Id="rId8" Type="http://schemas.openxmlformats.org/officeDocument/2006/relationships/hyperlink" Target="https://kubernetes.io/docs/concepts/workloads/controllers/deploy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62"/>
  <sheetViews>
    <sheetView tabSelected="1" topLeftCell="A127" workbookViewId="0">
      <selection activeCell="A131" sqref="A131"/>
    </sheetView>
  </sheetViews>
  <sheetFormatPr defaultColWidth="14.42578125" defaultRowHeight="15.75" customHeight="1"/>
  <cols>
    <col min="1" max="1" width="98.140625" customWidth="1"/>
    <col min="2" max="2" width="37.85546875" customWidth="1"/>
    <col min="5" max="5" width="93.7109375" customWidth="1"/>
  </cols>
  <sheetData>
    <row r="1" spans="1:5" ht="18">
      <c r="A1" s="3" t="s">
        <v>2</v>
      </c>
      <c r="B1" s="4"/>
      <c r="C1" s="4"/>
      <c r="D1" s="4"/>
      <c r="E1" s="4"/>
    </row>
    <row r="2" spans="1:5" ht="18">
      <c r="A2" s="3"/>
      <c r="B2" s="4"/>
      <c r="C2" s="4"/>
      <c r="D2" s="4"/>
      <c r="E2" s="4"/>
    </row>
    <row r="3" spans="1:5" ht="18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</row>
    <row r="4" spans="1:5" ht="15.75" customHeight="1">
      <c r="A4" s="4"/>
      <c r="B4" s="4"/>
      <c r="C4" s="4"/>
      <c r="D4" s="4"/>
      <c r="E4" s="4"/>
    </row>
    <row r="5" spans="1:5" ht="37.5" customHeight="1">
      <c r="A5" s="5" t="s">
        <v>9</v>
      </c>
      <c r="B5" s="4" t="s">
        <v>10</v>
      </c>
      <c r="C5" s="4" t="s">
        <v>11</v>
      </c>
      <c r="D5" s="4" t="s">
        <v>12</v>
      </c>
      <c r="E5" s="7" t="s">
        <v>13</v>
      </c>
    </row>
    <row r="6" spans="1:5" ht="42" customHeight="1">
      <c r="A6" s="5" t="s">
        <v>15</v>
      </c>
      <c r="B6" s="4"/>
      <c r="C6" s="4"/>
      <c r="D6" s="4" t="s">
        <v>12</v>
      </c>
      <c r="E6" s="7" t="s">
        <v>16</v>
      </c>
    </row>
    <row r="7" spans="1:5" ht="35.25" customHeight="1">
      <c r="A7" s="8" t="s">
        <v>17</v>
      </c>
      <c r="B7" s="4"/>
      <c r="C7" s="4"/>
      <c r="D7" s="4"/>
      <c r="E7" s="7" t="s">
        <v>18</v>
      </c>
    </row>
    <row r="8" spans="1:5" ht="15.75" customHeight="1">
      <c r="A8" s="10" t="s">
        <v>19</v>
      </c>
      <c r="B8" s="4" t="s">
        <v>21</v>
      </c>
      <c r="C8" s="4" t="s">
        <v>22</v>
      </c>
      <c r="D8" s="4" t="s">
        <v>12</v>
      </c>
      <c r="E8" s="11" t="s">
        <v>23</v>
      </c>
    </row>
    <row r="9" spans="1:5" ht="15.75" customHeight="1">
      <c r="A9" s="13" t="s">
        <v>24</v>
      </c>
      <c r="B9" s="4" t="s">
        <v>21</v>
      </c>
      <c r="C9" s="4" t="s">
        <v>22</v>
      </c>
      <c r="D9" s="4"/>
      <c r="E9" s="7" t="s">
        <v>26</v>
      </c>
    </row>
    <row r="10" spans="1:5" ht="15.75" customHeight="1">
      <c r="A10" s="13" t="s">
        <v>27</v>
      </c>
      <c r="B10" s="4" t="s">
        <v>21</v>
      </c>
      <c r="C10" s="4" t="s">
        <v>28</v>
      </c>
      <c r="D10" s="4"/>
      <c r="E10" s="7" t="s">
        <v>29</v>
      </c>
    </row>
    <row r="11" spans="1:5" ht="15.75" customHeight="1">
      <c r="A11" s="13" t="s">
        <v>31</v>
      </c>
      <c r="B11" s="4" t="s">
        <v>21</v>
      </c>
      <c r="C11" s="4" t="s">
        <v>32</v>
      </c>
      <c r="D11" s="4"/>
      <c r="E11" s="7" t="s">
        <v>33</v>
      </c>
    </row>
    <row r="12" spans="1:5" ht="15.75" customHeight="1">
      <c r="A12" s="13" t="s">
        <v>35</v>
      </c>
      <c r="B12" s="4" t="s">
        <v>10</v>
      </c>
      <c r="C12" s="4" t="s">
        <v>11</v>
      </c>
      <c r="D12" s="4" t="s">
        <v>12</v>
      </c>
      <c r="E12" s="7" t="s">
        <v>36</v>
      </c>
    </row>
    <row r="13" spans="1:5">
      <c r="A13" s="14" t="s">
        <v>38</v>
      </c>
      <c r="B13" s="4" t="s">
        <v>40</v>
      </c>
      <c r="C13" s="4" t="s">
        <v>22</v>
      </c>
      <c r="D13" s="4" t="s">
        <v>12</v>
      </c>
      <c r="E13" s="7" t="s">
        <v>41</v>
      </c>
    </row>
    <row r="14" spans="1:5">
      <c r="A14" s="14" t="s">
        <v>43</v>
      </c>
      <c r="B14" s="4" t="s">
        <v>44</v>
      </c>
      <c r="C14" s="4" t="s">
        <v>45</v>
      </c>
      <c r="D14" s="4" t="s">
        <v>12</v>
      </c>
      <c r="E14" s="7" t="s">
        <v>46</v>
      </c>
    </row>
    <row r="15" spans="1:5" ht="12.75">
      <c r="A15" s="4" t="s">
        <v>48</v>
      </c>
      <c r="B15" s="4" t="s">
        <v>49</v>
      </c>
      <c r="C15" s="4" t="s">
        <v>50</v>
      </c>
      <c r="D15" s="4" t="s">
        <v>12</v>
      </c>
      <c r="E15" s="7" t="s">
        <v>51</v>
      </c>
    </row>
    <row r="16" spans="1:5" ht="12.75">
      <c r="A16" s="4" t="s">
        <v>53</v>
      </c>
      <c r="B16" s="4" t="s">
        <v>54</v>
      </c>
      <c r="C16" s="4" t="s">
        <v>55</v>
      </c>
      <c r="D16" s="4" t="s">
        <v>12</v>
      </c>
      <c r="E16" s="7" t="s">
        <v>56</v>
      </c>
    </row>
    <row r="17" spans="1:5" ht="12.75">
      <c r="A17" s="13" t="s">
        <v>59</v>
      </c>
      <c r="B17" s="4" t="s">
        <v>60</v>
      </c>
      <c r="C17" s="4" t="s">
        <v>61</v>
      </c>
      <c r="D17" s="4" t="s">
        <v>12</v>
      </c>
      <c r="E17" s="7" t="s">
        <v>62</v>
      </c>
    </row>
    <row r="18" spans="1:5" ht="15">
      <c r="A18" s="15" t="s">
        <v>64</v>
      </c>
      <c r="B18" s="4" t="s">
        <v>65</v>
      </c>
      <c r="C18" s="4" t="s">
        <v>66</v>
      </c>
      <c r="D18" s="13" t="s">
        <v>67</v>
      </c>
      <c r="E18" s="7" t="s">
        <v>68</v>
      </c>
    </row>
    <row r="19" spans="1:5" ht="12.75">
      <c r="A19" s="13" t="s">
        <v>71</v>
      </c>
      <c r="B19" s="4" t="s">
        <v>72</v>
      </c>
      <c r="C19" s="4" t="s">
        <v>66</v>
      </c>
      <c r="D19" s="4" t="s">
        <v>12</v>
      </c>
      <c r="E19" s="7" t="s">
        <v>73</v>
      </c>
    </row>
    <row r="20" spans="1:5" ht="12.75">
      <c r="A20" s="4" t="s">
        <v>77</v>
      </c>
      <c r="B20" s="4" t="s">
        <v>78</v>
      </c>
      <c r="C20" s="4" t="s">
        <v>79</v>
      </c>
      <c r="D20" s="13" t="s">
        <v>67</v>
      </c>
      <c r="E20" s="7" t="s">
        <v>80</v>
      </c>
    </row>
    <row r="21" spans="1:5" ht="18">
      <c r="A21" s="16" t="s">
        <v>83</v>
      </c>
      <c r="B21" s="4" t="s">
        <v>84</v>
      </c>
      <c r="C21" s="4" t="s">
        <v>85</v>
      </c>
      <c r="D21" s="4" t="s">
        <v>12</v>
      </c>
      <c r="E21" s="7" t="s">
        <v>86</v>
      </c>
    </row>
    <row r="22" spans="1:5" ht="12.75">
      <c r="A22" s="4" t="s">
        <v>88</v>
      </c>
      <c r="B22" s="4" t="s">
        <v>89</v>
      </c>
      <c r="C22" s="4" t="s">
        <v>90</v>
      </c>
      <c r="D22" s="13" t="s">
        <v>67</v>
      </c>
      <c r="E22" s="7" t="s">
        <v>91</v>
      </c>
    </row>
    <row r="23" spans="1:5" ht="12.75">
      <c r="A23" s="17" t="s">
        <v>93</v>
      </c>
      <c r="B23" s="7" t="s">
        <v>95</v>
      </c>
      <c r="C23" s="4" t="s">
        <v>97</v>
      </c>
      <c r="E23" s="7" t="s">
        <v>98</v>
      </c>
    </row>
    <row r="24" spans="1:5" ht="12.75">
      <c r="A24" s="4" t="s">
        <v>99</v>
      </c>
      <c r="B24" s="4" t="s">
        <v>100</v>
      </c>
      <c r="C24" s="4" t="s">
        <v>79</v>
      </c>
      <c r="D24" s="13" t="s">
        <v>67</v>
      </c>
      <c r="E24" s="7" t="s">
        <v>101</v>
      </c>
    </row>
    <row r="25" spans="1:5" ht="12.75">
      <c r="A25" s="4" t="s">
        <v>103</v>
      </c>
      <c r="B25" s="4" t="s">
        <v>104</v>
      </c>
      <c r="C25" s="4" t="s">
        <v>66</v>
      </c>
      <c r="D25" s="4" t="s">
        <v>12</v>
      </c>
      <c r="E25" s="7" t="s">
        <v>105</v>
      </c>
    </row>
    <row r="26" spans="1:5" ht="12.75">
      <c r="A26" s="4" t="s">
        <v>108</v>
      </c>
      <c r="B26" s="4" t="s">
        <v>109</v>
      </c>
      <c r="C26" s="4" t="s">
        <v>66</v>
      </c>
      <c r="D26" s="13" t="s">
        <v>67</v>
      </c>
      <c r="E26" s="7" t="s">
        <v>110</v>
      </c>
    </row>
    <row r="27" spans="1:5" ht="12.75">
      <c r="A27" s="4" t="s">
        <v>112</v>
      </c>
      <c r="B27" s="4" t="s">
        <v>113</v>
      </c>
      <c r="C27" s="4" t="s">
        <v>55</v>
      </c>
      <c r="D27" s="4" t="s">
        <v>12</v>
      </c>
      <c r="E27" s="7" t="s">
        <v>114</v>
      </c>
    </row>
    <row r="28" spans="1:5" ht="12.75">
      <c r="A28" s="18" t="s">
        <v>116</v>
      </c>
      <c r="B28" s="4" t="s">
        <v>117</v>
      </c>
      <c r="C28" s="4" t="s">
        <v>118</v>
      </c>
      <c r="D28" s="4"/>
      <c r="E28" s="7" t="s">
        <v>119</v>
      </c>
    </row>
    <row r="29" spans="1:5" ht="12.75">
      <c r="A29" s="18" t="s">
        <v>120</v>
      </c>
      <c r="B29" s="7" t="s">
        <v>121</v>
      </c>
      <c r="C29" s="4" t="s">
        <v>22</v>
      </c>
      <c r="D29" s="4" t="s">
        <v>12</v>
      </c>
      <c r="E29" s="19" t="s">
        <v>123</v>
      </c>
    </row>
    <row r="30" spans="1:5" ht="12.75">
      <c r="A30" s="18" t="s">
        <v>124</v>
      </c>
      <c r="B30" s="20" t="str">
        <f>HYPERLINK("https://twitter.com/jbeda","@jbeda")</f>
        <v>@jbeda</v>
      </c>
      <c r="C30" s="4" t="s">
        <v>22</v>
      </c>
      <c r="D30" s="4" t="s">
        <v>12</v>
      </c>
      <c r="E30" s="7" t="s">
        <v>126</v>
      </c>
    </row>
    <row r="31" spans="1:5" ht="12.75">
      <c r="A31" s="18" t="s">
        <v>128</v>
      </c>
      <c r="B31" s="4" t="s">
        <v>129</v>
      </c>
      <c r="C31" s="4" t="s">
        <v>45</v>
      </c>
      <c r="D31" s="4" t="s">
        <v>12</v>
      </c>
      <c r="E31" s="7" t="s">
        <v>130</v>
      </c>
    </row>
    <row r="32" spans="1:5" ht="12.75">
      <c r="A32" s="18" t="s">
        <v>132</v>
      </c>
      <c r="B32" s="4" t="s">
        <v>133</v>
      </c>
      <c r="C32" s="4" t="s">
        <v>22</v>
      </c>
      <c r="D32" s="4" t="s">
        <v>12</v>
      </c>
      <c r="E32" s="7" t="s">
        <v>134</v>
      </c>
    </row>
    <row r="33" spans="1:5" ht="12.75">
      <c r="A33" s="18" t="s">
        <v>135</v>
      </c>
      <c r="B33" s="18" t="s">
        <v>136</v>
      </c>
      <c r="C33" s="4" t="s">
        <v>45</v>
      </c>
      <c r="D33" s="4" t="s">
        <v>12</v>
      </c>
      <c r="E33" s="7" t="s">
        <v>137</v>
      </c>
    </row>
    <row r="34" spans="1:5" ht="12.75">
      <c r="A34" s="18" t="s">
        <v>138</v>
      </c>
      <c r="B34" s="18" t="s">
        <v>136</v>
      </c>
      <c r="C34" s="4" t="s">
        <v>45</v>
      </c>
      <c r="D34" s="4" t="s">
        <v>12</v>
      </c>
      <c r="E34" s="7" t="s">
        <v>139</v>
      </c>
    </row>
    <row r="35" spans="1:5" ht="12.75">
      <c r="A35" s="18" t="s">
        <v>140</v>
      </c>
      <c r="B35" s="4" t="s">
        <v>141</v>
      </c>
      <c r="C35" s="4" t="s">
        <v>142</v>
      </c>
      <c r="D35" s="4" t="s">
        <v>12</v>
      </c>
      <c r="E35" s="7" t="s">
        <v>143</v>
      </c>
    </row>
    <row r="36" spans="1:5" ht="12.75">
      <c r="A36" s="17" t="s">
        <v>112</v>
      </c>
      <c r="B36" s="4" t="s">
        <v>40</v>
      </c>
      <c r="C36" s="4" t="s">
        <v>22</v>
      </c>
      <c r="D36" s="4" t="s">
        <v>12</v>
      </c>
      <c r="E36" s="20" t="s">
        <v>144</v>
      </c>
    </row>
    <row r="37" spans="1:5" ht="12.75">
      <c r="A37" s="17" t="s">
        <v>145</v>
      </c>
      <c r="B37" s="4" t="s">
        <v>40</v>
      </c>
      <c r="C37" s="4" t="s">
        <v>22</v>
      </c>
      <c r="D37" s="4" t="s">
        <v>12</v>
      </c>
      <c r="E37" s="7" t="s">
        <v>146</v>
      </c>
    </row>
    <row r="38" spans="1:5" ht="12.75">
      <c r="A38" s="17" t="s">
        <v>147</v>
      </c>
      <c r="B38" s="4" t="s">
        <v>40</v>
      </c>
      <c r="C38" s="4" t="s">
        <v>148</v>
      </c>
      <c r="D38" s="4" t="s">
        <v>12</v>
      </c>
      <c r="E38" s="7" t="s">
        <v>149</v>
      </c>
    </row>
    <row r="39" spans="1:5" ht="12.75">
      <c r="A39" s="17" t="s">
        <v>150</v>
      </c>
      <c r="B39" s="4" t="s">
        <v>151</v>
      </c>
      <c r="D39" s="4" t="s">
        <v>12</v>
      </c>
      <c r="E39" s="7" t="s">
        <v>152</v>
      </c>
    </row>
    <row r="40" spans="1:5" ht="23.25">
      <c r="A40" s="21" t="s">
        <v>153</v>
      </c>
      <c r="B40" s="20" t="str">
        <f>HYPERLINK("https://twitter.com/mjbright","@mjbright")</f>
        <v>@mjbright</v>
      </c>
      <c r="C40" s="4" t="s">
        <v>148</v>
      </c>
      <c r="E40" s="7" t="s">
        <v>154</v>
      </c>
    </row>
    <row r="41" spans="1:5" ht="18">
      <c r="A41" s="3"/>
    </row>
    <row r="42" spans="1:5" ht="18">
      <c r="A42" s="3" t="s">
        <v>155</v>
      </c>
    </row>
    <row r="44" spans="1:5" ht="12.75">
      <c r="A44" s="18" t="s">
        <v>156</v>
      </c>
      <c r="B44" s="20" t="s">
        <v>157</v>
      </c>
      <c r="C44" s="4" t="s">
        <v>158</v>
      </c>
      <c r="D44" s="4"/>
      <c r="E44" s="11" t="s">
        <v>159</v>
      </c>
    </row>
    <row r="45" spans="1:5" ht="12.75">
      <c r="A45" s="18" t="s">
        <v>160</v>
      </c>
      <c r="B45" s="4" t="s">
        <v>161</v>
      </c>
      <c r="C45" s="4" t="s">
        <v>158</v>
      </c>
      <c r="D45" s="4"/>
      <c r="E45" s="11" t="s">
        <v>162</v>
      </c>
    </row>
    <row r="46" spans="1:5" ht="12.75">
      <c r="A46" s="18" t="s">
        <v>163</v>
      </c>
      <c r="B46" s="20" t="s">
        <v>164</v>
      </c>
      <c r="C46" s="4" t="s">
        <v>158</v>
      </c>
      <c r="D46" s="4"/>
      <c r="E46" s="11" t="s">
        <v>165</v>
      </c>
    </row>
    <row r="47" spans="1:5" ht="12.75">
      <c r="A47" s="18" t="s">
        <v>166</v>
      </c>
      <c r="B47" s="4" t="s">
        <v>167</v>
      </c>
      <c r="C47" s="4" t="s">
        <v>158</v>
      </c>
      <c r="D47" s="4"/>
      <c r="E47" s="11" t="s">
        <v>168</v>
      </c>
    </row>
    <row r="48" spans="1:5" ht="12.75">
      <c r="A48" s="18" t="s">
        <v>169</v>
      </c>
      <c r="B48" s="4" t="s">
        <v>54</v>
      </c>
      <c r="C48" s="4" t="s">
        <v>158</v>
      </c>
      <c r="D48" s="4"/>
      <c r="E48" s="11" t="s">
        <v>170</v>
      </c>
    </row>
    <row r="49" spans="1:5" ht="12.75">
      <c r="A49" s="18" t="s">
        <v>171</v>
      </c>
      <c r="B49" s="4" t="s">
        <v>172</v>
      </c>
      <c r="C49" s="4" t="s">
        <v>158</v>
      </c>
      <c r="D49" s="4"/>
      <c r="E49" s="11" t="s">
        <v>173</v>
      </c>
    </row>
    <row r="50" spans="1:5" ht="12.75">
      <c r="A50" s="18" t="s">
        <v>174</v>
      </c>
      <c r="B50" s="4" t="s">
        <v>175</v>
      </c>
      <c r="C50" s="4" t="s">
        <v>158</v>
      </c>
      <c r="E50" s="11" t="s">
        <v>176</v>
      </c>
    </row>
    <row r="51" spans="1:5" ht="12.75">
      <c r="A51" s="18" t="s">
        <v>177</v>
      </c>
      <c r="B51" s="20" t="s">
        <v>178</v>
      </c>
      <c r="C51" s="4" t="s">
        <v>179</v>
      </c>
      <c r="E51" s="7" t="s">
        <v>180</v>
      </c>
    </row>
    <row r="52" spans="1:5" ht="12.75">
      <c r="A52" s="4" t="s">
        <v>181</v>
      </c>
      <c r="B52" s="4" t="s">
        <v>182</v>
      </c>
      <c r="C52" s="4" t="s">
        <v>183</v>
      </c>
      <c r="E52" s="7" t="s">
        <v>184</v>
      </c>
    </row>
    <row r="53" spans="1:5" ht="12.75">
      <c r="A53" s="18" t="s">
        <v>185</v>
      </c>
      <c r="B53" s="20" t="s">
        <v>186</v>
      </c>
      <c r="C53" s="4" t="s">
        <v>158</v>
      </c>
      <c r="E53" s="7" t="s">
        <v>187</v>
      </c>
    </row>
    <row r="54" spans="1:5" ht="12.75">
      <c r="A54" s="18" t="s">
        <v>188</v>
      </c>
      <c r="B54" s="20" t="str">
        <f>HYPERLINK("https://twitter.com/heptio","@heptio")</f>
        <v>@heptio</v>
      </c>
      <c r="C54" s="4" t="s">
        <v>189</v>
      </c>
      <c r="E54" s="7" t="s">
        <v>190</v>
      </c>
    </row>
    <row r="55" spans="1:5" ht="12.75">
      <c r="A55" s="18" t="s">
        <v>191</v>
      </c>
      <c r="B55" s="4" t="s">
        <v>113</v>
      </c>
      <c r="C55" s="4" t="s">
        <v>158</v>
      </c>
      <c r="E55" s="7" t="s">
        <v>192</v>
      </c>
    </row>
    <row r="56" spans="1:5" ht="12.75">
      <c r="A56" s="18" t="s">
        <v>193</v>
      </c>
      <c r="B56" s="20" t="str">
        <f>HYPERLINK("https://twitter.com/cloudsskyone","@cloudsskyone")</f>
        <v>@cloudsskyone</v>
      </c>
      <c r="C56" s="4" t="s">
        <v>158</v>
      </c>
      <c r="E56" s="7" t="s">
        <v>194</v>
      </c>
    </row>
    <row r="57" spans="1:5" ht="12.75">
      <c r="A57" s="18" t="s">
        <v>195</v>
      </c>
      <c r="B57" s="20" t="s">
        <v>196</v>
      </c>
      <c r="C57" s="4" t="s">
        <v>158</v>
      </c>
      <c r="E57" s="7" t="s">
        <v>197</v>
      </c>
    </row>
    <row r="58" spans="1:5" ht="12.75">
      <c r="A58" s="18" t="s">
        <v>198</v>
      </c>
      <c r="B58" s="20" t="str">
        <f>HYPERLINK("https://twitter.com/cloudsskyone","@cloudsskyone")</f>
        <v>@cloudsskyone</v>
      </c>
      <c r="C58" s="4" t="s">
        <v>158</v>
      </c>
      <c r="E58" s="22" t="s">
        <v>199</v>
      </c>
    </row>
    <row r="59" spans="1:5" ht="12.75">
      <c r="A59" s="18" t="s">
        <v>200</v>
      </c>
      <c r="B59" s="20" t="s">
        <v>201</v>
      </c>
      <c r="C59" s="4" t="s">
        <v>158</v>
      </c>
      <c r="E59" s="7" t="s">
        <v>202</v>
      </c>
    </row>
    <row r="60" spans="1:5" ht="12.75">
      <c r="A60" s="18" t="s">
        <v>203</v>
      </c>
      <c r="B60" s="20" t="s">
        <v>204</v>
      </c>
      <c r="C60" s="4" t="s">
        <v>158</v>
      </c>
      <c r="E60" s="7" t="s">
        <v>205</v>
      </c>
    </row>
    <row r="61" spans="1:5" ht="12.75">
      <c r="A61" s="18" t="s">
        <v>206</v>
      </c>
      <c r="B61" s="4" t="s">
        <v>207</v>
      </c>
      <c r="C61" s="4" t="s">
        <v>158</v>
      </c>
      <c r="E61" s="7" t="s">
        <v>208</v>
      </c>
    </row>
    <row r="62" spans="1:5" ht="12.75">
      <c r="A62" s="18" t="s">
        <v>209</v>
      </c>
      <c r="B62" s="4" t="s">
        <v>210</v>
      </c>
      <c r="C62" s="4" t="s">
        <v>158</v>
      </c>
      <c r="D62" s="4"/>
      <c r="E62" s="7" t="s">
        <v>211</v>
      </c>
    </row>
    <row r="63" spans="1:5" ht="12.75">
      <c r="A63" s="18" t="s">
        <v>212</v>
      </c>
      <c r="B63" s="4" t="s">
        <v>213</v>
      </c>
      <c r="C63" s="4" t="s">
        <v>158</v>
      </c>
      <c r="E63" s="7" t="s">
        <v>214</v>
      </c>
    </row>
    <row r="64" spans="1:5" ht="12.75">
      <c r="A64" s="18" t="s">
        <v>215</v>
      </c>
      <c r="B64" s="4" t="s">
        <v>213</v>
      </c>
      <c r="C64" s="4" t="s">
        <v>158</v>
      </c>
      <c r="E64" s="7" t="s">
        <v>216</v>
      </c>
    </row>
    <row r="65" spans="1:5" ht="12.75">
      <c r="A65" s="18" t="s">
        <v>217</v>
      </c>
      <c r="B65" s="4" t="s">
        <v>213</v>
      </c>
      <c r="C65" s="4" t="s">
        <v>158</v>
      </c>
      <c r="E65" s="7" t="s">
        <v>218</v>
      </c>
    </row>
    <row r="66" spans="1:5" ht="12.75">
      <c r="A66" s="18" t="s">
        <v>219</v>
      </c>
      <c r="B66" s="4" t="s">
        <v>213</v>
      </c>
      <c r="C66" s="4" t="s">
        <v>158</v>
      </c>
      <c r="E66" s="7" t="s">
        <v>220</v>
      </c>
    </row>
    <row r="67" spans="1:5" ht="12.75">
      <c r="A67" s="18" t="s">
        <v>221</v>
      </c>
      <c r="B67" s="4" t="s">
        <v>222</v>
      </c>
      <c r="C67" s="4" t="s">
        <v>158</v>
      </c>
      <c r="D67" s="4" t="s">
        <v>12</v>
      </c>
      <c r="E67" s="7" t="s">
        <v>223</v>
      </c>
    </row>
    <row r="68" spans="1:5" ht="30">
      <c r="A68" s="23" t="s">
        <v>224</v>
      </c>
      <c r="B68" s="24" t="s">
        <v>225</v>
      </c>
      <c r="C68" s="4" t="s">
        <v>158</v>
      </c>
      <c r="E68" s="7" t="s">
        <v>226</v>
      </c>
    </row>
    <row r="69" spans="1:5" ht="12.75">
      <c r="A69" s="17" t="s">
        <v>227</v>
      </c>
      <c r="B69" s="24" t="s">
        <v>228</v>
      </c>
      <c r="C69" s="4" t="s">
        <v>158</v>
      </c>
      <c r="E69" s="7" t="s">
        <v>229</v>
      </c>
    </row>
    <row r="70" spans="1:5" ht="12.75">
      <c r="A70" s="25" t="s">
        <v>230</v>
      </c>
      <c r="B70" s="20" t="s">
        <v>231</v>
      </c>
      <c r="C70" s="4" t="s">
        <v>189</v>
      </c>
      <c r="E70" s="7" t="s">
        <v>232</v>
      </c>
    </row>
    <row r="71" spans="1:5" ht="12.75">
      <c r="A71" s="18" t="s">
        <v>233</v>
      </c>
      <c r="B71" s="7" t="s">
        <v>234</v>
      </c>
      <c r="C71" s="4" t="s">
        <v>158</v>
      </c>
      <c r="E71" s="7" t="s">
        <v>235</v>
      </c>
    </row>
    <row r="72" spans="1:5" ht="23.25">
      <c r="A72" s="21" t="s">
        <v>236</v>
      </c>
      <c r="B72" s="4" t="s">
        <v>237</v>
      </c>
      <c r="E72" s="7" t="s">
        <v>238</v>
      </c>
    </row>
    <row r="73" spans="1:5" ht="18">
      <c r="A73" s="3"/>
    </row>
    <row r="74" spans="1:5" ht="18">
      <c r="A74" s="3" t="s">
        <v>239</v>
      </c>
    </row>
    <row r="75" spans="1:5" ht="12.75">
      <c r="A75" s="18"/>
      <c r="B75" s="4"/>
      <c r="C75" s="4"/>
      <c r="D75" s="4"/>
      <c r="E75" s="4"/>
    </row>
    <row r="76" spans="1:5" ht="30">
      <c r="A76" s="26" t="s">
        <v>240</v>
      </c>
      <c r="B76" s="4" t="s">
        <v>241</v>
      </c>
      <c r="C76" s="4" t="s">
        <v>242</v>
      </c>
      <c r="D76" s="4" t="s">
        <v>67</v>
      </c>
      <c r="E76" s="7" t="s">
        <v>243</v>
      </c>
    </row>
    <row r="77" spans="1:5" ht="30">
      <c r="A77" s="23" t="s">
        <v>244</v>
      </c>
      <c r="B77" s="4" t="s">
        <v>245</v>
      </c>
      <c r="C77" s="4" t="s">
        <v>242</v>
      </c>
      <c r="D77" s="4" t="s">
        <v>67</v>
      </c>
      <c r="E77" s="7" t="s">
        <v>246</v>
      </c>
    </row>
    <row r="78" spans="1:5" ht="12.75">
      <c r="A78" s="18" t="s">
        <v>247</v>
      </c>
      <c r="B78" s="4" t="s">
        <v>248</v>
      </c>
      <c r="C78" s="4" t="s">
        <v>242</v>
      </c>
      <c r="D78" s="4" t="s">
        <v>67</v>
      </c>
      <c r="E78" s="7" t="s">
        <v>249</v>
      </c>
    </row>
    <row r="79" spans="1:5" ht="12.75">
      <c r="A79" s="18" t="s">
        <v>250</v>
      </c>
      <c r="B79" s="4" t="s">
        <v>251</v>
      </c>
      <c r="C79" s="4" t="s">
        <v>242</v>
      </c>
      <c r="D79" s="4" t="s">
        <v>12</v>
      </c>
      <c r="E79" s="7" t="s">
        <v>252</v>
      </c>
    </row>
    <row r="81" spans="1:5" ht="12.75">
      <c r="A81" s="18" t="s">
        <v>253</v>
      </c>
      <c r="B81" s="4" t="s">
        <v>254</v>
      </c>
      <c r="C81" s="4" t="s">
        <v>242</v>
      </c>
      <c r="D81" s="4" t="s">
        <v>67</v>
      </c>
      <c r="E81" s="7" t="s">
        <v>255</v>
      </c>
    </row>
    <row r="82" spans="1:5" ht="12.75">
      <c r="A82" s="18" t="s">
        <v>256</v>
      </c>
      <c r="B82" s="4" t="s">
        <v>257</v>
      </c>
      <c r="C82" s="4" t="s">
        <v>242</v>
      </c>
      <c r="D82" s="4" t="s">
        <v>67</v>
      </c>
      <c r="E82" s="7" t="s">
        <v>258</v>
      </c>
    </row>
    <row r="83" spans="1:5" ht="12.75">
      <c r="A83" s="18" t="s">
        <v>259</v>
      </c>
      <c r="B83" s="4" t="s">
        <v>260</v>
      </c>
      <c r="C83" s="4" t="s">
        <v>242</v>
      </c>
      <c r="D83" s="4" t="s">
        <v>67</v>
      </c>
      <c r="E83" s="7" t="s">
        <v>261</v>
      </c>
    </row>
    <row r="84" spans="1:5" ht="44.25">
      <c r="A84" s="27" t="s">
        <v>262</v>
      </c>
      <c r="B84" s="4" t="s">
        <v>263</v>
      </c>
      <c r="C84" s="4" t="s">
        <v>242</v>
      </c>
      <c r="D84" s="4" t="s">
        <v>67</v>
      </c>
      <c r="E84" s="7" t="s">
        <v>264</v>
      </c>
    </row>
    <row r="85" spans="1:5" ht="30">
      <c r="A85" s="23" t="s">
        <v>265</v>
      </c>
      <c r="B85" s="4" t="s">
        <v>266</v>
      </c>
      <c r="C85" s="4" t="s">
        <v>242</v>
      </c>
      <c r="D85" s="4" t="s">
        <v>67</v>
      </c>
      <c r="E85" s="7" t="s">
        <v>267</v>
      </c>
    </row>
    <row r="86" spans="1:5" ht="30">
      <c r="A86" s="23" t="s">
        <v>268</v>
      </c>
      <c r="B86" s="4" t="s">
        <v>269</v>
      </c>
      <c r="C86" s="4" t="s">
        <v>242</v>
      </c>
      <c r="D86" s="4" t="s">
        <v>270</v>
      </c>
      <c r="E86" s="7" t="s">
        <v>271</v>
      </c>
    </row>
    <row r="87" spans="1:5" ht="12.75">
      <c r="A87" s="18"/>
    </row>
    <row r="88" spans="1:5" ht="18">
      <c r="A88" s="3" t="s">
        <v>272</v>
      </c>
    </row>
    <row r="89" spans="1:5" ht="12.75">
      <c r="A89" s="28" t="s">
        <v>273</v>
      </c>
      <c r="B89" s="4" t="s">
        <v>274</v>
      </c>
      <c r="E89" s="7" t="s">
        <v>275</v>
      </c>
    </row>
    <row r="90" spans="1:5" ht="12.75">
      <c r="A90" s="18"/>
    </row>
    <row r="91" spans="1:5" ht="18">
      <c r="A91" s="3" t="s">
        <v>276</v>
      </c>
    </row>
    <row r="92" spans="1:5" ht="12.75">
      <c r="A92" s="18"/>
      <c r="B92" s="18"/>
      <c r="C92" s="4"/>
      <c r="E92" s="4"/>
    </row>
    <row r="93" spans="1:5" ht="12.75">
      <c r="A93" s="18" t="s">
        <v>277</v>
      </c>
      <c r="B93" s="20" t="str">
        <f>HYPERLINK("https://twitter.com/mhausenblas","OpenShift team (@mhausenblas)")</f>
        <v>OpenShift team (@mhausenblas)</v>
      </c>
      <c r="C93" s="4" t="s">
        <v>278</v>
      </c>
      <c r="E93" s="7" t="s">
        <v>279</v>
      </c>
    </row>
    <row r="94" spans="1:5" ht="12.75">
      <c r="A94" s="18" t="s">
        <v>280</v>
      </c>
      <c r="B94" s="4" t="s">
        <v>281</v>
      </c>
      <c r="C94" s="4" t="s">
        <v>282</v>
      </c>
      <c r="E94" s="7" t="s">
        <v>283</v>
      </c>
    </row>
    <row r="95" spans="1:5" ht="12.75">
      <c r="A95" s="18" t="s">
        <v>284</v>
      </c>
      <c r="B95" s="4" t="s">
        <v>285</v>
      </c>
      <c r="C95" s="4" t="s">
        <v>278</v>
      </c>
      <c r="E95" s="7" t="s">
        <v>286</v>
      </c>
    </row>
    <row r="96" spans="1:5" ht="12.75">
      <c r="A96" s="18" t="s">
        <v>287</v>
      </c>
      <c r="B96" s="20" t="s">
        <v>186</v>
      </c>
      <c r="C96" s="4" t="s">
        <v>278</v>
      </c>
      <c r="E96" s="7" t="s">
        <v>288</v>
      </c>
    </row>
    <row r="97" spans="1:5" ht="12.75">
      <c r="A97" s="18" t="s">
        <v>289</v>
      </c>
      <c r="B97" s="4" t="s">
        <v>281</v>
      </c>
      <c r="C97" s="4" t="s">
        <v>282</v>
      </c>
      <c r="E97" s="7" t="s">
        <v>290</v>
      </c>
    </row>
    <row r="98" spans="1:5" ht="12.75">
      <c r="A98" s="18" t="s">
        <v>291</v>
      </c>
      <c r="B98" s="20" t="s">
        <v>292</v>
      </c>
      <c r="C98" s="4" t="s">
        <v>278</v>
      </c>
      <c r="E98" s="7" t="s">
        <v>293</v>
      </c>
    </row>
    <row r="99" spans="1:5" ht="12.75">
      <c r="A99" s="29" t="s">
        <v>294</v>
      </c>
      <c r="B99" s="20" t="str">
        <f>HYPERLINK("https://twitter.com/learnk8s","@learnk8s")</f>
        <v>@learnk8s</v>
      </c>
      <c r="C99" s="4" t="s">
        <v>278</v>
      </c>
      <c r="E99" s="7" t="s">
        <v>295</v>
      </c>
    </row>
    <row r="100" spans="1:5" ht="12.75">
      <c r="A100" s="18" t="s">
        <v>296</v>
      </c>
      <c r="B100" s="4" t="s">
        <v>297</v>
      </c>
      <c r="C100" s="4" t="s">
        <v>298</v>
      </c>
      <c r="E100" s="7" t="s">
        <v>299</v>
      </c>
    </row>
    <row r="101" spans="1:5" ht="12.75">
      <c r="A101" s="18" t="s">
        <v>300</v>
      </c>
      <c r="B101" s="4" t="s">
        <v>301</v>
      </c>
      <c r="C101" s="4" t="s">
        <v>298</v>
      </c>
      <c r="E101" s="7" t="s">
        <v>302</v>
      </c>
    </row>
    <row r="102" spans="1:5" ht="12.75">
      <c r="A102" s="18" t="s">
        <v>303</v>
      </c>
      <c r="B102" s="4" t="s">
        <v>281</v>
      </c>
      <c r="C102" s="4" t="s">
        <v>278</v>
      </c>
      <c r="E102" s="7" t="s">
        <v>304</v>
      </c>
    </row>
    <row r="103" spans="1:5" ht="12.75">
      <c r="A103" s="18" t="s">
        <v>305</v>
      </c>
      <c r="B103" s="4" t="s">
        <v>306</v>
      </c>
      <c r="C103" s="4" t="s">
        <v>278</v>
      </c>
      <c r="E103" s="7" t="s">
        <v>307</v>
      </c>
    </row>
    <row r="104" spans="1:5" ht="12.75">
      <c r="A104" s="18" t="s">
        <v>308</v>
      </c>
      <c r="B104" s="4" t="s">
        <v>309</v>
      </c>
      <c r="C104" s="4" t="s">
        <v>278</v>
      </c>
      <c r="E104" s="7" t="s">
        <v>310</v>
      </c>
    </row>
    <row r="105" spans="1:5" ht="12.75">
      <c r="A105" s="18" t="s">
        <v>311</v>
      </c>
      <c r="B105" s="4" t="s">
        <v>312</v>
      </c>
      <c r="C105" s="4" t="s">
        <v>278</v>
      </c>
      <c r="E105" s="7" t="s">
        <v>313</v>
      </c>
    </row>
    <row r="106" spans="1:5" ht="12.75">
      <c r="A106" s="18" t="s">
        <v>314</v>
      </c>
      <c r="B106" s="7" t="s">
        <v>315</v>
      </c>
      <c r="C106" s="4" t="s">
        <v>278</v>
      </c>
      <c r="E106" s="7" t="s">
        <v>316</v>
      </c>
    </row>
    <row r="107" spans="1:5" ht="12.75">
      <c r="A107" s="18" t="s">
        <v>317</v>
      </c>
      <c r="B107" s="4"/>
      <c r="C107" s="4"/>
      <c r="E107" s="7" t="s">
        <v>318</v>
      </c>
    </row>
    <row r="108" spans="1:5" ht="12.75">
      <c r="A108" s="18" t="s">
        <v>319</v>
      </c>
      <c r="B108" s="4" t="s">
        <v>320</v>
      </c>
      <c r="C108" s="4" t="s">
        <v>278</v>
      </c>
      <c r="E108" s="7" t="s">
        <v>321</v>
      </c>
    </row>
    <row r="109" spans="1:5" ht="12.75">
      <c r="A109" s="18" t="s">
        <v>322</v>
      </c>
      <c r="B109" s="4" t="s">
        <v>323</v>
      </c>
      <c r="C109" s="4" t="s">
        <v>278</v>
      </c>
      <c r="E109" s="7" t="s">
        <v>324</v>
      </c>
    </row>
    <row r="110" spans="1:5" ht="12.75">
      <c r="A110" s="29" t="s">
        <v>325</v>
      </c>
      <c r="B110" s="4" t="s">
        <v>326</v>
      </c>
      <c r="C110" s="4" t="s">
        <v>278</v>
      </c>
      <c r="E110" s="7" t="s">
        <v>327</v>
      </c>
    </row>
    <row r="111" spans="1:5" ht="12.75">
      <c r="A111" s="18" t="s">
        <v>328</v>
      </c>
      <c r="B111" s="4" t="s">
        <v>266</v>
      </c>
      <c r="C111" s="4" t="s">
        <v>278</v>
      </c>
      <c r="E111" s="7" t="s">
        <v>329</v>
      </c>
    </row>
    <row r="112" spans="1:5" ht="12.75">
      <c r="A112" s="18" t="s">
        <v>330</v>
      </c>
      <c r="B112" s="4" t="s">
        <v>331</v>
      </c>
      <c r="C112" s="4" t="s">
        <v>332</v>
      </c>
      <c r="E112" s="7" t="s">
        <v>333</v>
      </c>
    </row>
    <row r="113" spans="1:5" ht="12.75">
      <c r="A113" s="18" t="s">
        <v>334</v>
      </c>
      <c r="B113" s="4" t="s">
        <v>40</v>
      </c>
      <c r="C113" s="4" t="s">
        <v>278</v>
      </c>
      <c r="E113" s="7" t="s">
        <v>335</v>
      </c>
    </row>
    <row r="114" spans="1:5" ht="12.75">
      <c r="A114" s="18" t="s">
        <v>336</v>
      </c>
      <c r="B114" s="4" t="s">
        <v>323</v>
      </c>
      <c r="C114" s="4" t="s">
        <v>278</v>
      </c>
      <c r="E114" s="7" t="s">
        <v>337</v>
      </c>
    </row>
    <row r="115" spans="1:5" ht="12.75">
      <c r="A115" s="29" t="s">
        <v>338</v>
      </c>
      <c r="B115" s="4" t="s">
        <v>339</v>
      </c>
      <c r="C115" s="4" t="s">
        <v>278</v>
      </c>
      <c r="E115" s="7" t="s">
        <v>340</v>
      </c>
    </row>
    <row r="116" spans="1:5" ht="30">
      <c r="A116" s="30"/>
    </row>
    <row r="117" spans="1:5" ht="30">
      <c r="A117" s="30" t="s">
        <v>341</v>
      </c>
    </row>
    <row r="118" spans="1:5" ht="12.75">
      <c r="A118" s="18" t="s">
        <v>342</v>
      </c>
      <c r="B118" s="4"/>
      <c r="D118" s="4"/>
      <c r="E118" s="7" t="s">
        <v>343</v>
      </c>
    </row>
    <row r="119" spans="1:5" ht="12.75">
      <c r="A119" s="18" t="s">
        <v>344</v>
      </c>
      <c r="B119" s="4" t="s">
        <v>345</v>
      </c>
      <c r="D119" s="4"/>
      <c r="E119" s="7" t="s">
        <v>346</v>
      </c>
    </row>
    <row r="120" spans="1:5" ht="12.75">
      <c r="A120" s="18" t="s">
        <v>347</v>
      </c>
      <c r="B120" s="4"/>
      <c r="C120" s="4"/>
      <c r="D120" s="4"/>
      <c r="E120" s="7" t="s">
        <v>348</v>
      </c>
    </row>
    <row r="121" spans="1:5" ht="23.25">
      <c r="A121" s="31" t="s">
        <v>349</v>
      </c>
      <c r="B121" s="4" t="s">
        <v>350</v>
      </c>
      <c r="C121" s="4" t="s">
        <v>61</v>
      </c>
      <c r="D121" s="4"/>
      <c r="E121" s="7" t="s">
        <v>351</v>
      </c>
    </row>
    <row r="122" spans="1:5" ht="30">
      <c r="A122" s="23" t="s">
        <v>352</v>
      </c>
      <c r="B122" s="4" t="s">
        <v>353</v>
      </c>
      <c r="C122" s="4" t="s">
        <v>66</v>
      </c>
      <c r="D122" s="4"/>
      <c r="E122" s="7" t="s">
        <v>354</v>
      </c>
    </row>
    <row r="123" spans="1:5" ht="30">
      <c r="A123" s="26" t="s">
        <v>355</v>
      </c>
      <c r="B123" s="18" t="s">
        <v>356</v>
      </c>
      <c r="C123" s="4"/>
      <c r="D123" s="4"/>
      <c r="E123" s="7" t="s">
        <v>357</v>
      </c>
    </row>
    <row r="124" spans="1:5" ht="12.75">
      <c r="A124" s="18" t="s">
        <v>358</v>
      </c>
      <c r="B124" s="20" t="str">
        <f>HYPERLINK("https://twitter.com/mhausenblas","OpenShift team (@mhausenblas)")</f>
        <v>OpenShift team (@mhausenblas)</v>
      </c>
      <c r="C124" s="4" t="s">
        <v>359</v>
      </c>
      <c r="D124" s="4"/>
      <c r="E124" s="7" t="s">
        <v>360</v>
      </c>
    </row>
    <row r="125" spans="1:5" ht="12.75">
      <c r="A125" s="18" t="s">
        <v>361</v>
      </c>
      <c r="B125" s="20" t="s">
        <v>362</v>
      </c>
      <c r="C125" s="4"/>
      <c r="D125" s="4"/>
      <c r="E125" s="7" t="s">
        <v>363</v>
      </c>
    </row>
    <row r="126" spans="1:5" ht="12.75">
      <c r="A126" s="18" t="s">
        <v>364</v>
      </c>
      <c r="B126" s="4" t="s">
        <v>365</v>
      </c>
      <c r="C126" s="4" t="s">
        <v>366</v>
      </c>
      <c r="D126" s="4"/>
      <c r="E126" s="7" t="s">
        <v>367</v>
      </c>
    </row>
    <row r="127" spans="1:5" ht="30">
      <c r="A127" s="23" t="s">
        <v>368</v>
      </c>
      <c r="B127" s="4" t="s">
        <v>369</v>
      </c>
      <c r="D127" s="4"/>
      <c r="E127" s="7" t="s">
        <v>370</v>
      </c>
    </row>
    <row r="128" spans="1:5" ht="30">
      <c r="A128" s="23" t="s">
        <v>371</v>
      </c>
      <c r="B128" s="4" t="s">
        <v>372</v>
      </c>
      <c r="C128" s="4"/>
      <c r="D128" s="4"/>
      <c r="E128" s="7" t="s">
        <v>373</v>
      </c>
    </row>
    <row r="129" spans="1:5" ht="30">
      <c r="A129" s="23" t="s">
        <v>374</v>
      </c>
      <c r="B129" s="4" t="s">
        <v>21</v>
      </c>
      <c r="D129" s="4"/>
      <c r="E129" s="7" t="s">
        <v>375</v>
      </c>
    </row>
    <row r="130" spans="1:5" ht="12.75">
      <c r="A130" s="18" t="s">
        <v>376</v>
      </c>
      <c r="B130" s="4" t="s">
        <v>21</v>
      </c>
      <c r="D130" s="4"/>
      <c r="E130" s="7" t="s">
        <v>377</v>
      </c>
    </row>
    <row r="131" spans="1:5" ht="30">
      <c r="A131" s="23" t="s">
        <v>378</v>
      </c>
      <c r="B131" s="4" t="s">
        <v>379</v>
      </c>
      <c r="D131" s="4"/>
      <c r="E131" s="7" t="s">
        <v>380</v>
      </c>
    </row>
    <row r="132" spans="1:5" ht="12.75">
      <c r="A132" s="18" t="s">
        <v>381</v>
      </c>
      <c r="B132" s="4" t="s">
        <v>382</v>
      </c>
      <c r="D132" s="4"/>
      <c r="E132" s="7" t="s">
        <v>383</v>
      </c>
    </row>
    <row r="133" spans="1:5" ht="12.75">
      <c r="A133" s="25" t="s">
        <v>384</v>
      </c>
      <c r="B133" s="4" t="s">
        <v>385</v>
      </c>
      <c r="D133" s="4"/>
      <c r="E133" s="7" t="s">
        <v>386</v>
      </c>
    </row>
    <row r="134" spans="1:5" ht="12.75">
      <c r="A134" s="18" t="s">
        <v>387</v>
      </c>
      <c r="B134" s="4"/>
      <c r="D134" s="4"/>
      <c r="E134" s="7" t="s">
        <v>388</v>
      </c>
    </row>
    <row r="135" spans="1:5" ht="12.75">
      <c r="A135" s="18" t="s">
        <v>389</v>
      </c>
      <c r="B135" s="4"/>
      <c r="D135" s="4"/>
      <c r="E135" s="7" t="s">
        <v>390</v>
      </c>
    </row>
    <row r="136" spans="1:5" ht="30">
      <c r="A136" s="23" t="s">
        <v>391</v>
      </c>
      <c r="B136" s="4" t="s">
        <v>369</v>
      </c>
      <c r="D136" s="4"/>
      <c r="E136" s="7" t="s">
        <v>392</v>
      </c>
    </row>
    <row r="137" spans="1:5" ht="12.75">
      <c r="A137" s="18" t="s">
        <v>393</v>
      </c>
      <c r="B137" s="20" t="s">
        <v>394</v>
      </c>
      <c r="D137" s="4"/>
      <c r="E137" s="7" t="s">
        <v>395</v>
      </c>
    </row>
    <row r="138" spans="1:5" ht="12.75">
      <c r="A138" s="18" t="s">
        <v>396</v>
      </c>
      <c r="B138" s="4" t="s">
        <v>397</v>
      </c>
      <c r="E138" s="32" t="s">
        <v>398</v>
      </c>
    </row>
    <row r="139" spans="1:5" ht="12.75">
      <c r="A139" s="18" t="s">
        <v>399</v>
      </c>
      <c r="B139" s="4" t="s">
        <v>400</v>
      </c>
      <c r="E139" s="7" t="s">
        <v>401</v>
      </c>
    </row>
    <row r="140" spans="1:5" ht="12.75">
      <c r="A140" s="18" t="s">
        <v>402</v>
      </c>
      <c r="B140" s="4" t="s">
        <v>403</v>
      </c>
      <c r="E140" s="7" t="s">
        <v>404</v>
      </c>
    </row>
    <row r="141" spans="1:5" ht="12.75">
      <c r="A141" s="18" t="s">
        <v>405</v>
      </c>
      <c r="B141" s="33" t="s">
        <v>397</v>
      </c>
      <c r="E141" s="7" t="s">
        <v>406</v>
      </c>
    </row>
    <row r="142" spans="1:5" ht="12.75">
      <c r="A142" s="18" t="s">
        <v>342</v>
      </c>
      <c r="B142" s="4" t="s">
        <v>407</v>
      </c>
      <c r="E142" s="7" t="s">
        <v>408</v>
      </c>
    </row>
    <row r="143" spans="1:5" ht="12.75">
      <c r="A143" s="18" t="s">
        <v>409</v>
      </c>
      <c r="B143" s="4" t="s">
        <v>410</v>
      </c>
      <c r="E143" s="7" t="s">
        <v>411</v>
      </c>
    </row>
    <row r="144" spans="1:5" ht="12.75">
      <c r="A144" s="18" t="s">
        <v>412</v>
      </c>
      <c r="B144" s="4" t="s">
        <v>413</v>
      </c>
      <c r="E144" s="7" t="s">
        <v>414</v>
      </c>
    </row>
    <row r="145" spans="1:5" ht="12.75">
      <c r="A145" s="18" t="s">
        <v>415</v>
      </c>
      <c r="B145" s="4" t="s">
        <v>416</v>
      </c>
      <c r="E145" s="7" t="s">
        <v>417</v>
      </c>
    </row>
    <row r="146" spans="1:5" ht="12.75">
      <c r="A146" s="29" t="s">
        <v>418</v>
      </c>
      <c r="B146" s="24" t="s">
        <v>419</v>
      </c>
      <c r="E146" s="7" t="s">
        <v>420</v>
      </c>
    </row>
    <row r="147" spans="1:5" ht="12.75">
      <c r="A147" s="18"/>
    </row>
    <row r="148" spans="1:5" ht="12.75">
      <c r="A148" s="20" t="str">
        <f>HYPERLINK("https://twitter.com/kubernauts","Sheet created and maintained by @kubernauts")</f>
        <v>Sheet created and maintained by @kubernauts</v>
      </c>
    </row>
    <row r="149" spans="1:5" ht="12.75">
      <c r="A149" s="13" t="s">
        <v>421</v>
      </c>
    </row>
    <row r="150" spans="1:5" ht="12.75">
      <c r="A150" s="7" t="s">
        <v>422</v>
      </c>
    </row>
    <row r="151" spans="1:5" ht="12.75">
      <c r="A151" s="13" t="s">
        <v>423</v>
      </c>
    </row>
    <row r="152" spans="1:5" ht="12.75">
      <c r="A152" s="11" t="s">
        <v>424</v>
      </c>
    </row>
    <row r="153" spans="1:5" ht="12.75">
      <c r="A153" s="13" t="s">
        <v>425</v>
      </c>
    </row>
    <row r="154" spans="1:5" ht="12.75">
      <c r="A154" s="11" t="s">
        <v>426</v>
      </c>
    </row>
    <row r="155" spans="1:5" ht="12.75">
      <c r="A155" s="13" t="s">
        <v>427</v>
      </c>
    </row>
    <row r="156" spans="1:5" ht="12.75">
      <c r="A156" s="11" t="s">
        <v>428</v>
      </c>
    </row>
    <row r="158" spans="1:5" ht="18">
      <c r="A158" s="3" t="s">
        <v>429</v>
      </c>
    </row>
    <row r="159" spans="1:5" ht="12.75">
      <c r="A159" s="7" t="s">
        <v>430</v>
      </c>
    </row>
    <row r="161" spans="1:1" ht="18">
      <c r="A161" s="3" t="s">
        <v>431</v>
      </c>
    </row>
    <row r="162" spans="1:1" ht="12.75">
      <c r="A162" s="7" t="s">
        <v>432</v>
      </c>
    </row>
  </sheetData>
  <customSheetViews>
    <customSheetView guid="{78052EEC-2614-4A54-BC3D-42A9E96FD5D6}" filter="1" showAutoFilter="1">
      <pageMargins left="0.7" right="0.7" top="0.75" bottom="0.75" header="0.3" footer="0.3"/>
      <autoFilter ref="A3:AA125"/>
    </customSheetView>
  </customSheetViews>
  <hyperlinks>
    <hyperlink ref="E5" r:id="rId1"/>
    <hyperlink ref="E6" r:id="rId2"/>
    <hyperlink ref="E7" r:id="rId3"/>
    <hyperlink ref="E8" r:id="rId4"/>
    <hyperlink ref="E9" r:id="rId5"/>
    <hyperlink ref="E10" r:id="rId6" location="/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B23" r:id="rId19"/>
    <hyperlink ref="E23" r:id="rId20"/>
    <hyperlink ref="E24" r:id="rId21"/>
    <hyperlink ref="E25" r:id="rId22"/>
    <hyperlink ref="E26" r:id="rId23"/>
    <hyperlink ref="E27" r:id="rId24"/>
    <hyperlink ref="E28" r:id="rId25"/>
    <hyperlink ref="B29" r:id="rId26"/>
    <hyperlink ref="E29" r:id="rId27"/>
    <hyperlink ref="E30" r:id="rId28" location="1"/>
    <hyperlink ref="E31" r:id="rId29"/>
    <hyperlink ref="E32" r:id="rId30"/>
    <hyperlink ref="E33" r:id="rId31"/>
    <hyperlink ref="E34" r:id="rId32"/>
    <hyperlink ref="E35" r:id="rId33"/>
    <hyperlink ref="E36" r:id="rId34"/>
    <hyperlink ref="E37" r:id="rId35" location="slide=id.g3cfa019267_4_0"/>
    <hyperlink ref="E38" r:id="rId36"/>
    <hyperlink ref="E39" r:id="rId37"/>
    <hyperlink ref="E40" r:id="rId38"/>
    <hyperlink ref="B44" r:id="rId39"/>
    <hyperlink ref="E44" r:id="rId40"/>
    <hyperlink ref="E45" r:id="rId41"/>
    <hyperlink ref="B46" r:id="rId42"/>
    <hyperlink ref="E46" r:id="rId43"/>
    <hyperlink ref="E47" r:id="rId44"/>
    <hyperlink ref="E48" r:id="rId45"/>
    <hyperlink ref="E49" r:id="rId46"/>
    <hyperlink ref="E50" r:id="rId47"/>
    <hyperlink ref="B51" r:id="rId48"/>
    <hyperlink ref="E51" r:id="rId49"/>
    <hyperlink ref="E52" r:id="rId50"/>
    <hyperlink ref="B53" r:id="rId51"/>
    <hyperlink ref="E53" r:id="rId52"/>
    <hyperlink ref="E54" r:id="rId53"/>
    <hyperlink ref="E55" r:id="rId54"/>
    <hyperlink ref="E56" r:id="rId55"/>
    <hyperlink ref="B57" r:id="rId56"/>
    <hyperlink ref="E57" r:id="rId57"/>
    <hyperlink ref="E58" r:id="rId58"/>
    <hyperlink ref="B59" r:id="rId59"/>
    <hyperlink ref="E59" r:id="rId60"/>
    <hyperlink ref="B60" r:id="rId61"/>
    <hyperlink ref="E60" r:id="rId62"/>
    <hyperlink ref="E61" r:id="rId63"/>
    <hyperlink ref="E62" r:id="rId64"/>
    <hyperlink ref="E63" r:id="rId65"/>
    <hyperlink ref="E64" r:id="rId66"/>
    <hyperlink ref="E65" r:id="rId67"/>
    <hyperlink ref="E66" r:id="rId68"/>
    <hyperlink ref="E67" r:id="rId69"/>
    <hyperlink ref="B68" r:id="rId70"/>
    <hyperlink ref="E68" r:id="rId71"/>
    <hyperlink ref="B69" r:id="rId72"/>
    <hyperlink ref="E69" r:id="rId73"/>
    <hyperlink ref="B70" r:id="rId74"/>
    <hyperlink ref="E70" r:id="rId75"/>
    <hyperlink ref="B71" r:id="rId76"/>
    <hyperlink ref="E71" r:id="rId77"/>
    <hyperlink ref="E72" r:id="rId78"/>
    <hyperlink ref="E76" r:id="rId79"/>
    <hyperlink ref="E77" r:id="rId80"/>
    <hyperlink ref="E78" r:id="rId81"/>
    <hyperlink ref="E79" r:id="rId82"/>
    <hyperlink ref="E81" r:id="rId83"/>
    <hyperlink ref="E82" r:id="rId84"/>
    <hyperlink ref="E83" r:id="rId85"/>
    <hyperlink ref="E84" r:id="rId86"/>
    <hyperlink ref="E85" r:id="rId87"/>
    <hyperlink ref="E86" r:id="rId88"/>
    <hyperlink ref="E89" r:id="rId89" location="kubernetes-icons-set"/>
    <hyperlink ref="E93" r:id="rId90"/>
    <hyperlink ref="E94" r:id="rId91"/>
    <hyperlink ref="E95" r:id="rId92"/>
    <hyperlink ref="B96" r:id="rId93"/>
    <hyperlink ref="E96" r:id="rId94"/>
    <hyperlink ref="E97" r:id="rId95"/>
    <hyperlink ref="B98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B106" r:id="rId105"/>
    <hyperlink ref="E106" r:id="rId106"/>
    <hyperlink ref="E107" r:id="rId107"/>
    <hyperlink ref="E108" r:id="rId108"/>
    <hyperlink ref="E109" r:id="rId109"/>
    <hyperlink ref="E110" r:id="rId110"/>
    <hyperlink ref="E111" r:id="rId111"/>
    <hyperlink ref="E112" r:id="rId112"/>
    <hyperlink ref="E113" r:id="rId113"/>
    <hyperlink ref="E114" r:id="rId114"/>
    <hyperlink ref="E115" r:id="rId115"/>
    <hyperlink ref="E118" r:id="rId116"/>
    <hyperlink ref="E119" r:id="rId117"/>
    <hyperlink ref="E120" r:id="rId118"/>
    <hyperlink ref="E121" r:id="rId119"/>
    <hyperlink ref="E122" r:id="rId120"/>
    <hyperlink ref="E123" r:id="rId121"/>
    <hyperlink ref="E124" r:id="rId122"/>
    <hyperlink ref="B125" r:id="rId123"/>
    <hyperlink ref="E125" r:id="rId124"/>
    <hyperlink ref="E126" r:id="rId125"/>
    <hyperlink ref="E127" r:id="rId126"/>
    <hyperlink ref="E128" r:id="rId127"/>
    <hyperlink ref="E129" r:id="rId128" location="heading=h.1efzpwwrxlvu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B137" r:id="rId136"/>
    <hyperlink ref="E137" r:id="rId137"/>
    <hyperlink ref="E138" r:id="rId138"/>
    <hyperlink ref="E139" r:id="rId139"/>
    <hyperlink ref="E140" r:id="rId140"/>
    <hyperlink ref="B141" r:id="rId141"/>
    <hyperlink ref="E141" r:id="rId142"/>
    <hyperlink ref="E142" r:id="rId143"/>
    <hyperlink ref="E143" r:id="rId144"/>
    <hyperlink ref="E144" r:id="rId145"/>
    <hyperlink ref="E145" r:id="rId146"/>
    <hyperlink ref="B146" r:id="rId147"/>
    <hyperlink ref="E146" r:id="rId148"/>
    <hyperlink ref="A150" r:id="rId149"/>
    <hyperlink ref="A152" r:id="rId150"/>
    <hyperlink ref="A154" r:id="rId151"/>
    <hyperlink ref="A156" r:id="rId152"/>
    <hyperlink ref="A159" r:id="rId153"/>
    <hyperlink ref="A162" r:id="rId15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0"/>
  <sheetViews>
    <sheetView topLeftCell="A16" workbookViewId="0"/>
  </sheetViews>
  <sheetFormatPr defaultColWidth="14.42578125" defaultRowHeight="15.75" customHeight="1"/>
  <cols>
    <col min="1" max="1" width="63.7109375" customWidth="1"/>
  </cols>
  <sheetData>
    <row r="1" spans="1:1" ht="15.75" customHeight="1">
      <c r="A1" s="1" t="s">
        <v>0</v>
      </c>
    </row>
    <row r="3" spans="1:1" ht="15.75" customHeight="1">
      <c r="A3" s="2" t="s">
        <v>1</v>
      </c>
    </row>
    <row r="5" spans="1:1">
      <c r="A5" s="6" t="s">
        <v>3</v>
      </c>
    </row>
    <row r="6" spans="1:1">
      <c r="A6" s="6" t="s">
        <v>14</v>
      </c>
    </row>
    <row r="7" spans="1:1">
      <c r="A7" s="9" t="str">
        <f>HYPERLINK("https://kubernetes.io/docs/tasks/access-application-cluster/communicate-containers-same-pod-shared-volume/","Kubernetes - Creating Multi-Container Pods")</f>
        <v>Kubernetes - Creating Multi-Container Pods</v>
      </c>
    </row>
    <row r="8" spans="1:1">
      <c r="A8" s="12" t="s">
        <v>20</v>
      </c>
    </row>
    <row r="9" spans="1:1">
      <c r="A9" s="6" t="s">
        <v>25</v>
      </c>
    </row>
    <row r="10" spans="1:1">
      <c r="A10" s="6" t="s">
        <v>30</v>
      </c>
    </row>
    <row r="11" spans="1:1">
      <c r="A11" s="6" t="s">
        <v>34</v>
      </c>
    </row>
    <row r="12" spans="1:1">
      <c r="A12" s="6" t="s">
        <v>37</v>
      </c>
    </row>
    <row r="13" spans="1:1">
      <c r="A13" s="6" t="s">
        <v>39</v>
      </c>
    </row>
    <row r="14" spans="1:1">
      <c r="A14" s="6" t="s">
        <v>42</v>
      </c>
    </row>
    <row r="15" spans="1:1">
      <c r="A15" s="6" t="s">
        <v>47</v>
      </c>
    </row>
    <row r="16" spans="1:1">
      <c r="A16" s="6" t="s">
        <v>52</v>
      </c>
    </row>
    <row r="17" spans="1:1">
      <c r="A17" s="6" t="s">
        <v>57</v>
      </c>
    </row>
    <row r="18" spans="1:1">
      <c r="A18" s="6" t="s">
        <v>58</v>
      </c>
    </row>
    <row r="19" spans="1:1">
      <c r="A19" s="6" t="s">
        <v>63</v>
      </c>
    </row>
    <row r="20" spans="1:1">
      <c r="A20" s="6" t="s">
        <v>69</v>
      </c>
    </row>
    <row r="21" spans="1:1">
      <c r="A21" s="6" t="s">
        <v>70</v>
      </c>
    </row>
    <row r="22" spans="1:1">
      <c r="A22" s="6" t="s">
        <v>74</v>
      </c>
    </row>
    <row r="23" spans="1:1">
      <c r="A23" s="6" t="s">
        <v>75</v>
      </c>
    </row>
    <row r="24" spans="1:1">
      <c r="A24" s="9" t="str">
        <f>HYPERLINK("https://kubernetes.io/docs/concepts/configuration/taint-and-toleration/","Remove Taint from Master")</f>
        <v>Remove Taint from Master</v>
      </c>
    </row>
    <row r="25" spans="1:1">
      <c r="A25" s="6" t="s">
        <v>76</v>
      </c>
    </row>
    <row r="26" spans="1:1">
      <c r="A26" s="6" t="s">
        <v>81</v>
      </c>
    </row>
    <row r="27" spans="1:1">
      <c r="A27" s="6" t="s">
        <v>82</v>
      </c>
    </row>
    <row r="28" spans="1:1">
      <c r="A28" s="6" t="s">
        <v>87</v>
      </c>
    </row>
    <row r="29" spans="1:1">
      <c r="A29" s="6" t="s">
        <v>92</v>
      </c>
    </row>
    <row r="30" spans="1:1">
      <c r="A30" s="6" t="s">
        <v>94</v>
      </c>
    </row>
    <row r="31" spans="1:1">
      <c r="A31" s="6" t="s">
        <v>96</v>
      </c>
    </row>
    <row r="32" spans="1:1">
      <c r="A32" s="6" t="s">
        <v>102</v>
      </c>
    </row>
    <row r="33" spans="1:1">
      <c r="A33" s="6" t="s">
        <v>106</v>
      </c>
    </row>
    <row r="34" spans="1:1">
      <c r="A34" s="6" t="s">
        <v>107</v>
      </c>
    </row>
    <row r="35" spans="1:1">
      <c r="A35" s="6" t="s">
        <v>111</v>
      </c>
    </row>
    <row r="36" spans="1:1">
      <c r="A36" s="6" t="s">
        <v>115</v>
      </c>
    </row>
    <row r="37" spans="1:1">
      <c r="A37" s="6" t="s">
        <v>122</v>
      </c>
    </row>
    <row r="38" spans="1:1">
      <c r="A38" s="6" t="s">
        <v>125</v>
      </c>
    </row>
    <row r="39" spans="1:1">
      <c r="A39" s="6" t="s">
        <v>127</v>
      </c>
    </row>
    <row r="40" spans="1:1">
      <c r="A40" s="6" t="s">
        <v>131</v>
      </c>
    </row>
  </sheetData>
  <hyperlinks>
    <hyperlink ref="A5" r:id="rId1"/>
    <hyperlink ref="A6" r:id="rId2"/>
    <hyperlink ref="A8" r:id="rId3" location="create-a-pod-that-has-access-to-the-secret-data-through-a-volume"/>
    <hyperlink ref="A9" r:id="rId4" location="create-a-pod-that-has-access-to-the-secret-data-through-environment-variables"/>
    <hyperlink ref="A10" r:id="rId5" location="convert-your-secret-data-to-a-base-64-representation"/>
    <hyperlink ref="A11" r:id="rId6" location="create-a-secret"/>
    <hyperlink ref="A12" r:id="rId7" location="updating-a-deployment"/>
    <hyperlink ref="A13" r:id="rId8" location="checking-rollout-history-of-a-deployment"/>
    <hyperlink ref="A14" r:id="rId9" location="rolling-back-to-a-previous-revision"/>
    <hyperlink ref="A15" r:id="rId10" location="scaling-a-deployment"/>
    <hyperlink ref="A16" r:id="rId11" location="complete-deployment"/>
    <hyperlink ref="A17" r:id="rId12" location="emptydir"/>
    <hyperlink ref="A18" r:id="rId13"/>
    <hyperlink ref="A19" r:id="rId14"/>
    <hyperlink ref="A20" r:id="rId15"/>
    <hyperlink ref="A21" r:id="rId16" location="create-a-persistentvolume"/>
    <hyperlink ref="A22" r:id="rId17" location="creating-a-pod-that-runs-two-containers"/>
    <hyperlink ref="A23" r:id="rId18"/>
    <hyperlink ref="A25" r:id="rId19"/>
    <hyperlink ref="A26" r:id="rId20" location="using-kubectl-proxy"/>
    <hyperlink ref="A27" r:id="rId21" location="without-kubectl-proxy"/>
    <hyperlink ref="A28" r:id="rId22" location="discovering-builtin-services"/>
    <hyperlink ref="A29" r:id="rId23"/>
    <hyperlink ref="A30" r:id="rId24"/>
    <hyperlink ref="A31" r:id="rId25" location="changing-the-reclaim-policy-of-a-persistentvolume"/>
    <hyperlink ref="A32" r:id="rId26" location="limitrange-to-limit-requests-for-storage"/>
    <hyperlink ref="A33" r:id="rId27" location="storagequota-to-limit-pvc-count-and-cumulative-storage-capacity"/>
    <hyperlink ref="A34" r:id="rId28" location="real-world-example-configuring-redis-using-a-configmap"/>
    <hyperlink ref="A35" r:id="rId29" location="volumes"/>
    <hyperlink ref="A36" r:id="rId30" location="pod-management"/>
    <hyperlink ref="A37" r:id="rId31" location="service-management"/>
    <hyperlink ref="A38" r:id="rId32" location="creating-a-deployment"/>
    <hyperlink ref="A39" r:id="rId33"/>
    <hyperlink ref="A40" r:id="rId34" location="insufficient-resour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KLR</vt:lpstr>
      <vt:lpstr>Bookmarks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2021-05-28T15:35:58Z</dcterms:created>
  <dcterms:modified xsi:type="dcterms:W3CDTF">2021-05-31T06:11:34Z</dcterms:modified>
</cp:coreProperties>
</file>