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336\Desktop\nscscc2024_group_qualifier_submission\submission\USTC_2_ChuWei\"/>
    </mc:Choice>
  </mc:AlternateContent>
  <xr:revisionPtr revIDLastSave="0" documentId="13_ncr:1_{40BA5F84-3389-432C-9DF3-1D5D0E4DEA4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myCPU计算!$B$7:$E$8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I14" i="1"/>
  <c r="I17" i="1" l="1"/>
</calcChain>
</file>

<file path=xl/sharedStrings.xml><?xml version="1.0" encoding="utf-8"?>
<sst xmlns="http://schemas.openxmlformats.org/spreadsheetml/2006/main" count="109" uniqueCount="83">
  <si>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</si>
  <si>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</si>
  <si>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</si>
  <si>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</si>
  <si>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</si>
  <si>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</si>
  <si>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</si>
  <si>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</si>
  <si>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</si>
  <si>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</si>
  <si>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</si>
  <si>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</si>
  <si>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</si>
  <si>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</si>
  <si>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</si>
  <si>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</si>
  <si>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</si>
  <si>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</si>
  <si>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</si>
  <si>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</si>
  <si>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</si>
  <si>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</si>
  <si>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CPU频率（MHz）</t>
  </si>
  <si>
    <r>
      <rPr>
        <b/>
        <sz val="11"/>
        <color rgb="FF000000"/>
        <rFont val="宋体"/>
        <charset val="134"/>
      </rPr>
      <t>数码管显示
（SoC Count）
（</t>
    </r>
    <r>
      <rPr>
        <b/>
        <sz val="11"/>
        <color rgb="FFFF0000"/>
        <rFont val="宋体"/>
        <charset val="134"/>
      </rPr>
      <t>最左开关拨上</t>
    </r>
    <r>
      <rPr>
        <b/>
        <sz val="11"/>
        <color rgb="FF000000"/>
        <rFont val="宋体"/>
        <charset val="134"/>
      </rPr>
      <t>）</t>
    </r>
  </si>
  <si>
    <t>数码管显示
（SoC Count）</t>
  </si>
  <si>
    <t>cpu_clk : sys_clk</t>
  </si>
  <si>
    <t>40MHz : 100MHz</t>
  </si>
  <si>
    <t>-</t>
  </si>
  <si>
    <t>bitcount</t>
  </si>
  <si>
    <t>0</t>
  </si>
  <si>
    <t>d1612</t>
  </si>
  <si>
    <t>bubble_sort</t>
  </si>
  <si>
    <t>3ca393</t>
  </si>
  <si>
    <t>coremark</t>
  </si>
  <si>
    <t>aa6379</t>
  </si>
  <si>
    <t>crc32</t>
  </si>
  <si>
    <t>7f8c71</t>
  </si>
  <si>
    <t>dhrystone</t>
  </si>
  <si>
    <t>15acff</t>
  </si>
  <si>
    <t>quick_sort</t>
  </si>
  <si>
    <t>41a98f</t>
  </si>
  <si>
    <t>select_sort</t>
  </si>
  <si>
    <t>275f21</t>
  </si>
  <si>
    <t>sha</t>
  </si>
  <si>
    <t>4aa29a</t>
  </si>
  <si>
    <t>stream_copy</t>
  </si>
  <si>
    <t>3e2bd</t>
  </si>
  <si>
    <t>stringsearch</t>
  </si>
  <si>
    <t>32ce13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</si>
  <si>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</si>
  <si>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</si>
  <si>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</si>
  <si>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</si>
  <si>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</si>
  <si>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</si>
  <si>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</si>
  <si>
    <t>fireye_D1</t>
  </si>
  <si>
    <t>466edc</t>
  </si>
  <si>
    <t>fireye_I2</t>
  </si>
  <si>
    <t>481581</t>
  </si>
  <si>
    <t>inner_product</t>
  </si>
  <si>
    <t>167b7a3</t>
  </si>
  <si>
    <t>lookup_table</t>
  </si>
  <si>
    <t>692058</t>
  </si>
  <si>
    <t>loop_induction</t>
  </si>
  <si>
    <t>f413bb</t>
  </si>
  <si>
    <t>my_memcmp</t>
  </si>
  <si>
    <t>5895c9</t>
  </si>
  <si>
    <t>minmax_sequence</t>
  </si>
  <si>
    <t>848ec1</t>
  </si>
  <si>
    <t>5a75b</t>
    <phoneticPr fontId="17" type="noConversion"/>
  </si>
  <si>
    <t>0</t>
    <phoneticPr fontId="17" type="noConversion"/>
  </si>
  <si>
    <t>1e3814</t>
    <phoneticPr fontId="17" type="noConversion"/>
  </si>
  <si>
    <t>252eb2</t>
    <phoneticPr fontId="17" type="noConversion"/>
  </si>
  <si>
    <t>大江大河</t>
    <phoneticPr fontId="17" type="noConversion"/>
  </si>
  <si>
    <t>中国科学技术大学</t>
    <phoneticPr fontId="17" type="noConversion"/>
  </si>
  <si>
    <t>储溦 胡揚嘉 王翔辉 杨译博</t>
    <phoneticPr fontId="17" type="noConversion"/>
  </si>
  <si>
    <t>卢建良 赵雅楠</t>
    <phoneticPr fontId="17" type="noConversion"/>
  </si>
  <si>
    <t>80.0MHz : 100MHz</t>
    <phoneticPr fontId="17" type="noConversion"/>
  </si>
  <si>
    <t>124f32</t>
    <phoneticPr fontId="17" type="noConversion"/>
  </si>
  <si>
    <t>2252a2</t>
    <phoneticPr fontId="17" type="noConversion"/>
  </si>
  <si>
    <t>191008</t>
    <phoneticPr fontId="17" type="noConversion"/>
  </si>
  <si>
    <t>170d3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</si>
</sst>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9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vertAlign val="subscript"/>
      <sz val="11"/>
      <color rgb="FF00000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4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3743705557422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0" fillId="9" borderId="5" xfId="0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"/>
  <sheetViews>
    <sheetView tabSelected="1" topLeftCell="A10" zoomScale="85" zoomScaleNormal="85" workbookViewId="0">
      <selection activeCell="O21" sqref="O21"/>
    </sheetView>
  </sheetViews>
  <sheetFormatPr defaultColWidth="9" defaultRowHeight="21.75" customHeight="1" x14ac:dyDescent="0.25"/>
  <cols>
    <col min="1" max="1" width="5.08984375" style="7" customWidth="1"/>
    <col min="2" max="2" width="14.26953125" style="7" customWidth="1"/>
    <col min="3" max="3" width="18.7265625" style="7" customWidth="1"/>
    <col min="4" max="4" width="17.7265625" style="7" customWidth="1"/>
    <col min="5" max="5" width="15" style="7" customWidth="1"/>
    <col min="6" max="6" width="14.26953125" style="7" customWidth="1"/>
    <col min="7" max="7" width="3.08984375" style="7" customWidth="1"/>
    <col min="8" max="8" width="20.54296875" style="7" customWidth="1"/>
    <col min="9" max="9" width="16.6328125" style="7" customWidth="1"/>
    <col min="10" max="16384" width="9" style="7"/>
  </cols>
  <sheetData>
    <row r="2" spans="1:9" customFormat="1" ht="21.75" customHeight="1" x14ac:dyDescent="0.25">
      <c r="A2" s="7"/>
      <c r="B2" s="8" t="s">
        <v>0</v>
      </c>
      <c r="C2" s="33" t="s">
        <v>74</v>
      </c>
      <c r="D2" s="28"/>
      <c r="E2" s="8" t="s">
        <v>1</v>
      </c>
      <c r="F2" s="33" t="s">
        <v>75</v>
      </c>
      <c r="G2" s="28"/>
    </row>
    <row r="3" spans="1:9" customFormat="1" ht="21.75" customHeight="1" x14ac:dyDescent="0.25">
      <c r="A3" s="7"/>
      <c r="B3" s="8" t="s">
        <v>2</v>
      </c>
      <c r="C3" s="34" t="s">
        <v>76</v>
      </c>
      <c r="D3" s="29"/>
      <c r="E3" s="8" t="s">
        <v>3</v>
      </c>
      <c r="F3" s="34" t="s">
        <v>77</v>
      </c>
      <c r="G3" s="29"/>
    </row>
    <row r="4" spans="1:9" customFormat="1" ht="21.75" customHeight="1" x14ac:dyDescent="0.25">
      <c r="A4" s="7"/>
      <c r="B4" s="9"/>
      <c r="C4" s="10"/>
      <c r="D4" s="10"/>
      <c r="E4" s="9"/>
      <c r="F4" s="10"/>
      <c r="G4" s="10"/>
    </row>
    <row r="5" spans="1:9" s="6" customFormat="1" ht="21.75" customHeight="1" x14ac:dyDescent="0.25">
      <c r="A5" s="6" t="s">
        <v>4</v>
      </c>
    </row>
    <row r="7" spans="1:9" ht="21.75" customHeight="1" x14ac:dyDescent="0.25">
      <c r="B7" s="11" t="s">
        <v>5</v>
      </c>
      <c r="C7" s="11" t="s">
        <v>6</v>
      </c>
    </row>
    <row r="8" spans="1:9" ht="21.75" customHeight="1" x14ac:dyDescent="0.25">
      <c r="B8" s="11" t="s">
        <v>7</v>
      </c>
      <c r="C8" s="12">
        <v>58</v>
      </c>
    </row>
    <row r="10" spans="1:9" ht="21.75" customHeight="1" x14ac:dyDescent="0.25">
      <c r="A10" s="7" t="s">
        <v>8</v>
      </c>
    </row>
    <row r="11" spans="1:9" ht="21.75" customHeight="1" x14ac:dyDescent="0.25">
      <c r="A11" s="7" t="s">
        <v>9</v>
      </c>
    </row>
    <row r="12" spans="1:9" ht="21.75" customHeight="1" x14ac:dyDescent="0.25">
      <c r="A12" s="7" t="s">
        <v>10</v>
      </c>
      <c r="B12" s="13"/>
      <c r="C12" s="13"/>
      <c r="D12" s="13"/>
      <c r="E12" s="13"/>
      <c r="F12" s="13"/>
    </row>
    <row r="13" spans="1:9" ht="21.75" customHeight="1" x14ac:dyDescent="0.25">
      <c r="A13" s="7" t="s">
        <v>11</v>
      </c>
      <c r="B13" s="13"/>
      <c r="C13" s="13"/>
      <c r="D13" s="13"/>
      <c r="E13" s="13"/>
      <c r="F13" s="13"/>
    </row>
    <row r="14" spans="1:9" ht="21.75" customHeight="1" x14ac:dyDescent="0.25">
      <c r="H14" s="14" t="s">
        <v>12</v>
      </c>
      <c r="I14" s="23">
        <f>C8/58*100</f>
        <v>100</v>
      </c>
    </row>
    <row r="15" spans="1:9" s="6" customFormat="1" ht="21.75" customHeight="1" x14ac:dyDescent="0.25">
      <c r="A15" s="6" t="s">
        <v>13</v>
      </c>
    </row>
    <row r="16" spans="1:9" ht="21.75" customHeight="1" x14ac:dyDescent="0.25">
      <c r="B16" s="30"/>
      <c r="C16" s="30"/>
      <c r="D16" s="30"/>
      <c r="E16" s="30"/>
      <c r="F16" s="30"/>
    </row>
    <row r="17" spans="1:9" ht="21.75" customHeight="1" x14ac:dyDescent="0.25">
      <c r="B17" s="26" t="s">
        <v>14</v>
      </c>
      <c r="C17" s="26" t="s">
        <v>15</v>
      </c>
      <c r="D17" s="15" t="s">
        <v>16</v>
      </c>
      <c r="E17" s="15" t="s">
        <v>17</v>
      </c>
      <c r="F17" s="27" t="s">
        <v>18</v>
      </c>
      <c r="H17" s="14" t="s">
        <v>19</v>
      </c>
      <c r="I17" s="23">
        <f>GEOMEAN(F21:F30)</f>
        <v>0.7717544187960037</v>
      </c>
    </row>
    <row r="18" spans="1:9" ht="21.75" customHeight="1" x14ac:dyDescent="0.25">
      <c r="B18" s="26"/>
      <c r="C18" s="26"/>
      <c r="D18" s="11" t="s">
        <v>20</v>
      </c>
      <c r="E18" s="11" t="s">
        <v>21</v>
      </c>
      <c r="F18" s="27"/>
      <c r="H18" s="14" t="s">
        <v>22</v>
      </c>
      <c r="I18" s="24">
        <v>80</v>
      </c>
    </row>
    <row r="19" spans="1:9" ht="50" customHeight="1" x14ac:dyDescent="0.25">
      <c r="B19" s="26"/>
      <c r="C19" s="26"/>
      <c r="D19" s="11" t="s">
        <v>23</v>
      </c>
      <c r="E19" s="11" t="s">
        <v>24</v>
      </c>
      <c r="F19" s="27"/>
    </row>
    <row r="20" spans="1:9" ht="21.75" customHeight="1" x14ac:dyDescent="0.25">
      <c r="B20" s="25" t="s">
        <v>25</v>
      </c>
      <c r="C20" s="25"/>
      <c r="D20" s="17" t="s">
        <v>78</v>
      </c>
      <c r="E20" s="18" t="s">
        <v>26</v>
      </c>
      <c r="F20" s="19" t="s">
        <v>27</v>
      </c>
    </row>
    <row r="21" spans="1:9" ht="21.75" customHeight="1" x14ac:dyDescent="0.25">
      <c r="B21" s="16">
        <v>1</v>
      </c>
      <c r="C21" s="16" t="s">
        <v>28</v>
      </c>
      <c r="D21" s="20" t="s">
        <v>70</v>
      </c>
      <c r="E21" s="5" t="s">
        <v>30</v>
      </c>
      <c r="F21" s="21">
        <f t="shared" ref="F21:F29" si="0">IF(HEX2DEC(D21),HEX2DEC(E21)/HEX2DEC(D21),0.1)</f>
        <v>2.3146147472626533</v>
      </c>
    </row>
    <row r="22" spans="1:9" ht="21.75" customHeight="1" x14ac:dyDescent="0.25">
      <c r="B22" s="16">
        <v>2</v>
      </c>
      <c r="C22" s="16" t="s">
        <v>31</v>
      </c>
      <c r="D22" s="20" t="s">
        <v>71</v>
      </c>
      <c r="E22" s="5" t="s">
        <v>32</v>
      </c>
      <c r="F22" s="21">
        <f t="shared" si="0"/>
        <v>0.1</v>
      </c>
    </row>
    <row r="23" spans="1:9" ht="21.75" customHeight="1" x14ac:dyDescent="0.25">
      <c r="B23" s="16">
        <v>3</v>
      </c>
      <c r="C23" s="16" t="s">
        <v>33</v>
      </c>
      <c r="D23" s="20" t="s">
        <v>29</v>
      </c>
      <c r="E23" s="5" t="s">
        <v>34</v>
      </c>
      <c r="F23" s="21">
        <f t="shared" si="0"/>
        <v>0.1</v>
      </c>
    </row>
    <row r="24" spans="1:9" ht="21.75" customHeight="1" x14ac:dyDescent="0.25">
      <c r="B24" s="16">
        <v>4</v>
      </c>
      <c r="C24" s="16" t="s">
        <v>35</v>
      </c>
      <c r="D24" s="20" t="s">
        <v>71</v>
      </c>
      <c r="E24" s="5" t="s">
        <v>36</v>
      </c>
      <c r="F24" s="21">
        <f t="shared" si="0"/>
        <v>0.1</v>
      </c>
    </row>
    <row r="25" spans="1:9" ht="21.75" customHeight="1" x14ac:dyDescent="0.25">
      <c r="B25" s="16">
        <v>5</v>
      </c>
      <c r="C25" s="16" t="s">
        <v>37</v>
      </c>
      <c r="D25" s="20" t="s">
        <v>79</v>
      </c>
      <c r="E25" s="5" t="s">
        <v>38</v>
      </c>
      <c r="F25" s="21">
        <f t="shared" si="0"/>
        <v>1.1838627844143204</v>
      </c>
    </row>
    <row r="26" spans="1:9" ht="21.75" customHeight="1" x14ac:dyDescent="0.25">
      <c r="B26" s="16">
        <v>6</v>
      </c>
      <c r="C26" s="16" t="s">
        <v>39</v>
      </c>
      <c r="D26" s="20" t="s">
        <v>80</v>
      </c>
      <c r="E26" s="5" t="s">
        <v>40</v>
      </c>
      <c r="F26" s="21">
        <f t="shared" si="0"/>
        <v>1.9130830834123922</v>
      </c>
    </row>
    <row r="27" spans="1:9" ht="21.75" customHeight="1" x14ac:dyDescent="0.25">
      <c r="B27" s="16">
        <v>7</v>
      </c>
      <c r="C27" s="16" t="s">
        <v>41</v>
      </c>
      <c r="D27" s="20" t="s">
        <v>72</v>
      </c>
      <c r="E27" s="5" t="s">
        <v>42</v>
      </c>
      <c r="F27" s="21">
        <f t="shared" si="0"/>
        <v>1.3028732056981391</v>
      </c>
    </row>
    <row r="28" spans="1:9" ht="21.75" customHeight="1" x14ac:dyDescent="0.25">
      <c r="B28" s="16">
        <v>8</v>
      </c>
      <c r="C28" s="16" t="s">
        <v>43</v>
      </c>
      <c r="D28" s="20" t="s">
        <v>81</v>
      </c>
      <c r="E28" s="5" t="s">
        <v>44</v>
      </c>
      <c r="F28" s="21">
        <f t="shared" si="0"/>
        <v>2.9779470856691979</v>
      </c>
    </row>
    <row r="29" spans="1:9" ht="21.75" customHeight="1" x14ac:dyDescent="0.25">
      <c r="B29" s="16">
        <v>9</v>
      </c>
      <c r="C29" s="16" t="s">
        <v>45</v>
      </c>
      <c r="D29" s="20" t="s">
        <v>82</v>
      </c>
      <c r="E29" s="5" t="s">
        <v>46</v>
      </c>
      <c r="F29" s="21">
        <f t="shared" si="0"/>
        <v>2.6970525000264778</v>
      </c>
    </row>
    <row r="30" spans="1:9" ht="21.75" customHeight="1" x14ac:dyDescent="0.25">
      <c r="B30" s="16">
        <v>10</v>
      </c>
      <c r="C30" s="3" t="s">
        <v>47</v>
      </c>
      <c r="D30" s="20" t="s">
        <v>73</v>
      </c>
      <c r="E30" s="5" t="s">
        <v>48</v>
      </c>
      <c r="F30" s="21">
        <f>IF(HEX2DEC(D30),HEX2DEC(E30)/HEX2DEC(D30),0.1)</f>
        <v>1.3663715238022542</v>
      </c>
    </row>
    <row r="32" spans="1:9" ht="21.75" customHeight="1" x14ac:dyDescent="0.25">
      <c r="A32" s="7" t="s">
        <v>49</v>
      </c>
      <c r="B32" s="13"/>
      <c r="C32" s="13"/>
      <c r="D32" s="13"/>
      <c r="E32" s="13"/>
      <c r="F32" s="13"/>
    </row>
    <row r="33" spans="1:6" ht="21.75" customHeight="1" x14ac:dyDescent="0.25">
      <c r="A33" s="22" t="s">
        <v>50</v>
      </c>
      <c r="B33" s="13"/>
      <c r="C33" s="13"/>
      <c r="D33" s="13"/>
      <c r="E33" s="13"/>
      <c r="F33" s="13"/>
    </row>
    <row r="34" spans="1:6" ht="21.75" customHeight="1" x14ac:dyDescent="0.25">
      <c r="A34" s="22" t="s">
        <v>51</v>
      </c>
      <c r="B34" s="13"/>
      <c r="C34" s="13"/>
      <c r="D34" s="13"/>
      <c r="E34" s="13"/>
      <c r="F34" s="13"/>
    </row>
    <row r="35" spans="1:6" ht="21.75" customHeight="1" x14ac:dyDescent="0.25">
      <c r="A35" s="7" t="s">
        <v>52</v>
      </c>
      <c r="B35" s="13"/>
      <c r="C35" s="13"/>
      <c r="D35" s="13"/>
      <c r="E35" s="13"/>
      <c r="F35" s="13"/>
    </row>
    <row r="36" spans="1:6" ht="21.75" customHeight="1" x14ac:dyDescent="0.25">
      <c r="A36" s="7" t="s">
        <v>53</v>
      </c>
      <c r="B36" s="13"/>
      <c r="C36" s="13"/>
      <c r="D36" s="13"/>
      <c r="E36" s="13"/>
      <c r="F36" s="13"/>
    </row>
    <row r="37" spans="1:6" ht="21.75" customHeight="1" x14ac:dyDescent="0.25">
      <c r="A37" s="7" t="s">
        <v>54</v>
      </c>
      <c r="B37" s="13"/>
      <c r="C37" s="13"/>
      <c r="D37" s="13"/>
      <c r="E37" s="13"/>
      <c r="F37" s="13"/>
    </row>
  </sheetData>
  <sheetProtection password="8E9E" sheet="1" objects="1"/>
  <protectedRanges>
    <protectedRange sqref="C2:D3 F2:G3 C8 I18 D20:D30" name="允许修改"/>
  </protectedRanges>
  <mergeCells count="9">
    <mergeCell ref="B20:C20"/>
    <mergeCell ref="B17:B19"/>
    <mergeCell ref="C17:C19"/>
    <mergeCell ref="F17:F19"/>
    <mergeCell ref="C2:D2"/>
    <mergeCell ref="F2:G2"/>
    <mergeCell ref="C3:D3"/>
    <mergeCell ref="F3:G3"/>
    <mergeCell ref="B16:F16"/>
  </mergeCells>
  <phoneticPr fontId="17" type="noConversion"/>
  <dataValidations count="4">
    <dataValidation type="whole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" sqref="C8" xr:uid="{00000000-0002-0000-0000-000000000000}">
      <formula1>0</formula1>
      <formula2>58</formula2>
    </dataValidation>
    <dataValidation type="whole" allowBlank="1" showInputMessage="1" showErrorMessage="1" promptTitle="AXI接口通过数" prompt="0~89" sqref="C9" xr:uid="{00000000-0002-0000-0000-000001000000}">
      <formula1>0</formula1>
      <formula2>89</formula2>
    </dataValidation>
    <dataValidation allowBlank="1" showInputMessage="1" showErrorMessage="1" promptTitle="上板频率" prompt="格式为:XX MHz : 100MHz_x000a_XX MHz为myCPU上板频率，timer_clk必须为100MHz" sqref="D20" xr:uid="{00000000-0002-0000-0000-000002000000}"/>
    <dataValidation allowBlank="1" showInputMessage="1" showErrorMessage="1" promptTitle="输入计时结果" prompt="要求为16进制数。_x000a_如结果为0x144FF46，则填写144FF46。_x000a_如果某一性能测试未通过，则填写0" sqref="D21:D28 D29:D30" xr:uid="{00000000-0002-0000-0000-000003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E18" sqref="E18"/>
    </sheetView>
  </sheetViews>
  <sheetFormatPr defaultColWidth="15.7265625" defaultRowHeight="21" customHeight="1" x14ac:dyDescent="0.25"/>
  <cols>
    <col min="1" max="1" width="9.08984375" customWidth="1"/>
    <col min="2" max="2" width="14.54296875" customWidth="1"/>
    <col min="3" max="3" width="15.08984375" style="1" customWidth="1"/>
  </cols>
  <sheetData>
    <row r="1" spans="1:3" ht="21" customHeight="1" x14ac:dyDescent="0.25">
      <c r="A1" s="32" t="s">
        <v>14</v>
      </c>
      <c r="B1" s="32" t="s">
        <v>15</v>
      </c>
      <c r="C1" s="2" t="s">
        <v>21</v>
      </c>
    </row>
    <row r="2" spans="1:3" ht="21" customHeight="1" x14ac:dyDescent="0.25">
      <c r="A2" s="32"/>
      <c r="B2" s="32"/>
      <c r="C2" s="2" t="s">
        <v>55</v>
      </c>
    </row>
    <row r="3" spans="1:3" ht="21" customHeight="1" x14ac:dyDescent="0.25">
      <c r="A3" s="31" t="s">
        <v>25</v>
      </c>
      <c r="B3" s="31"/>
      <c r="C3" s="4" t="s">
        <v>26</v>
      </c>
    </row>
    <row r="4" spans="1:3" ht="21" customHeight="1" x14ac:dyDescent="0.25">
      <c r="A4" s="3">
        <v>1</v>
      </c>
      <c r="B4" s="3" t="s">
        <v>28</v>
      </c>
      <c r="C4" s="5" t="s">
        <v>30</v>
      </c>
    </row>
    <row r="5" spans="1:3" ht="21" customHeight="1" x14ac:dyDescent="0.25">
      <c r="A5" s="3">
        <v>2</v>
      </c>
      <c r="B5" s="3" t="s">
        <v>31</v>
      </c>
      <c r="C5" s="5" t="s">
        <v>32</v>
      </c>
    </row>
    <row r="6" spans="1:3" ht="21" customHeight="1" x14ac:dyDescent="0.25">
      <c r="A6" s="3">
        <v>3</v>
      </c>
      <c r="B6" s="3" t="s">
        <v>33</v>
      </c>
      <c r="C6" s="5" t="s">
        <v>34</v>
      </c>
    </row>
    <row r="7" spans="1:3" ht="21" customHeight="1" x14ac:dyDescent="0.25">
      <c r="A7" s="3">
        <v>4</v>
      </c>
      <c r="B7" s="3" t="s">
        <v>35</v>
      </c>
      <c r="C7" s="5" t="s">
        <v>36</v>
      </c>
    </row>
    <row r="8" spans="1:3" ht="21" customHeight="1" x14ac:dyDescent="0.25">
      <c r="A8" s="3">
        <v>5</v>
      </c>
      <c r="B8" s="3" t="s">
        <v>37</v>
      </c>
      <c r="C8" s="5" t="s">
        <v>38</v>
      </c>
    </row>
    <row r="9" spans="1:3" ht="21" customHeight="1" x14ac:dyDescent="0.25">
      <c r="A9" s="3">
        <v>6</v>
      </c>
      <c r="B9" s="3" t="s">
        <v>39</v>
      </c>
      <c r="C9" s="5" t="s">
        <v>40</v>
      </c>
    </row>
    <row r="10" spans="1:3" ht="21" customHeight="1" x14ac:dyDescent="0.25">
      <c r="A10" s="3">
        <v>7</v>
      </c>
      <c r="B10" s="3" t="s">
        <v>41</v>
      </c>
      <c r="C10" s="5" t="s">
        <v>42</v>
      </c>
    </row>
    <row r="11" spans="1:3" ht="21" customHeight="1" x14ac:dyDescent="0.25">
      <c r="A11" s="3">
        <v>8</v>
      </c>
      <c r="B11" s="3" t="s">
        <v>43</v>
      </c>
      <c r="C11" s="5" t="s">
        <v>44</v>
      </c>
    </row>
    <row r="12" spans="1:3" ht="21" customHeight="1" x14ac:dyDescent="0.25">
      <c r="A12" s="3">
        <v>9</v>
      </c>
      <c r="B12" s="3" t="s">
        <v>45</v>
      </c>
      <c r="C12" s="5" t="s">
        <v>46</v>
      </c>
    </row>
    <row r="13" spans="1:3" ht="21" customHeight="1" x14ac:dyDescent="0.25">
      <c r="A13" s="3">
        <v>10</v>
      </c>
      <c r="B13" s="3" t="s">
        <v>47</v>
      </c>
      <c r="C13" s="5" t="s">
        <v>48</v>
      </c>
    </row>
    <row r="14" spans="1:3" ht="21" customHeight="1" x14ac:dyDescent="0.25">
      <c r="A14" s="3">
        <v>11</v>
      </c>
      <c r="B14" s="3" t="s">
        <v>56</v>
      </c>
      <c r="C14" s="5" t="s">
        <v>57</v>
      </c>
    </row>
    <row r="15" spans="1:3" ht="21" customHeight="1" x14ac:dyDescent="0.25">
      <c r="A15" s="3">
        <v>12</v>
      </c>
      <c r="B15" s="3" t="s">
        <v>58</v>
      </c>
      <c r="C15" s="5" t="s">
        <v>59</v>
      </c>
    </row>
    <row r="16" spans="1:3" ht="21" customHeight="1" x14ac:dyDescent="0.25">
      <c r="A16" s="3">
        <v>13</v>
      </c>
      <c r="B16" s="3" t="s">
        <v>60</v>
      </c>
      <c r="C16" s="5" t="s">
        <v>61</v>
      </c>
    </row>
    <row r="17" spans="1:3" ht="21" customHeight="1" x14ac:dyDescent="0.25">
      <c r="A17" s="3">
        <v>14</v>
      </c>
      <c r="B17" s="3" t="s">
        <v>62</v>
      </c>
      <c r="C17" s="5" t="s">
        <v>63</v>
      </c>
    </row>
    <row r="18" spans="1:3" ht="21" customHeight="1" x14ac:dyDescent="0.25">
      <c r="A18" s="3">
        <v>15</v>
      </c>
      <c r="B18" s="3" t="s">
        <v>64</v>
      </c>
      <c r="C18" s="5" t="s">
        <v>65</v>
      </c>
    </row>
    <row r="19" spans="1:3" ht="21" customHeight="1" x14ac:dyDescent="0.25">
      <c r="A19" s="3">
        <v>16</v>
      </c>
      <c r="B19" s="3" t="s">
        <v>66</v>
      </c>
      <c r="C19" s="5" t="s">
        <v>67</v>
      </c>
    </row>
    <row r="20" spans="1:3" ht="21" customHeight="1" x14ac:dyDescent="0.25">
      <c r="A20" s="3">
        <v>17</v>
      </c>
      <c r="B20" s="3" t="s">
        <v>68</v>
      </c>
      <c r="C20" s="5" t="s">
        <v>69</v>
      </c>
    </row>
  </sheetData>
  <mergeCells count="3">
    <mergeCell ref="A3:B3"/>
    <mergeCell ref="A1:A2"/>
    <mergeCell ref="B1:B2"/>
  </mergeCells>
  <phoneticPr fontId="17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溦 储</cp:lastModifiedBy>
  <dcterms:created xsi:type="dcterms:W3CDTF">2018-07-17T10:07:00Z</dcterms:created>
  <dcterms:modified xsi:type="dcterms:W3CDTF">2024-08-05T08:29:33Z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AACE6FB46A1D4F429A9676A8EA786056_13</vt:lpwstr>
  </property>
  <property fmtid="{D5CDD505-2E9C-101B-9397-08002B2CF9AE}" pid="3" name="KSOProductBuildVer">
    <vt:lpwstr>2052-12.1.0.17147</vt:lpwstr>
  </property>
</Properties>
</file>