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<sst xmlns="http://schemas.openxmlformats.org/spreadsheetml/2006/main" count="46" uniqueCount="43">
  <si>
    <t>Liste Matériel Résine</t>
  </si>
  <si>
    <t>Nom / Référence</t>
  </si>
  <si>
    <t>Quantité</t>
  </si>
  <si>
    <t>Description</t>
  </si>
  <si>
    <t>Type</t>
  </si>
  <si>
    <t>Commentaires</t>
  </si>
  <si>
    <t>Quantité dans l'article</t>
  </si>
  <si>
    <t>Nombre à acheter</t>
  </si>
  <si>
    <t>Prix Unitaire (€)</t>
  </si>
  <si>
    <t>Prix Total (€)</t>
  </si>
  <si>
    <t>Liens achat</t>
  </si>
  <si>
    <t>Images</t>
  </si>
  <si>
    <t>PU shore 60(250g)</t>
  </si>
  <si>
    <t>Matière à mélanger pour faire le caoutchouc</t>
  </si>
  <si>
    <t>MP</t>
  </si>
  <si>
    <t>bien choisir 250 g en option d'achat</t>
  </si>
  <si>
    <t>http://www.mouldcraft.co.uk/shop/4572905647/moudcraft-black-60-poly-pt-flex-60-fast-cure---shore-a60-polyurethane-casting-rubber/9724915</t>
  </si>
  <si>
    <t>100 seringues(5ml)</t>
  </si>
  <si>
    <t>Seringues pour injection dans les moules</t>
  </si>
  <si>
    <t>Outils d'injection</t>
  </si>
  <si>
    <t>https://www.amazon.fr/Romed-100-seringues-st%C3%A9riles-usage-unique/dp/B001NXG8L8/ref=sr_1_5?__mk_fr_FR=%C3%85M%C3%85%C5%BD%C3%95%C3%91&amp;dchild=1&amp;keywords=seringue+5ml&amp;qid=1604497185&amp;sr=8-5</t>
  </si>
  <si>
    <t>Becher 25ml</t>
  </si>
  <si>
    <t xml:space="preserve">Bécher pour contenir la réaction </t>
  </si>
  <si>
    <t>verrerie</t>
  </si>
  <si>
    <t>https://www.amazon.fr/Rocwing-B%C3%A9cher-Gradu%C3%A9-Borosilicate-Laboratoire/dp/B075Z3Y1V6/ref=asc_df_B075Z3Y1V6/?tag=googshopfr-21&amp;linkCode=df0&amp;hvadid=227954833853&amp;hvpos=1o9&amp;hvnetw=g&amp;hvrand=3163442332296443092&amp;hvpone=&amp;hvptwo=&amp;hvqmt=&amp;hvdev=c&amp;hvdvcmdl=&amp;hvlocint=&amp;hvlocphy=9055279&amp;hvtargid=pla-420724809489&amp;psc=1</t>
  </si>
  <si>
    <t>Agitateur</t>
  </si>
  <si>
    <t>https://www.amazon.fr/Romote-10-Cocktail-agitateurs-inoxydable-Touilleurs/dp/B07BCDZQC7/ref=sr_1_2?s=kitchen&amp;ie=UTF8&amp;qid=1541861780&amp;sr=1-2&amp;keywords=touilleur</t>
  </si>
  <si>
    <t>Démoulant PU</t>
  </si>
  <si>
    <t>Liquide pour démouler les injections</t>
  </si>
  <si>
    <t>liquide</t>
  </si>
  <si>
    <t>https://www.boutique.resines-et-moulages.com/demoulants/292-demoulant-liquide-pour-polyurethane.html</t>
  </si>
  <si>
    <t>Gants nitrile</t>
  </si>
  <si>
    <t>Gants de protection</t>
  </si>
  <si>
    <t>équipement</t>
  </si>
  <si>
    <t>https://www.amazon.fr/Nitrile-Hizek-jetable-Anti-allergiques-r%C3%A9sistants/dp/B0865J9SVC/ref=sr_1_8?__mk_fr_FR=%C3%85M%C3%85%C5%BD%C3%95%C3%91&amp;dchild=1&amp;keywords=gants+nitrile&amp;qid=1604510612&amp;sr=8-8</t>
  </si>
  <si>
    <t>Lunette ?</t>
  </si>
  <si>
    <t>Lunettes de protection</t>
  </si>
  <si>
    <t>https://www.amazon.fr/Draeger-Protection-Lunettes-protection-Disque/dp/B076WNT3QW/ref=sr_1_2_sspa?__mk_fr_FR=%C3%85M%C3%85%C5%BD%C3%95%C3%91&amp;crid=1WWM87HTL91H9&amp;dchild=1&amp;keywords=lunette+protection&amp;qid=1604511393&amp;sprefix=lunette+prot%2Caps%2C195&amp;sr=8-2-spons&amp;psc=1&amp;spLa=ZW5jcnlwdGVkUXVhbGlmaWVyPUEyVEk4TjMwT1FLN0JHJmVuY3J5cHRlZElkPUEwOTczMTc3MloxQ1UxQzdaS1hHSCZlbmNyeXB0ZWRBZElkPUEwMzMwODg4MUJFVUVKSENZU0pTOCZ3aWRnZXROYW1lPXNwX2F0ZiZhY3Rpb249Y2xpY2tSZWRpcmVjdCZkb05vdExvZ0NsaWNrPXRydWU=</t>
  </si>
  <si>
    <t>SSFRJ10-69-F15-H2-G5-P3-T15-Z2-V5-Q3-WKC15-C10-K15-E10:1</t>
  </si>
  <si>
    <t>axe dribbler diamettre 3mm, longueur 110mm</t>
  </si>
  <si>
    <t>Axe</t>
  </si>
  <si>
    <t>https://www.gotronic.fr/art-axe-en-acier-3x110mm-11812.htm</t>
  </si>
  <si>
    <t>Total (€)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</si>
</sst>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theme="1"/>
      <name val="Arial"/>
    </font>
    <font/>
    <font>
      <b/>
      <sz val="14.0"/>
      <color rgb="FF000000"/>
      <name val="Calibri"/>
    </font>
    <font>
      <b/>
      <sz val="14.0"/>
      <color theme="1"/>
      <name val="Arial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sz val="11.0"/>
      <color rgb="FF000000"/>
      <name val="Calibri"/>
    </font>
    <font>
      <sz val="11.0"/>
      <color rgb="FFFF0000"/>
      <name val="Calibri"/>
    </font>
    <font>
      <u/>
      <color rgb="FF3D85C6"/>
      <name val="Arial"/>
    </font>
    <font>
      <b/>
      <sz val="11.0"/>
      <color rgb="FF000000"/>
      <name val="Inconsolata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8" fillId="3" fontId="6" numFmtId="0" xfId="0" applyAlignment="1" applyBorder="1" applyFill="1" applyFont="1">
      <alignment horizontal="center" readingOrder="0" shrinkToFit="0" vertical="center" wrapText="1"/>
    </xf>
    <xf borderId="9" fillId="3" fontId="6" numFmtId="0" xfId="0" applyAlignment="1" applyBorder="1" applyFont="1">
      <alignment horizontal="center" readingOrder="0" shrinkToFit="0" vertical="center" wrapText="1"/>
    </xf>
    <xf borderId="9" fillId="3" fontId="6" numFmtId="0" xfId="0" applyAlignment="1" applyBorder="1" applyFont="1">
      <alignment horizontal="center" shrinkToFit="0" vertical="center" wrapText="1"/>
    </xf>
    <xf borderId="9" fillId="3" fontId="8" numFmtId="0" xfId="0" applyAlignment="1" applyBorder="1" applyFont="1">
      <alignment horizontal="center" readingOrder="0" shrinkToFit="0" vertical="center" wrapText="1"/>
    </xf>
    <xf borderId="10" fillId="3" fontId="6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vertical="bottom"/>
    </xf>
    <xf borderId="11" fillId="0" fontId="10" numFmtId="0" xfId="0" applyAlignment="1" applyBorder="1" applyFont="1">
      <alignment horizontal="center" shrinkToFit="0" vertical="center" wrapText="1"/>
    </xf>
    <xf borderId="12" fillId="0" fontId="10" numFmtId="0" xfId="0" applyAlignment="1" applyBorder="1" applyFont="1">
      <alignment horizontal="center" readingOrder="0" shrinkToFit="0" vertical="center" wrapText="1"/>
    </xf>
    <xf borderId="12" fillId="0" fontId="10" numFmtId="0" xfId="0" applyAlignment="1" applyBorder="1" applyFont="1">
      <alignment horizontal="center" shrinkToFit="0" vertical="center" wrapText="1"/>
    </xf>
    <xf borderId="12" fillId="0" fontId="11" numFmtId="0" xfId="0" applyAlignment="1" applyBorder="1" applyFont="1">
      <alignment horizontal="center" shrinkToFit="0" vertical="center" wrapText="1"/>
    </xf>
    <xf borderId="12" fillId="0" fontId="12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vertical="bottom"/>
    </xf>
    <xf borderId="14" fillId="4" fontId="13" numFmtId="0" xfId="0" applyAlignment="1" applyBorder="1" applyFill="1" applyFont="1">
      <alignment horizontal="center" readingOrder="0" shrinkToFit="0" vertical="center" wrapText="1"/>
    </xf>
    <xf borderId="14" fillId="0" fontId="1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8.png"/><Relationship Id="rId3" Type="http://schemas.openxmlformats.org/officeDocument/2006/relationships/image" Target="../media/image7.png"/><Relationship Id="rId4" Type="http://schemas.openxmlformats.org/officeDocument/2006/relationships/image" Target="../media/image1.png"/><Relationship Id="rId5" Type="http://schemas.openxmlformats.org/officeDocument/2006/relationships/image" Target="../media/image2.png"/><Relationship Id="rId6" Type="http://schemas.openxmlformats.org/officeDocument/2006/relationships/image" Target="../media/image3.png"/><Relationship Id="rId7" Type="http://schemas.openxmlformats.org/officeDocument/2006/relationships/image" Target="../media/image4.png"/><Relationship Id="rId8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228600</xdr:colOff>
      <xdr:row>4</xdr:row>
      <xdr:rowOff>19050</xdr:rowOff>
    </xdr:from>
    <xdr:ext cx="1019175" cy="600075"/>
    <xdr:grpSp>
      <xdr:nvGrpSpPr>
        <xdr:cNvPr id="2" name="Shape 2" title="Dessin"/>
        <xdr:cNvGrpSpPr/>
      </xdr:nvGrpSpPr>
      <xdr:grpSpPr>
        <a:xfrm>
          <a:off x="454375" y="-227475"/>
          <a:ext cx="2590800" cy="3257550"/>
          <a:chOff x="454375" y="-227475"/>
          <a:chExt cx="2590800" cy="3257550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 rot="5400000">
            <a:off x="454375" y="-227475"/>
            <a:ext cx="2590800" cy="32575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11</xdr:col>
      <xdr:colOff>352425</xdr:colOff>
      <xdr:row>2</xdr:row>
      <xdr:rowOff>666750</xdr:rowOff>
    </xdr:from>
    <xdr:ext cx="762000" cy="638175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1962150</xdr:colOff>
      <xdr:row>4</xdr:row>
      <xdr:rowOff>666750</xdr:rowOff>
    </xdr:from>
    <xdr:ext cx="504825" cy="638175"/>
    <xdr:pic>
      <xdr:nvPicPr>
        <xdr:cNvPr id="0" name="image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628650</xdr:colOff>
      <xdr:row>4</xdr:row>
      <xdr:rowOff>666750</xdr:rowOff>
    </xdr:from>
    <xdr:ext cx="504825" cy="638175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276225</xdr:colOff>
      <xdr:row>6</xdr:row>
      <xdr:rowOff>19050</xdr:rowOff>
    </xdr:from>
    <xdr:ext cx="723900" cy="6000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6</xdr:row>
      <xdr:rowOff>666750</xdr:rowOff>
    </xdr:from>
    <xdr:ext cx="352425" cy="600075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8</xdr:row>
      <xdr:rowOff>19050</xdr:rowOff>
    </xdr:from>
    <xdr:ext cx="1133475" cy="600075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38100</xdr:colOff>
      <xdr:row>9</xdr:row>
      <xdr:rowOff>38100</xdr:rowOff>
    </xdr:from>
    <xdr:ext cx="1219200" cy="600075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228600</xdr:colOff>
      <xdr:row>10</xdr:row>
      <xdr:rowOff>19050</xdr:rowOff>
    </xdr:from>
    <xdr:ext cx="847725" cy="600075"/>
    <xdr:pic>
      <xdr:nvPicPr>
        <xdr:cNvPr id="0" name="image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ouldcraft.co.uk/shop/4572905647/moudcraft-black-60-poly-pt-flex-60-fast-cure---shore-a60-polyurethane-casting-rubber/9724915" TargetMode="External"/><Relationship Id="rId2" Type="http://schemas.openxmlformats.org/officeDocument/2006/relationships/hyperlink" Target="https://www.amazon.fr/Romed-100-seringues-st%C3%A9riles-usage-unique/dp/B001NXG8L8/ref=sr_1_5?__mk_fr_FR=%C3%85M%C3%85%C5%BD%C3%95%C3%91&amp;dchild=1&amp;keywords=seringue+5ml&amp;qid=1604497185&amp;sr=8-5" TargetMode="External"/><Relationship Id="rId3" Type="http://schemas.openxmlformats.org/officeDocument/2006/relationships/hyperlink" Target="https://www.amazon.fr/Rocwing-B%C3%A9cher-Gradu%C3%A9-Borosilicate-Laboratoire/dp/B075Z3Y1V6/ref=asc_df_B075Z3Y1V6/?tag=googshopfr-21&amp;linkCode=df0&amp;hvadid=227954833853&amp;hvpos=1o9&amp;hvnetw=g&amp;hvrand=3163442332296443092&amp;hvpone=&amp;hvptwo=&amp;hvqmt=&amp;hvdev=c&amp;hvdvcmdl=&amp;hvlocint=&amp;hvlocphy=9055279&amp;hvtargid=pla-420724809489&amp;psc=1" TargetMode="External"/><Relationship Id="rId4" Type="http://schemas.openxmlformats.org/officeDocument/2006/relationships/hyperlink" Target="https://www.amazon.fr/Romote-10-Cocktail-agitateurs-inoxydable-Touilleurs/dp/B07BCDZQC7/ref=sr_1_2?s=kitchen&amp;ie=UTF8&amp;qid=1541861780&amp;sr=1-2&amp;keywords=touilleur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boutique.resines-et-moulages.com/demoulants/292-demoulant-liquide-pour-polyurethane.html" TargetMode="External"/><Relationship Id="rId6" Type="http://schemas.openxmlformats.org/officeDocument/2006/relationships/hyperlink" Target="https://www.amazon.fr/Nitrile-Hizek-jetable-Anti-allergiques-r%C3%A9sistants/dp/B0865J9SVC/ref=sr_1_8?__mk_fr_FR=%C3%85M%C3%85%C5%BD%C3%95%C3%91&amp;dchild=1&amp;keywords=gants+nitrile&amp;qid=1604510612&amp;sr=8-8" TargetMode="External"/><Relationship Id="rId7" Type="http://schemas.openxmlformats.org/officeDocument/2006/relationships/hyperlink" Target="https://www.amazon.fr/Draeger-Protection-Lunettes-protection-Disque/dp/B076WNT3QW/ref=sr_1_2_sspa?__mk_fr_FR=%C3%85M%C3%85%C5%BD%C3%95%C3%91&amp;crid=1WWM87HTL91H9&amp;dchild=1&amp;keywords=lunette+protection&amp;qid=1604511393&amp;sprefix=lunette+prot%2Caps%2C195&amp;sr=8-2-spons&amp;psc=1&amp;spLa=ZW5jcnlwdGVkUXVhbGlmaWVyPUEyVEk4TjMwT1FLN0JHJmVuY3J5cHRlZElkPUEwOTczMTc3MloxQ1UxQzdaS1hHSCZlbmNyeXB0ZWRBZElkPUEwMzMwODg4MUJFVUVKSENZU0pTOCZ3aWRnZXROYW1lPXNwX2F0ZiZhY3Rpb249Y2xpY2tSZWRpcmVjdCZkb05vdExvZ0NsaWNrPXRydWU=" TargetMode="External"/><Relationship Id="rId8" Type="http://schemas.openxmlformats.org/officeDocument/2006/relationships/hyperlink" Target="https://www.gotronic.fr/art-axe-en-acier-3x110mm-1181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4" max="4" width="25.5"/>
    <col customWidth="1" min="6" max="6" width="25.38"/>
    <col customWidth="1" min="11" max="11" width="25.75"/>
    <col customWidth="1" min="12" max="12" width="17.63"/>
  </cols>
  <sheetData>
    <row r="1" ht="30.0" customHeight="1"/>
    <row r="2" ht="52.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52.5" customHeight="1">
      <c r="A3" s="1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6" t="s">
        <v>11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2.5" customHeight="1">
      <c r="A4" s="1"/>
      <c r="B4" s="7" t="s">
        <v>12</v>
      </c>
      <c r="C4" s="8">
        <v>2.0</v>
      </c>
      <c r="D4" s="8" t="s">
        <v>13</v>
      </c>
      <c r="E4" s="8" t="s">
        <v>14</v>
      </c>
      <c r="F4" s="8" t="s">
        <v>15</v>
      </c>
      <c r="G4" s="8">
        <v>1.0</v>
      </c>
      <c r="H4" s="8">
        <v>2.0</v>
      </c>
      <c r="I4" s="8">
        <v>15.0</v>
      </c>
      <c r="J4" s="9">
        <f t="shared" ref="J4:J11" si="1">I4*H4</f>
        <v>30</v>
      </c>
      <c r="K4" s="10" t="s">
        <v>16</v>
      </c>
      <c r="L4" s="1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52.5" customHeight="1">
      <c r="A5" s="1"/>
      <c r="B5" s="12" t="s">
        <v>17</v>
      </c>
      <c r="C5" s="13">
        <v>2.0</v>
      </c>
      <c r="D5" s="13" t="s">
        <v>18</v>
      </c>
      <c r="E5" s="13" t="s">
        <v>19</v>
      </c>
      <c r="F5" s="14"/>
      <c r="G5" s="13">
        <v>1.0</v>
      </c>
      <c r="H5" s="13">
        <v>2.0</v>
      </c>
      <c r="I5" s="13">
        <v>13.19</v>
      </c>
      <c r="J5" s="14">
        <f t="shared" si="1"/>
        <v>26.38</v>
      </c>
      <c r="K5" s="15" t="s">
        <v>20</v>
      </c>
      <c r="L5" s="1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52.5" customHeight="1">
      <c r="A6" s="1"/>
      <c r="B6" s="12" t="s">
        <v>21</v>
      </c>
      <c r="C6" s="13">
        <v>4.0</v>
      </c>
      <c r="D6" s="13" t="s">
        <v>22</v>
      </c>
      <c r="E6" s="13" t="s">
        <v>23</v>
      </c>
      <c r="F6" s="14"/>
      <c r="G6" s="13">
        <v>2.0</v>
      </c>
      <c r="H6" s="13">
        <v>2.0</v>
      </c>
      <c r="I6" s="13">
        <v>16.99</v>
      </c>
      <c r="J6" s="14">
        <f t="shared" si="1"/>
        <v>33.98</v>
      </c>
      <c r="K6" s="15" t="s">
        <v>24</v>
      </c>
      <c r="L6" s="1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52.5" customHeight="1">
      <c r="A7" s="1"/>
      <c r="B7" s="12" t="s">
        <v>25</v>
      </c>
      <c r="C7" s="13">
        <v>1.0</v>
      </c>
      <c r="D7" s="13" t="s">
        <v>25</v>
      </c>
      <c r="E7" s="13" t="s">
        <v>19</v>
      </c>
      <c r="F7" s="14"/>
      <c r="G7" s="13">
        <v>10.0</v>
      </c>
      <c r="H7" s="13">
        <v>1.0</v>
      </c>
      <c r="I7" s="13">
        <v>6.16</v>
      </c>
      <c r="J7" s="14">
        <f t="shared" si="1"/>
        <v>6.16</v>
      </c>
      <c r="K7" s="15" t="s">
        <v>26</v>
      </c>
      <c r="L7" s="1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52.5" customHeight="1">
      <c r="A8" s="1"/>
      <c r="B8" s="17" t="s">
        <v>27</v>
      </c>
      <c r="C8" s="18">
        <v>2.0</v>
      </c>
      <c r="D8" s="18" t="s">
        <v>28</v>
      </c>
      <c r="E8" s="18" t="s">
        <v>29</v>
      </c>
      <c r="F8" s="19"/>
      <c r="G8" s="18">
        <v>1.0</v>
      </c>
      <c r="H8" s="18">
        <v>2.0</v>
      </c>
      <c r="I8" s="18">
        <v>20.85</v>
      </c>
      <c r="J8" s="19">
        <f t="shared" si="1"/>
        <v>41.7</v>
      </c>
      <c r="K8" s="20" t="s">
        <v>30</v>
      </c>
      <c r="L8" s="2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52.5" customHeight="1">
      <c r="A9" s="1"/>
      <c r="B9" s="12" t="s">
        <v>31</v>
      </c>
      <c r="C9" s="13">
        <v>1.0</v>
      </c>
      <c r="D9" s="13" t="s">
        <v>32</v>
      </c>
      <c r="E9" s="13" t="s">
        <v>33</v>
      </c>
      <c r="F9" s="14"/>
      <c r="G9" s="13">
        <v>100.0</v>
      </c>
      <c r="H9" s="13">
        <v>1.0</v>
      </c>
      <c r="I9" s="13">
        <v>24.49</v>
      </c>
      <c r="J9" s="14">
        <f t="shared" si="1"/>
        <v>24.49</v>
      </c>
      <c r="K9" s="15" t="s">
        <v>34</v>
      </c>
      <c r="L9" s="1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52.5" customHeight="1">
      <c r="A10" s="1"/>
      <c r="B10" s="12" t="s">
        <v>35</v>
      </c>
      <c r="C10" s="13">
        <v>2.0</v>
      </c>
      <c r="D10" s="13" t="s">
        <v>36</v>
      </c>
      <c r="E10" s="13" t="s">
        <v>33</v>
      </c>
      <c r="F10" s="14"/>
      <c r="G10" s="13">
        <v>1.0</v>
      </c>
      <c r="H10" s="13">
        <v>2.0</v>
      </c>
      <c r="I10" s="13">
        <v>9.99</v>
      </c>
      <c r="J10" s="14">
        <f t="shared" si="1"/>
        <v>19.98</v>
      </c>
      <c r="K10" s="15" t="s">
        <v>37</v>
      </c>
      <c r="L10" s="1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52.5" customHeight="1">
      <c r="A11" s="22"/>
      <c r="B11" s="23" t="s">
        <v>38</v>
      </c>
      <c r="C11" s="24">
        <v>25.0</v>
      </c>
      <c r="D11" s="25" t="s">
        <v>39</v>
      </c>
      <c r="E11" s="24" t="s">
        <v>40</v>
      </c>
      <c r="F11" s="26"/>
      <c r="G11" s="24">
        <v>1.0</v>
      </c>
      <c r="H11" s="24">
        <v>15.0</v>
      </c>
      <c r="I11" s="25">
        <v>1.21</v>
      </c>
      <c r="J11" s="25">
        <f t="shared" si="1"/>
        <v>18.15</v>
      </c>
      <c r="K11" s="27" t="s">
        <v>41</v>
      </c>
      <c r="L11" s="2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5.5" customHeight="1">
      <c r="I12" s="29" t="s">
        <v>42</v>
      </c>
      <c r="J12" s="30">
        <f>SUM(J4:J11 )</f>
        <v>200.84</v>
      </c>
    </row>
    <row r="17">
      <c r="K17" s="31"/>
    </row>
  </sheetData>
  <mergeCells count="1">
    <mergeCell ref="B2:L2"/>
  </mergeCells>
  <hyperlinks>
    <hyperlink r:id="rId1" ref="K4"/>
    <hyperlink r:id="rId2" ref="K5"/>
    <hyperlink r:id="rId3" ref="K6"/>
    <hyperlink r:id="rId4" ref="K7"/>
    <hyperlink r:id="rId5" ref="K8"/>
    <hyperlink r:id="rId6" ref="K9"/>
    <hyperlink r:id="rId7" ref="K10"/>
    <hyperlink r:id="rId8" ref="K11"/>
  </hyperlinks>
  <drawing r:id="rId9"/>
</worksheet>
</file>