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<sst xmlns="http://schemas.openxmlformats.org/spreadsheetml/2006/main" count="25" uniqueCount="25">
  <si>
    <t>Liste Matériel</t>
  </si>
  <si>
    <t>Nom de la piece</t>
  </si>
  <si>
    <t>Utilité</t>
  </si>
  <si>
    <t>Quantité dans l'article</t>
  </si>
  <si>
    <t>Nombre à acheter</t>
  </si>
  <si>
    <t>Prix Unitaire (€)</t>
  </si>
  <si>
    <t>Prix Total (€)</t>
  </si>
  <si>
    <t>Liens achat</t>
  </si>
  <si>
    <t>Images</t>
  </si>
  <si>
    <t>Roulement à bille (diamètre intérieur 3mm, extérieur 10mm)</t>
  </si>
  <si>
    <t>Maintenir la barre du dribbleur durant le test</t>
  </si>
  <si>
    <t>https://fr.rs-online.com/web/p/roulements-a-billes/8937420/</t>
  </si>
  <si>
    <t>Cadre bois</t>
  </si>
  <si>
    <t>Diminuer les vibrations</t>
  </si>
  <si>
    <t>https://www.leroymerlin.fr/v3/p/produits/lot-de-6-tasseaux-sapin-petits-noeuds-brut-25-x-38-mm-l-2-4-m-e62031</t>
  </si>
  <si>
    <t>Planche en bois</t>
  </si>
  <si>
    <t>Soutenir le banc de test</t>
  </si>
  <si>
    <t>https://www.leroymerlin.fr/produits/menuiserie/panneau-bois-tablette-etagere-tasseau-moulure-et-plinthe/panneau-bois-agglomere-mdf/panneau-bois-predecoupe/predecoupe-contreplaque-peuplier-ep-15-mm-l-80-x-l-60-cm-70754250.html</t>
  </si>
  <si>
    <t>Scotch-Mousse</t>
  </si>
  <si>
    <t>Diminuer les vibrations entre le banc de test et le Bati</t>
  </si>
  <si>
    <t>https://fr.rs-online.com/web/p/rubans-mousse/0554866/?cm_mmc=FR-PLA-DS3A-_-google-_-CSS_FR_FR_Adh%C3%A9sifs_et_%C3%A9tanch%C3%A9it%C3%A9_Whoop-_-(FR:Whoop!)+Rubans+mousse-_-554866&amp;matchtype=&amp;aud-772940708119:pla-298562154916&amp;gclid=Cj0KCQiA4feBBhC9ARIsABp_nbX7_uq-oCjp-_m34-GLFUkZQSvgprjzF_kPsjpC8qAierGqfoLJe4AaAhlZEALw_wcB&amp;gclsrc=aw.ds</t>
  </si>
  <si>
    <t>Coupleur d'arbre d'accouplement (arbre 3mm de diamètre)</t>
  </si>
  <si>
    <t>Coupler la dremmel et le dribbleur sans frottement</t>
  </si>
  <si>
    <t>https://fr.rs-online.com/web/p/accouplements/0814556/?cm_mmc=FR-PLA-DS3A-_-google-_-CSS_FR_FR_Pneumatique_%26_Hydraulique_et_Transmission_de_puissance_Whoop-_-(FR:Whoop!)+Accouplements-_-814556&amp;matchtype=&amp;aud-826607885227:pla-359550034927&amp;gclid=Cj0KCQiA4feBBhC9ARIsABp_nbXkJaYnaYNLWdUPXmSXyb0TbNk4P6sROq25rrUx98BakoCfhBSvdUgaAjGaEALw_wcB&amp;gclsrc=aw.ds</t>
  </si>
  <si>
    <t>Total (€)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</si>
</sst>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8.0"/>
      <color theme="1"/>
      <name val="Arial"/>
    </font>
    <font/>
    <font>
      <b/>
      <sz val="14.0"/>
      <color rgb="FF000000"/>
      <name val="Calibri"/>
    </font>
    <font>
      <b/>
      <sz val="14.0"/>
      <color theme="1"/>
      <name val="Arial"/>
    </font>
    <font>
      <color theme="1"/>
      <name val="Arial"/>
    </font>
    <font>
      <u/>
      <color rgb="FF1155CC"/>
      <name val="Arial"/>
    </font>
    <font>
      <sz val="10.0"/>
      <color rgb="FF000000"/>
      <name val="Arial"/>
    </font>
    <font>
      <u/>
      <color rgb="FF1155CC"/>
      <name val="Arial"/>
    </font>
    <font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sz val="11.0"/>
      <color rgb="FF000000"/>
      <name val="Inconsolata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</fills>
  <borders count="15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readingOrder="0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3" fontId="5" numFmtId="0" xfId="0" applyAlignment="1" applyBorder="1" applyFill="1" applyFont="1">
      <alignment horizontal="center" readingOrder="0" shrinkToFit="0" vertical="center" wrapText="1"/>
    </xf>
    <xf borderId="6" fillId="3" fontId="5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ont="1">
      <alignment horizontal="center" shrinkToFit="0" vertical="center" wrapText="1"/>
    </xf>
    <xf borderId="6" fillId="3" fontId="6" numFmtId="0" xfId="0" applyAlignment="1" applyBorder="1" applyFont="1">
      <alignment horizontal="center" readingOrder="0" shrinkToFit="0" vertical="center" wrapText="1"/>
    </xf>
    <xf borderId="7" fillId="3" fontId="5" numFmtId="0" xfId="0" applyAlignment="1" applyBorder="1" applyFont="1">
      <alignment horizontal="center" shrinkToFit="0" vertical="center" wrapText="1"/>
    </xf>
    <xf borderId="8" fillId="4" fontId="5" numFmtId="0" xfId="0" applyAlignment="1" applyBorder="1" applyFill="1" applyFont="1">
      <alignment horizontal="center" readingOrder="0" shrinkToFit="0" vertical="center" wrapText="1"/>
    </xf>
    <xf borderId="9" fillId="4" fontId="5" numFmtId="0" xfId="0" applyAlignment="1" applyBorder="1" applyFont="1">
      <alignment horizontal="center" readingOrder="0"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9" fillId="4" fontId="5" numFmtId="0" xfId="0" applyAlignment="1" applyBorder="1" applyFont="1">
      <alignment horizontal="center" shrinkToFit="0" vertical="center" wrapText="1"/>
    </xf>
    <xf borderId="9" fillId="4" fontId="8" numFmtId="0" xfId="0" applyAlignment="1" applyBorder="1" applyFont="1">
      <alignment horizontal="center" readingOrder="0" shrinkToFit="0" vertical="center" wrapText="1"/>
    </xf>
    <xf borderId="10" fillId="4" fontId="5" numFmtId="0" xfId="0" applyAlignment="1" applyBorder="1" applyFont="1">
      <alignment horizontal="center" shrinkToFit="0" vertical="center" wrapText="1"/>
    </xf>
    <xf borderId="8" fillId="5" fontId="9" numFmtId="0" xfId="0" applyAlignment="1" applyBorder="1" applyFill="1" applyFont="1">
      <alignment horizontal="center" readingOrder="0" shrinkToFit="0" vertical="center" wrapText="1"/>
    </xf>
    <xf borderId="9" fillId="5" fontId="9" numFmtId="0" xfId="0" applyAlignment="1" applyBorder="1" applyFont="1">
      <alignment horizontal="center" readingOrder="0" shrinkToFit="0" vertical="center" wrapText="1"/>
    </xf>
    <xf borderId="9" fillId="5" fontId="5" numFmtId="0" xfId="0" applyAlignment="1" applyBorder="1" applyFont="1">
      <alignment horizontal="center" readingOrder="0" shrinkToFit="0" vertical="center" wrapText="1"/>
    </xf>
    <xf borderId="9" fillId="5" fontId="5" numFmtId="0" xfId="0" applyAlignment="1" applyBorder="1" applyFont="1">
      <alignment horizontal="center" shrinkToFit="0" vertical="center" wrapText="1"/>
    </xf>
    <xf borderId="9" fillId="5" fontId="10" numFmtId="0" xfId="0" applyAlignment="1" applyBorder="1" applyFont="1">
      <alignment horizontal="center" readingOrder="0" shrinkToFit="0" vertical="center" wrapText="1"/>
    </xf>
    <xf borderId="10" fillId="5" fontId="5" numFmtId="0" xfId="0" applyAlignment="1" applyBorder="1" applyFont="1">
      <alignment horizontal="center" shrinkToFit="0" vertical="center" wrapText="1"/>
    </xf>
    <xf borderId="8" fillId="3" fontId="5" numFmtId="0" xfId="0" applyAlignment="1" applyBorder="1" applyFont="1">
      <alignment horizontal="center" readingOrder="0" shrinkToFit="0" vertical="center" wrapText="1"/>
    </xf>
    <xf borderId="9" fillId="3" fontId="5" numFmtId="0" xfId="0" applyAlignment="1" applyBorder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9" fillId="3" fontId="5" numFmtId="0" xfId="0" applyAlignment="1" applyBorder="1" applyFont="1">
      <alignment horizontal="center" shrinkToFit="0" vertical="center" wrapText="1"/>
    </xf>
    <xf borderId="9" fillId="3" fontId="11" numFmtId="0" xfId="0" applyAlignment="1" applyBorder="1" applyFont="1">
      <alignment horizontal="center" readingOrder="0"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11" fillId="3" fontId="5" numFmtId="0" xfId="0" applyAlignment="1" applyBorder="1" applyFont="1">
      <alignment horizontal="center" readingOrder="0" shrinkToFit="0" vertical="center" wrapText="1"/>
    </xf>
    <xf borderId="12" fillId="3" fontId="5" numFmtId="0" xfId="0" applyAlignment="1" applyBorder="1" applyFont="1">
      <alignment horizontal="center" readingOrder="0" shrinkToFit="0" vertical="center" wrapText="1"/>
    </xf>
    <xf borderId="12" fillId="3" fontId="5" numFmtId="0" xfId="0" applyAlignment="1" applyBorder="1" applyFont="1">
      <alignment horizontal="center" shrinkToFit="0" vertical="center" wrapText="1"/>
    </xf>
    <xf borderId="12" fillId="3" fontId="12" numFmtId="0" xfId="0" applyAlignment="1" applyBorder="1" applyFont="1">
      <alignment horizontal="center" readingOrder="0" shrinkToFit="0" vertical="center" wrapText="1"/>
    </xf>
    <xf borderId="13" fillId="3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vertical="bottom"/>
    </xf>
    <xf borderId="14" fillId="0" fontId="5" numFmtId="0" xfId="0" applyAlignment="1" applyBorder="1" applyFont="1">
      <alignment vertical="bottom"/>
    </xf>
    <xf borderId="4" fillId="2" fontId="13" numFmtId="0" xfId="0" applyAlignment="1" applyBorder="1" applyFont="1">
      <alignment vertical="bottom"/>
    </xf>
    <xf borderId="4" fillId="2" fontId="14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3.png"/><Relationship Id="rId4" Type="http://schemas.openxmlformats.org/officeDocument/2006/relationships/image" Target="../media/image1.png"/><Relationship Id="rId5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276225</xdr:colOff>
      <xdr:row>2</xdr:row>
      <xdr:rowOff>695325</xdr:rowOff>
    </xdr:from>
    <xdr:ext cx="542925" cy="5048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295275</xdr:colOff>
      <xdr:row>4</xdr:row>
      <xdr:rowOff>66675</xdr:rowOff>
    </xdr:from>
    <xdr:ext cx="495300" cy="45720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6</xdr:row>
      <xdr:rowOff>19050</xdr:rowOff>
    </xdr:from>
    <xdr:ext cx="990600" cy="50482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295275</xdr:colOff>
      <xdr:row>5</xdr:row>
      <xdr:rowOff>38100</xdr:rowOff>
    </xdr:from>
    <xdr:ext cx="542925" cy="50482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228600</xdr:colOff>
      <xdr:row>6</xdr:row>
      <xdr:rowOff>561975</xdr:rowOff>
    </xdr:from>
    <xdr:ext cx="685800" cy="552450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r.rs-online.com/web/p/roulements-a-billes/8937420/" TargetMode="External"/><Relationship Id="rId2" Type="http://schemas.openxmlformats.org/officeDocument/2006/relationships/hyperlink" Target="https://www.leroymerlin.fr/v3/p/produits/lot-de-6-tasseaux-sapin-petits-noeuds-brut-25-x-38-mm-l-2-4-m-e62031" TargetMode="External"/><Relationship Id="rId3" Type="http://schemas.openxmlformats.org/officeDocument/2006/relationships/hyperlink" Target="https://www.leroymerlin.fr/produits/menuiserie/panneau-bois-tablette-etagere-tasseau-moulure-et-plinthe/panneau-bois-agglomere-mdf/panneau-bois-predecoupe/predecoupe-contreplaque-peuplier-ep-15-mm-l-80-x-l-60-cm-70754250.html" TargetMode="External"/><Relationship Id="rId4" Type="http://schemas.openxmlformats.org/officeDocument/2006/relationships/hyperlink" Target="https://fr.rs-online.com/web/p/rubans-mousse/0554866/?cm_mmc=FR-PLA-DS3A-_-google-_-CSS_FR_FR_Adh%C3%A9sifs_et_%C3%A9tanch%C3%A9it%C3%A9_Whoop-_-(FR:Whoop!)+Rubans+mousse-_-554866&amp;matchtype=&amp;aud-772940708119:pla-298562154916&amp;gclid=Cj0KCQiA4feBBhC9ARIsABp_nbX7_uq-oCjp-_m34-GLFUkZQSvgprjzF_kPsjpC8qAierGqfoLJe4AaAhlZEALw_wcB&amp;gclsrc=aw.ds" TargetMode="External"/><Relationship Id="rId5" Type="http://schemas.openxmlformats.org/officeDocument/2006/relationships/hyperlink" Target="https://fr.rs-online.com/web/p/accouplements/0814556/?cm_mmc=FR-PLA-DS3A-_-google-_-CSS_FR_FR_Pneumatique_%26_Hydraulique_et_Transmission_de_puissance_Whoop-_-(FR:Whoop!)+Accouplements-_-814556&amp;matchtype=&amp;aud-826607885227:pla-359550034927&amp;gclid=Cj0KCQiA4feBBhC9ARIsABp_nbXkJaYnaYNLWdUPXmSXyb0TbNk4P6sROq25rrUx98BakoCfhBSvdUgaAjGaEALw_wcB&amp;gclsrc=aw.ds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22.0"/>
    <col customWidth="1" min="8" max="8" width="53.25"/>
    <col customWidth="1" min="9" max="9" width="15.75"/>
  </cols>
  <sheetData>
    <row r="2" ht="36.0" customHeight="1">
      <c r="B2" s="1" t="s">
        <v>0</v>
      </c>
      <c r="C2" s="2"/>
      <c r="D2" s="2"/>
      <c r="E2" s="2"/>
      <c r="F2" s="2"/>
      <c r="G2" s="2"/>
      <c r="H2" s="2"/>
      <c r="I2" s="3"/>
    </row>
    <row r="3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6" t="s">
        <v>8</v>
      </c>
    </row>
    <row r="4" ht="45.0" customHeight="1">
      <c r="B4" s="7" t="s">
        <v>9</v>
      </c>
      <c r="C4" s="8" t="s">
        <v>10</v>
      </c>
      <c r="D4" s="8">
        <v>1.0</v>
      </c>
      <c r="E4" s="8">
        <v>2.0</v>
      </c>
      <c r="F4" s="8">
        <v>3.61</v>
      </c>
      <c r="G4" s="9">
        <f>E4*F4</f>
        <v>7.22</v>
      </c>
      <c r="H4" s="10" t="s">
        <v>11</v>
      </c>
      <c r="I4" s="11"/>
    </row>
    <row r="5" ht="45.0" customHeight="1">
      <c r="B5" s="12" t="s">
        <v>12</v>
      </c>
      <c r="C5" s="13" t="s">
        <v>13</v>
      </c>
      <c r="D5" s="13">
        <v>1.0</v>
      </c>
      <c r="E5" s="13">
        <v>0.0</v>
      </c>
      <c r="F5" s="14">
        <v>13.5</v>
      </c>
      <c r="G5" s="15">
        <f>F5*E5</f>
        <v>0</v>
      </c>
      <c r="H5" s="16" t="s">
        <v>14</v>
      </c>
      <c r="I5" s="17"/>
    </row>
    <row r="6" ht="45.0" customHeight="1">
      <c r="B6" s="18" t="s">
        <v>15</v>
      </c>
      <c r="C6" s="19" t="s">
        <v>16</v>
      </c>
      <c r="D6" s="20">
        <v>1.0</v>
      </c>
      <c r="E6" s="20">
        <v>1.0</v>
      </c>
      <c r="F6" s="20">
        <v>17.9</v>
      </c>
      <c r="G6" s="21">
        <f t="shared" ref="G6:G8" si="1">E6*F6</f>
        <v>17.9</v>
      </c>
      <c r="H6" s="22" t="s">
        <v>17</v>
      </c>
      <c r="I6" s="23"/>
    </row>
    <row r="7" ht="45.0" customHeight="1">
      <c r="B7" s="24" t="s">
        <v>18</v>
      </c>
      <c r="C7" s="25" t="s">
        <v>19</v>
      </c>
      <c r="D7" s="25">
        <v>1.0</v>
      </c>
      <c r="E7" s="25">
        <v>1.0</v>
      </c>
      <c r="F7" s="26">
        <v>5.39</v>
      </c>
      <c r="G7" s="27">
        <f t="shared" si="1"/>
        <v>5.39</v>
      </c>
      <c r="H7" s="28" t="s">
        <v>20</v>
      </c>
      <c r="I7" s="29"/>
    </row>
    <row r="8" ht="45.0" customHeight="1">
      <c r="B8" s="30" t="s">
        <v>21</v>
      </c>
      <c r="C8" s="31" t="s">
        <v>22</v>
      </c>
      <c r="D8" s="31">
        <v>1.0</v>
      </c>
      <c r="E8" s="31">
        <v>1.0</v>
      </c>
      <c r="F8" s="31">
        <v>44.52</v>
      </c>
      <c r="G8" s="32">
        <f t="shared" si="1"/>
        <v>44.52</v>
      </c>
      <c r="H8" s="33" t="s">
        <v>23</v>
      </c>
      <c r="I8" s="34"/>
    </row>
    <row r="9">
      <c r="B9" s="35"/>
      <c r="C9" s="35"/>
      <c r="D9" s="35"/>
      <c r="E9" s="36"/>
      <c r="F9" s="37" t="s">
        <v>24</v>
      </c>
      <c r="G9" s="38">
        <f>SUM(G4:G8 )</f>
        <v>75.03</v>
      </c>
      <c r="H9" s="35"/>
      <c r="I9" s="35"/>
    </row>
  </sheetData>
  <mergeCells count="1">
    <mergeCell ref="B2:I2"/>
  </mergeCells>
  <hyperlinks>
    <hyperlink r:id="rId1" ref="H4"/>
    <hyperlink r:id="rId2" ref="H5"/>
    <hyperlink r:id="rId3" ref="H6"/>
    <hyperlink r:id="rId4" ref="H7"/>
    <hyperlink r:id="rId5" ref="H8"/>
  </hyperlinks>
  <drawing r:id="rId6"/>
</worksheet>
</file>