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a8a\Documents\job\asistencia\tesis\pruebas\"/>
    </mc:Choice>
  </mc:AlternateContent>
  <bookViews>
    <workbookView xWindow="0" yWindow="0" windowWidth="8232" windowHeight="4296"/>
  </bookViews>
  <sheets>
    <sheet name="Summary" sheetId="2" r:id="rId1"/>
    <sheet name="Model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C14" i="2"/>
  <c r="C13" i="2"/>
  <c r="C12" i="2"/>
  <c r="C11" i="2"/>
  <c r="B15" i="2"/>
  <c r="B14" i="2"/>
  <c r="B13" i="2"/>
  <c r="B12" i="2"/>
  <c r="B11" i="2"/>
  <c r="C6" i="2"/>
  <c r="C5" i="2"/>
  <c r="C4" i="2"/>
  <c r="C3" i="2"/>
  <c r="C2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<sst xmlns="http://schemas.openxmlformats.org/spreadsheetml/2006/main" count="298" uniqueCount="72">
  <si>
    <t>Run</t>
  </si>
  <si>
    <t>#Models</t>
  </si>
  <si>
    <t>Configuration</t>
  </si>
  <si>
    <t>Selected models</t>
  </si>
  <si>
    <t>11, 15</t>
  </si>
  <si>
    <t>7, 29</t>
  </si>
  <si>
    <t>3, 9, 12</t>
  </si>
  <si>
    <t>6, 10, 14</t>
  </si>
  <si>
    <t>19, 23, 24, 26</t>
  </si>
  <si>
    <t>5, 6, 23, 25</t>
  </si>
  <si>
    <t>2, 15, 19, 24</t>
  </si>
  <si>
    <t>1, 2</t>
  </si>
  <si>
    <t>2, 8, 17</t>
  </si>
  <si>
    <t>6, 9, 12, 18, 22</t>
  </si>
  <si>
    <t>1,  7, 12, 22, 26</t>
  </si>
  <si>
    <t>0, 1, 2, 6, 17</t>
  </si>
  <si>
    <t>10 Solutions</t>
  </si>
  <si>
    <t>Building Time3</t>
  </si>
  <si>
    <t>Resolution Time2</t>
  </si>
  <si>
    <t>Execution Time2</t>
  </si>
  <si>
    <t>Building Time32</t>
  </si>
  <si>
    <t>Resolution Time23</t>
  </si>
  <si>
    <t>Execution Time24</t>
  </si>
  <si>
    <t>Building Time33</t>
  </si>
  <si>
    <t>Resolution Time24</t>
  </si>
  <si>
    <t>Execution Time25</t>
  </si>
  <si>
    <t>10 Solutions - Run 1</t>
  </si>
  <si>
    <t>Variables2</t>
  </si>
  <si>
    <t>Constraints3</t>
  </si>
  <si>
    <t>Solutions4</t>
  </si>
  <si>
    <t>Nodes5</t>
  </si>
  <si>
    <t>Fails7</t>
  </si>
  <si>
    <t>Restarts8</t>
  </si>
  <si>
    <t>10 Solutions - Run 2</t>
  </si>
  <si>
    <t>10 Solutions - Run 3</t>
  </si>
  <si>
    <t>Features: 40, Heuristic: default</t>
  </si>
  <si>
    <t>Backtracks6</t>
  </si>
  <si>
    <t>Variables3</t>
  </si>
  <si>
    <t>Constraints4</t>
  </si>
  <si>
    <t>Solutions5</t>
  </si>
  <si>
    <t>Nodes6</t>
  </si>
  <si>
    <t>Backtracks7</t>
  </si>
  <si>
    <t>Fails8</t>
  </si>
  <si>
    <t>Restarts9</t>
  </si>
  <si>
    <t>Building Time10</t>
  </si>
  <si>
    <t>Resolution Time11</t>
  </si>
  <si>
    <t>Execution Time12</t>
  </si>
  <si>
    <t>Building Time213</t>
  </si>
  <si>
    <t>Resolution Time314</t>
  </si>
  <si>
    <t>Execution Time415</t>
  </si>
  <si>
    <t>Building Time516</t>
  </si>
  <si>
    <t>Resolution Time617</t>
  </si>
  <si>
    <t>Execution Time718</t>
  </si>
  <si>
    <t>1000 solutions</t>
  </si>
  <si>
    <t>1000 Solutions - Run 1</t>
  </si>
  <si>
    <t>1000 Solutions - Run 2</t>
  </si>
  <si>
    <t>1000 Solutions - Run 3</t>
  </si>
  <si>
    <t>Features: 40, Heuristic: 2</t>
  </si>
  <si>
    <t>Default</t>
  </si>
  <si>
    <t>Models</t>
  </si>
  <si>
    <t>Heuristic 1</t>
  </si>
  <si>
    <t>Heuristic 2</t>
  </si>
  <si>
    <t>Features: 40, Heuristic: 3</t>
  </si>
  <si>
    <t>Heuristic 3</t>
  </si>
  <si>
    <t>Features: 40, Heuristic: 4</t>
  </si>
  <si>
    <t>Heuristic 4</t>
  </si>
  <si>
    <t>Features: 40, Heuristic 1: MorePercInstVars</t>
  </si>
  <si>
    <t>#CTC per FM:</t>
  </si>
  <si>
    <t>#Attributes:</t>
  </si>
  <si>
    <t>#MOO:</t>
  </si>
  <si>
    <t>#CMC per run:</t>
  </si>
  <si>
    <t>#Features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</si>
</sst>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2" fillId="2" borderId="0" xfId="1" applyFont="1"/>
    <xf numFmtId="9" fontId="0" fillId="0" borderId="0" xfId="0" applyNumberFormat="1"/>
    <xf numFmtId="0" fontId="0" fillId="0" borderId="0" xfId="0" applyFont="1"/>
    <xf numFmtId="0" fontId="2" fillId="2" borderId="0" xfId="1" applyFont="1" applyAlignment="1">
      <alignment horizontal="center"/>
    </xf>
    <xf numFmtId="169" fontId="0" fillId="0" borderId="0" xfId="0" applyNumberFormat="1"/>
  </cellXfs>
  <cellStyles count="2">
    <cellStyle name="60% - Accent1" xfId="1" builtinId="32"/>
    <cellStyle name="Normal" xfId="0" builtinId="0"/>
  </cellStyles>
  <dxfs count="3">
    <dxf>
      <numFmt numFmtId="169" formatCode="0.000"/>
    </dxf>
    <dxf>
      <numFmt numFmtId="169" formatCode="0.000"/>
    </dxf>
    <dxf>
      <numFmt numFmtId="169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10 Solutions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Default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Summary!$B$2:$B$6</c:f>
              <c:numCache>
                <c:formatCode>0.000</c:formatCode>
                <c:ptCount val="5"/>
                <c:pt idx="0">
                  <c:v>9.1713196075358119E-2</c:v>
                </c:pt>
                <c:pt idx="1">
                  <c:v>0.1120159944739523</c:v>
                </c:pt>
                <c:pt idx="2">
                  <c:v>0.17160190134522463</c:v>
                </c:pt>
                <c:pt idx="3">
                  <c:v>0.19181052458152417</c:v>
                </c:pt>
                <c:pt idx="4">
                  <c:v>0.23150703440631004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Heuristic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Summary!$C$2:$C$6</c:f>
              <c:numCache>
                <c:formatCode>0.000</c:formatCode>
                <c:ptCount val="5"/>
                <c:pt idx="0">
                  <c:v>6.6510128502450097E-2</c:v>
                </c:pt>
                <c:pt idx="1">
                  <c:v>8.6431743786938922E-2</c:v>
                </c:pt>
                <c:pt idx="2">
                  <c:v>0.1072712197284221</c:v>
                </c:pt>
                <c:pt idx="3">
                  <c:v>0.1433654095945468</c:v>
                </c:pt>
                <c:pt idx="4">
                  <c:v>0.22956564977215757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Heuristic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Summary!$A$2:$A$6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Summary!$D$2:$D$6</c:f>
              <c:numCache>
                <c:formatCode>General</c:formatCode>
                <c:ptCount val="5"/>
              </c:numCache>
            </c:numRef>
          </c:val>
          <c:smooth val="0"/>
        </c:ser>
        <c:ser>
          <c:idx val="3"/>
          <c:order val="3"/>
          <c:tx>
            <c:strRef>
              <c:f>Summary!$E$1</c:f>
              <c:strCache>
                <c:ptCount val="1"/>
                <c:pt idx="0">
                  <c:v>Heuristic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Summary!$A$2:$A$6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Summary!$E$2:$E$6</c:f>
              <c:numCache>
                <c:formatCode>General</c:formatCode>
                <c:ptCount val="5"/>
              </c:numCache>
            </c:numRef>
          </c:val>
          <c:smooth val="0"/>
        </c:ser>
        <c:ser>
          <c:idx val="4"/>
          <c:order val="4"/>
          <c:tx>
            <c:strRef>
              <c:f>Summary!$F$1</c:f>
              <c:strCache>
                <c:ptCount val="1"/>
                <c:pt idx="0">
                  <c:v>Heuristic 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Summary!$A$2:$A$6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Summary!$F$2:$F$6</c:f>
              <c:numCache>
                <c:formatCode>General</c:formatCode>
                <c:ptCount val="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78096"/>
        <c:axId val="180374568"/>
      </c:lineChart>
      <c:catAx>
        <c:axId val="18037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374568"/>
        <c:crosses val="autoZero"/>
        <c:auto val="1"/>
        <c:lblAlgn val="ctr"/>
        <c:lblOffset val="100"/>
        <c:noMultiLvlLbl val="0"/>
      </c:catAx>
      <c:valAx>
        <c:axId val="18037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37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1000 Solutions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Summary!$B$10</c:f>
              <c:strCache>
                <c:ptCount val="1"/>
                <c:pt idx="0">
                  <c:v>Default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Summary!$A$11:$A$15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Summary!$B$11:$B$15</c:f>
              <c:numCache>
                <c:formatCode>0.000</c:formatCode>
                <c:ptCount val="5"/>
                <c:pt idx="0">
                  <c:v>0.50496600095331901</c:v>
                </c:pt>
                <c:pt idx="1">
                  <c:v>1.1547335308334854</c:v>
                </c:pt>
                <c:pt idx="2">
                  <c:v>8.4229073944904496</c:v>
                </c:pt>
                <c:pt idx="3">
                  <c:v>32.317513882842967</c:v>
                </c:pt>
                <c:pt idx="4">
                  <c:v>10.200932943568031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Summary!$C$10</c:f>
              <c:strCache>
                <c:ptCount val="1"/>
                <c:pt idx="0">
                  <c:v>Heuristic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Summary!$A$11:$A$15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Summary!$C$11:$C$15</c:f>
              <c:numCache>
                <c:formatCode>0.000</c:formatCode>
                <c:ptCount val="5"/>
                <c:pt idx="0">
                  <c:v>0.54504912456136556</c:v>
                </c:pt>
                <c:pt idx="1">
                  <c:v>1.7720456555716841</c:v>
                </c:pt>
                <c:pt idx="2">
                  <c:v>10.28765774181411</c:v>
                </c:pt>
                <c:pt idx="3">
                  <c:v>65.643641109764957</c:v>
                </c:pt>
                <c:pt idx="4">
                  <c:v>21.706443362773502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Summary!$D$10</c:f>
              <c:strCache>
                <c:ptCount val="1"/>
                <c:pt idx="0">
                  <c:v>Heuristic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Summary!$A$11:$A$15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Summary!$D$11:$D$15</c:f>
              <c:numCache>
                <c:formatCode>General</c:formatCode>
                <c:ptCount val="5"/>
              </c:numCache>
            </c:numRef>
          </c:val>
          <c:smooth val="0"/>
        </c:ser>
        <c:ser>
          <c:idx val="3"/>
          <c:order val="3"/>
          <c:tx>
            <c:strRef>
              <c:f>Summary!$E$10</c:f>
              <c:strCache>
                <c:ptCount val="1"/>
                <c:pt idx="0">
                  <c:v>Heuristic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Summary!$A$11:$A$15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Summary!$E$11:$E$15</c:f>
              <c:numCache>
                <c:formatCode>General</c:formatCode>
                <c:ptCount val="5"/>
              </c:numCache>
            </c:numRef>
          </c:val>
          <c:smooth val="0"/>
        </c:ser>
        <c:ser>
          <c:idx val="4"/>
          <c:order val="4"/>
          <c:tx>
            <c:strRef>
              <c:f>Summary!$F$10</c:f>
              <c:strCache>
                <c:ptCount val="1"/>
                <c:pt idx="0">
                  <c:v>Heuristic 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Summary!$A$11:$A$15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Summary!$F$11:$F$15</c:f>
              <c:numCache>
                <c:formatCode>General</c:formatCode>
                <c:ptCount val="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78880"/>
        <c:axId val="180371432"/>
      </c:lineChart>
      <c:catAx>
        <c:axId val="18037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371432"/>
        <c:crosses val="autoZero"/>
        <c:auto val="1"/>
        <c:lblAlgn val="ctr"/>
        <c:lblOffset val="100"/>
        <c:noMultiLvlLbl val="0"/>
      </c:catAx>
      <c:valAx>
        <c:axId val="1803714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37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1</xdr:row>
      <xdr:rowOff>0</xdr:rowOff>
    </xdr:from>
    <xdr:to>
      <xdr:col>15</xdr:col>
      <xdr:colOff>297180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175260</xdr:rowOff>
    </xdr:from>
    <xdr:to>
      <xdr:col>15</xdr:col>
      <xdr:colOff>304800</xdr:colOff>
      <xdr:row>31</xdr:row>
      <xdr:rowOff>175260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le4" displayName="Table4" ref="A10:F15" totalsRowShown="0">
  <autoFilter ref="A10:F15"/>
  <tableColumns count="6">
    <tableColumn id="1" name="Models"/>
    <tableColumn id="2" name="Default" dataDxfId="1"/>
    <tableColumn id="3" name="Heuristic 1" dataDxfId="0"/>
    <tableColumn id="4" name="Heuristic 2"/>
    <tableColumn id="5" name="Heuristic 3"/>
    <tableColumn id="6" name="Heuristic 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F6" totalsRowShown="0">
  <autoFilter ref="A1:F6"/>
  <tableColumns count="6">
    <tableColumn id="1" name="Models"/>
    <tableColumn id="2" name="Default" dataDxfId="2"/>
    <tableColumn id="3" name="Heuristic 1"/>
    <tableColumn id="4" name="Heuristic 2"/>
    <tableColumn id="5" name="Heuristic 3"/>
    <tableColumn id="6" name="Heuristic 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1:AI26" totalsRowShown="0" dataCellStyle="Normal">
  <autoFilter ref="A11:AI26"/>
  <tableColumns count="35">
    <tableColumn id="1" name="Run" dataCellStyle="Normal"/>
    <tableColumn id="2" name="#Models" dataCellStyle="Normal"/>
    <tableColumn id="3" name="Selected models" dataCellStyle="Normal"/>
    <tableColumn id="31" name="Variables2" dataCellStyle="Normal"/>
    <tableColumn id="30" name="Constraints3" dataCellStyle="Normal"/>
    <tableColumn id="35" name="Solutions4" dataCellStyle="Normal"/>
    <tableColumn id="34" name="Nodes5" dataCellStyle="Normal"/>
    <tableColumn id="33" name="Backtracks6" dataCellStyle="Normal"/>
    <tableColumn id="32" name="Fails7" dataCellStyle="Normal"/>
    <tableColumn id="29" name="Restarts8" dataCellStyle="Normal"/>
    <tableColumn id="20" name="Building Time3" dataCellStyle="Normal"/>
    <tableColumn id="21" name="Resolution Time2" dataCellStyle="Normal"/>
    <tableColumn id="22" name="Execution Time2" dataCellStyle="Normal"/>
    <tableColumn id="23" name="Building Time32" dataCellStyle="Normal"/>
    <tableColumn id="24" name="Resolution Time23" dataCellStyle="Normal"/>
    <tableColumn id="25" name="Execution Time24" dataCellStyle="Normal"/>
    <tableColumn id="26" name="Building Time33" dataCellStyle="Normal"/>
    <tableColumn id="27" name="Resolution Time24" dataCellStyle="Normal"/>
    <tableColumn id="28" name="Execution Time25" dataCellStyle="Normal"/>
    <tableColumn id="37" name="Variables3" dataCellStyle="Normal"/>
    <tableColumn id="38" name="Constraints4" dataCellStyle="Normal"/>
    <tableColumn id="39" name="Solutions5" dataCellStyle="Normal"/>
    <tableColumn id="40" name="Nodes6" dataCellStyle="Normal"/>
    <tableColumn id="41" name="Backtracks7" dataCellStyle="Normal"/>
    <tableColumn id="42" name="Fails8" dataCellStyle="Normal"/>
    <tableColumn id="43" name="Restarts9" dataCellStyle="Normal"/>
    <tableColumn id="44" name="Building Time10" dataCellStyle="Normal"/>
    <tableColumn id="45" name="Resolution Time11" dataCellStyle="Normal"/>
    <tableColumn id="46" name="Execution Time12" dataCellStyle="Normal"/>
    <tableColumn id="47" name="Building Time213" dataCellStyle="Normal"/>
    <tableColumn id="48" name="Resolution Time314" dataCellStyle="Normal"/>
    <tableColumn id="49" name="Execution Time415" dataCellStyle="Normal"/>
    <tableColumn id="50" name="Building Time516" dataCellStyle="Normal"/>
    <tableColumn id="51" name="Resolution Time617" dataCellStyle="Normal"/>
    <tableColumn id="52" name="Execution Time718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32:AI47" totalsRowShown="0" dataCellStyle="Normal">
  <autoFilter ref="A32:AI47"/>
  <tableColumns count="35">
    <tableColumn id="1" name="Run" dataCellStyle="Normal"/>
    <tableColumn id="2" name="#Models" dataCellStyle="Normal"/>
    <tableColumn id="3" name="Selected models" dataCellStyle="Normal"/>
    <tableColumn id="31" name="Variables2" dataCellStyle="Normal"/>
    <tableColumn id="30" name="Constraints3" dataCellStyle="Normal"/>
    <tableColumn id="35" name="Solutions4" dataCellStyle="Normal"/>
    <tableColumn id="34" name="Nodes5" dataCellStyle="Normal"/>
    <tableColumn id="33" name="Backtracks6" dataCellStyle="Normal"/>
    <tableColumn id="32" name="Fails7" dataCellStyle="Normal"/>
    <tableColumn id="29" name="Restarts8" dataCellStyle="Normal"/>
    <tableColumn id="20" name="Building Time3" dataCellStyle="Normal"/>
    <tableColumn id="21" name="Resolution Time2" dataCellStyle="Normal"/>
    <tableColumn id="22" name="Execution Time2" dataCellStyle="Normal"/>
    <tableColumn id="23" name="Building Time32" dataCellStyle="Normal"/>
    <tableColumn id="24" name="Resolution Time23" dataCellStyle="Normal"/>
    <tableColumn id="25" name="Execution Time24" dataCellStyle="Normal"/>
    <tableColumn id="26" name="Building Time33" dataCellStyle="Normal"/>
    <tableColumn id="27" name="Resolution Time24" dataCellStyle="Normal"/>
    <tableColumn id="28" name="Execution Time25" dataCellStyle="Normal"/>
    <tableColumn id="37" name="Variables3" dataCellStyle="Normal"/>
    <tableColumn id="38" name="Constraints4" dataCellStyle="Normal"/>
    <tableColumn id="39" name="Solutions5" dataCellStyle="Normal"/>
    <tableColumn id="40" name="Nodes6" dataCellStyle="Normal"/>
    <tableColumn id="41" name="Backtracks7" dataCellStyle="Normal"/>
    <tableColumn id="42" name="Fails8" dataCellStyle="Normal"/>
    <tableColumn id="43" name="Restarts9" dataCellStyle="Normal"/>
    <tableColumn id="44" name="Building Time10" dataCellStyle="Normal"/>
    <tableColumn id="45" name="Resolution Time11" dataCellStyle="Normal"/>
    <tableColumn id="46" name="Execution Time12" dataCellStyle="Normal"/>
    <tableColumn id="47" name="Building Time213" dataCellStyle="Normal"/>
    <tableColumn id="48" name="Resolution Time314" dataCellStyle="Normal"/>
    <tableColumn id="49" name="Execution Time415" dataCellStyle="Normal"/>
    <tableColumn id="50" name="Building Time516" dataCellStyle="Normal"/>
    <tableColumn id="51" name="Resolution Time617" dataCellStyle="Normal"/>
    <tableColumn id="52" name="Execution Time718" dataCellStyle="Norm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143" displayName="Table143" ref="A53:AI68" totalsRowShown="0" dataCellStyle="Normal">
  <autoFilter ref="A53:AI68"/>
  <tableColumns count="35">
    <tableColumn id="1" name="Run" dataCellStyle="Normal"/>
    <tableColumn id="2" name="#Models" dataCellStyle="Normal"/>
    <tableColumn id="3" name="Selected models" dataCellStyle="Normal"/>
    <tableColumn id="31" name="Variables2" dataCellStyle="Normal"/>
    <tableColumn id="30" name="Constraints3" dataCellStyle="Normal"/>
    <tableColumn id="35" name="Solutions4" dataCellStyle="Normal"/>
    <tableColumn id="34" name="Nodes5" dataCellStyle="Normal"/>
    <tableColumn id="33" name="Backtracks6" dataCellStyle="Normal"/>
    <tableColumn id="32" name="Fails7" dataCellStyle="Normal"/>
    <tableColumn id="29" name="Restarts8" dataCellStyle="Normal"/>
    <tableColumn id="20" name="Building Time3" dataCellStyle="Normal"/>
    <tableColumn id="21" name="Resolution Time2" dataCellStyle="Normal"/>
    <tableColumn id="22" name="Execution Time2" dataCellStyle="Normal"/>
    <tableColumn id="23" name="Building Time32" dataCellStyle="Normal"/>
    <tableColumn id="24" name="Resolution Time23" dataCellStyle="Normal"/>
    <tableColumn id="25" name="Execution Time24" dataCellStyle="Normal"/>
    <tableColumn id="26" name="Building Time33" dataCellStyle="Normal"/>
    <tableColumn id="27" name="Resolution Time24" dataCellStyle="Normal"/>
    <tableColumn id="28" name="Execution Time25" dataCellStyle="Normal"/>
    <tableColumn id="37" name="Variables3" dataCellStyle="Normal"/>
    <tableColumn id="38" name="Constraints4" dataCellStyle="Normal"/>
    <tableColumn id="39" name="Solutions5" dataCellStyle="Normal"/>
    <tableColumn id="40" name="Nodes6" dataCellStyle="Normal"/>
    <tableColumn id="41" name="Backtracks7" dataCellStyle="Normal"/>
    <tableColumn id="42" name="Fails8" dataCellStyle="Normal"/>
    <tableColumn id="43" name="Restarts9" dataCellStyle="Normal"/>
    <tableColumn id="44" name="Building Time10" dataCellStyle="Normal"/>
    <tableColumn id="45" name="Resolution Time11" dataCellStyle="Normal"/>
    <tableColumn id="46" name="Execution Time12" dataCellStyle="Normal"/>
    <tableColumn id="47" name="Building Time213" dataCellStyle="Normal"/>
    <tableColumn id="48" name="Resolution Time314" dataCellStyle="Normal"/>
    <tableColumn id="49" name="Execution Time415" dataCellStyle="Normal"/>
    <tableColumn id="50" name="Building Time516" dataCellStyle="Normal"/>
    <tableColumn id="51" name="Resolution Time617" dataCellStyle="Normal"/>
    <tableColumn id="52" name="Execution Time718" dataCellStyle="Norm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437" displayName="Table1437" ref="A74:AI89" totalsRowShown="0" dataCellStyle="Normal">
  <autoFilter ref="A74:AI89"/>
  <tableColumns count="35">
    <tableColumn id="1" name="Run" dataCellStyle="Normal"/>
    <tableColumn id="2" name="#Models" dataCellStyle="Normal"/>
    <tableColumn id="3" name="Selected models" dataCellStyle="Normal"/>
    <tableColumn id="31" name="Variables2" dataCellStyle="Normal"/>
    <tableColumn id="30" name="Constraints3" dataCellStyle="Normal"/>
    <tableColumn id="35" name="Solutions4" dataCellStyle="Normal"/>
    <tableColumn id="34" name="Nodes5" dataCellStyle="Normal"/>
    <tableColumn id="33" name="Backtracks6" dataCellStyle="Normal"/>
    <tableColumn id="32" name="Fails7" dataCellStyle="Normal"/>
    <tableColumn id="29" name="Restarts8" dataCellStyle="Normal"/>
    <tableColumn id="20" name="Building Time3" dataCellStyle="Normal"/>
    <tableColumn id="21" name="Resolution Time2" dataCellStyle="Normal"/>
    <tableColumn id="22" name="Execution Time2" dataCellStyle="Normal"/>
    <tableColumn id="23" name="Building Time32" dataCellStyle="Normal"/>
    <tableColumn id="24" name="Resolution Time23" dataCellStyle="Normal"/>
    <tableColumn id="25" name="Execution Time24" dataCellStyle="Normal"/>
    <tableColumn id="26" name="Building Time33" dataCellStyle="Normal"/>
    <tableColumn id="27" name="Resolution Time24" dataCellStyle="Normal"/>
    <tableColumn id="28" name="Execution Time25" dataCellStyle="Normal"/>
    <tableColumn id="37" name="Variables3" dataCellStyle="Normal"/>
    <tableColumn id="38" name="Constraints4" dataCellStyle="Normal"/>
    <tableColumn id="39" name="Solutions5" dataCellStyle="Normal"/>
    <tableColumn id="40" name="Nodes6" dataCellStyle="Normal"/>
    <tableColumn id="41" name="Backtracks7" dataCellStyle="Normal"/>
    <tableColumn id="42" name="Fails8" dataCellStyle="Normal"/>
    <tableColumn id="43" name="Restarts9" dataCellStyle="Normal"/>
    <tableColumn id="44" name="Building Time10" dataCellStyle="Normal"/>
    <tableColumn id="45" name="Resolution Time11" dataCellStyle="Normal"/>
    <tableColumn id="46" name="Execution Time12" dataCellStyle="Normal"/>
    <tableColumn id="47" name="Building Time213" dataCellStyle="Normal"/>
    <tableColumn id="48" name="Resolution Time314" dataCellStyle="Normal"/>
    <tableColumn id="49" name="Execution Time415" dataCellStyle="Normal"/>
    <tableColumn id="50" name="Building Time516" dataCellStyle="Normal"/>
    <tableColumn id="51" name="Resolution Time617" dataCellStyle="Normal"/>
    <tableColumn id="52" name="Execution Time718" dataCellStyle="Norma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14378" displayName="Table14378" ref="A95:AI110" totalsRowShown="0" dataCellStyle="Normal">
  <autoFilter ref="A95:AI110"/>
  <tableColumns count="35">
    <tableColumn id="1" name="Run" dataCellStyle="Normal"/>
    <tableColumn id="2" name="#Models" dataCellStyle="Normal"/>
    <tableColumn id="3" name="Selected models" dataCellStyle="Normal"/>
    <tableColumn id="31" name="Variables2" dataCellStyle="Normal"/>
    <tableColumn id="30" name="Constraints3" dataCellStyle="Normal"/>
    <tableColumn id="35" name="Solutions4" dataCellStyle="Normal"/>
    <tableColumn id="34" name="Nodes5" dataCellStyle="Normal"/>
    <tableColumn id="33" name="Backtracks6" dataCellStyle="Normal"/>
    <tableColumn id="32" name="Fails7" dataCellStyle="Normal"/>
    <tableColumn id="29" name="Restarts8" dataCellStyle="Normal"/>
    <tableColumn id="20" name="Building Time3" dataCellStyle="Normal"/>
    <tableColumn id="21" name="Resolution Time2" dataCellStyle="Normal"/>
    <tableColumn id="22" name="Execution Time2" dataCellStyle="Normal"/>
    <tableColumn id="23" name="Building Time32" dataCellStyle="Normal"/>
    <tableColumn id="24" name="Resolution Time23" dataCellStyle="Normal"/>
    <tableColumn id="25" name="Execution Time24" dataCellStyle="Normal"/>
    <tableColumn id="26" name="Building Time33" dataCellStyle="Normal"/>
    <tableColumn id="27" name="Resolution Time24" dataCellStyle="Normal"/>
    <tableColumn id="28" name="Execution Time25" dataCellStyle="Normal"/>
    <tableColumn id="37" name="Variables3" dataCellStyle="Normal"/>
    <tableColumn id="38" name="Constraints4" dataCellStyle="Normal"/>
    <tableColumn id="39" name="Solutions5" dataCellStyle="Normal"/>
    <tableColumn id="40" name="Nodes6" dataCellStyle="Normal"/>
    <tableColumn id="41" name="Backtracks7" dataCellStyle="Normal"/>
    <tableColumn id="42" name="Fails8" dataCellStyle="Normal"/>
    <tableColumn id="43" name="Restarts9" dataCellStyle="Normal"/>
    <tableColumn id="44" name="Building Time10" dataCellStyle="Normal"/>
    <tableColumn id="45" name="Resolution Time11" dataCellStyle="Normal"/>
    <tableColumn id="46" name="Execution Time12" dataCellStyle="Normal"/>
    <tableColumn id="47" name="Building Time213" dataCellStyle="Normal"/>
    <tableColumn id="48" name="Resolution Time314" dataCellStyle="Normal"/>
    <tableColumn id="49" name="Execution Time415" dataCellStyle="Normal"/>
    <tableColumn id="50" name="Building Time516" dataCellStyle="Normal"/>
    <tableColumn id="51" name="Resolution Time617" dataCellStyle="Normal"/>
    <tableColumn id="52" name="Execution Time718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F1" zoomScale="90" zoomScaleNormal="90" workbookViewId="0">
      <selection activeCell="E21" sqref="E21"/>
    </sheetView>
  </sheetViews>
  <sheetFormatPr defaultRowHeight="14.4" x14ac:dyDescent="0.3"/>
  <cols>
    <col min="1" max="1" width="10.109375" bestFit="1" customWidth="1"/>
    <col min="2" max="6" width="13.33203125" bestFit="1" customWidth="1"/>
  </cols>
  <sheetData>
    <row r="1" spans="1:6" x14ac:dyDescent="0.3">
      <c r="A1" t="s">
        <v>59</v>
      </c>
      <c r="B1" t="s">
        <v>58</v>
      </c>
      <c r="C1" t="s">
        <v>60</v>
      </c>
      <c r="D1" t="s">
        <v>61</v>
      </c>
      <c r="E1" t="s">
        <v>63</v>
      </c>
      <c r="F1" t="s">
        <v>65</v>
      </c>
    </row>
    <row r="2" spans="1:6" x14ac:dyDescent="0.3">
      <c r="A2">
        <v>1</v>
      </c>
      <c r="B2" s="8">
        <f>GEOMEAN(Models!L12:L14,Models!O12:O14,Models!R12:R14)</f>
        <v>9.1713196075358119E-2</v>
      </c>
      <c r="C2" s="8">
        <f>GEOMEAN(Models!L33:L35,Models!O33:O35,Models!R33:R35)</f>
        <v>6.6510128502450097E-2</v>
      </c>
    </row>
    <row r="3" spans="1:6" x14ac:dyDescent="0.3">
      <c r="A3">
        <v>2</v>
      </c>
      <c r="B3" s="8">
        <f>GEOMEAN(Models!L15:L17,Models!O15:O17,Models!R15:R17)</f>
        <v>0.1120159944739523</v>
      </c>
      <c r="C3" s="8">
        <f>GEOMEAN(Models!L36:L38,Models!O36:O38,Models!R36:R38)</f>
        <v>8.6431743786938922E-2</v>
      </c>
    </row>
    <row r="4" spans="1:6" x14ac:dyDescent="0.3">
      <c r="A4">
        <v>3</v>
      </c>
      <c r="B4" s="8">
        <f>GEOMEAN(Models!L18:L20,Models!O18:O20,Models!R18:R20)</f>
        <v>0.17160190134522463</v>
      </c>
      <c r="C4" s="8">
        <f>GEOMEAN(Models!L39:L41,Models!O39:O41,Models!R39:R41)</f>
        <v>0.1072712197284221</v>
      </c>
    </row>
    <row r="5" spans="1:6" x14ac:dyDescent="0.3">
      <c r="A5">
        <v>4</v>
      </c>
      <c r="B5" s="8">
        <f>GEOMEAN(Models!L21:L23,Models!O21:O23,Models!R21:R23)</f>
        <v>0.19181052458152417</v>
      </c>
      <c r="C5" s="8">
        <f>GEOMEAN(Models!L42:L44,Models!O42:O44,Models!R42:R44)</f>
        <v>0.1433654095945468</v>
      </c>
    </row>
    <row r="6" spans="1:6" x14ac:dyDescent="0.3">
      <c r="A6">
        <v>5</v>
      </c>
      <c r="B6" s="8">
        <f>GEOMEAN(Models!L24:L26,Models!O24:O26,Models!R24:R26)</f>
        <v>0.23150703440631004</v>
      </c>
      <c r="C6" s="8">
        <f>GEOMEAN(Models!L45:L47,Models!O45:O47,Models!R45:R47)</f>
        <v>0.22956564977215757</v>
      </c>
    </row>
    <row r="10" spans="1:6" x14ac:dyDescent="0.3">
      <c r="A10" t="s">
        <v>59</v>
      </c>
      <c r="B10" t="s">
        <v>58</v>
      </c>
      <c r="C10" t="s">
        <v>60</v>
      </c>
      <c r="D10" t="s">
        <v>61</v>
      </c>
      <c r="E10" t="s">
        <v>63</v>
      </c>
      <c r="F10" t="s">
        <v>65</v>
      </c>
    </row>
    <row r="11" spans="1:6" x14ac:dyDescent="0.3">
      <c r="A11">
        <v>1</v>
      </c>
      <c r="B11" s="8">
        <f>GEOMEAN(Models!AB12:AB14,Models!AE12:AE14,Models!AH12:AH14)</f>
        <v>0.50496600095331901</v>
      </c>
      <c r="C11" s="8">
        <f>GEOMEAN(Models!AB33:AB35,Models!AE33:AE35,Models!AH33:AH35)</f>
        <v>0.54504912456136556</v>
      </c>
    </row>
    <row r="12" spans="1:6" x14ac:dyDescent="0.3">
      <c r="A12">
        <v>2</v>
      </c>
      <c r="B12" s="8">
        <f>GEOMEAN(Models!AB15:AB17,Models!AE15:AE17,Models!AH15:AH17)</f>
        <v>1.1547335308334854</v>
      </c>
      <c r="C12" s="8">
        <f>GEOMEAN(Models!AB36:AB38,Models!AE36:AE38,Models!AH36:AH38)</f>
        <v>1.7720456555716841</v>
      </c>
    </row>
    <row r="13" spans="1:6" x14ac:dyDescent="0.3">
      <c r="A13">
        <v>3</v>
      </c>
      <c r="B13" s="8">
        <f>GEOMEAN(Models!AB18:AB20,Models!AE18:AE20,Models!AH18:AH20)</f>
        <v>8.4229073944904496</v>
      </c>
      <c r="C13" s="8">
        <f>GEOMEAN(Models!AB39:AB41,Models!AE39:AE41,Models!AH39:AH41)</f>
        <v>10.28765774181411</v>
      </c>
    </row>
    <row r="14" spans="1:6" x14ac:dyDescent="0.3">
      <c r="A14">
        <v>4</v>
      </c>
      <c r="B14" s="8">
        <f>GEOMEAN(Models!AB21:AB23,Models!AE21:AE23,Models!AH21:AH23)</f>
        <v>32.317513882842967</v>
      </c>
      <c r="C14" s="8">
        <f>GEOMEAN(Models!AB42:AB44,Models!AE42:AE44,Models!AH42:AH44)</f>
        <v>65.643641109764957</v>
      </c>
    </row>
    <row r="15" spans="1:6" x14ac:dyDescent="0.3">
      <c r="A15">
        <v>5</v>
      </c>
      <c r="B15" s="8">
        <f>GEOMEAN(Models!AB24:AB26,Models!AE24:AE26,Models!AH24:AH26)</f>
        <v>10.200932943568031</v>
      </c>
      <c r="C15" s="8">
        <f>GEOMEAN(Models!AB45:AB47,Models!AE45:AE47,Models!AH45:AH47)</f>
        <v>21.706443362773502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topLeftCell="AE28" workbookViewId="0">
      <selection activeCell="AI48" sqref="AI48"/>
    </sheetView>
  </sheetViews>
  <sheetFormatPr defaultRowHeight="14.4" x14ac:dyDescent="0.3"/>
  <cols>
    <col min="2" max="2" width="10.109375" customWidth="1"/>
    <col min="3" max="3" width="16.5546875" customWidth="1"/>
    <col min="4" max="4" width="10.6640625" customWidth="1"/>
    <col min="5" max="5" width="12.6640625" customWidth="1"/>
    <col min="6" max="6" width="11" customWidth="1"/>
    <col min="7" max="7" width="8.5546875" customWidth="1"/>
    <col min="8" max="8" width="12.21875" customWidth="1"/>
    <col min="9" max="9" width="7" customWidth="1"/>
    <col min="10" max="10" width="9.88671875" customWidth="1"/>
    <col min="11" max="11" width="14.5546875" customWidth="1"/>
    <col min="12" max="12" width="16.77734375" customWidth="1"/>
    <col min="13" max="13" width="16.109375" customWidth="1"/>
    <col min="14" max="14" width="15.6640625" customWidth="1"/>
    <col min="15" max="15" width="17.77734375" customWidth="1"/>
    <col min="16" max="16" width="17.109375" customWidth="1"/>
    <col min="17" max="17" width="15.6640625" customWidth="1"/>
    <col min="18" max="18" width="17.77734375" customWidth="1"/>
    <col min="19" max="19" width="17.109375" customWidth="1"/>
    <col min="20" max="20" width="11.88671875" customWidth="1"/>
    <col min="21" max="21" width="13.6640625" customWidth="1"/>
    <col min="22" max="22" width="12" customWidth="1"/>
    <col min="23" max="23" width="9.5546875" customWidth="1"/>
    <col min="24" max="24" width="13.21875" customWidth="1"/>
    <col min="25" max="25" width="7.77734375" customWidth="1"/>
    <col min="26" max="26" width="10.88671875" customWidth="1"/>
    <col min="27" max="27" width="15.6640625" customWidth="1"/>
    <col min="28" max="28" width="17.77734375" customWidth="1"/>
    <col min="29" max="29" width="17.109375" customWidth="1"/>
    <col min="30" max="30" width="16.6640625" customWidth="1"/>
    <col min="31" max="31" width="18.77734375" customWidth="1"/>
    <col min="32" max="32" width="18.109375" customWidth="1"/>
    <col min="33" max="33" width="16.6640625" customWidth="1"/>
    <col min="34" max="34" width="18.77734375" customWidth="1"/>
    <col min="35" max="35" width="18.109375" customWidth="1"/>
  </cols>
  <sheetData>
    <row r="1" spans="1:35" x14ac:dyDescent="0.3">
      <c r="A1" s="1" t="s">
        <v>2</v>
      </c>
    </row>
    <row r="2" spans="1:35" x14ac:dyDescent="0.3">
      <c r="A2" s="6" t="s">
        <v>71</v>
      </c>
      <c r="B2">
        <v>40</v>
      </c>
    </row>
    <row r="3" spans="1:35" x14ac:dyDescent="0.3">
      <c r="A3" s="5" t="s">
        <v>67</v>
      </c>
      <c r="B3" s="5">
        <v>0.1</v>
      </c>
    </row>
    <row r="4" spans="1:35" x14ac:dyDescent="0.3">
      <c r="A4" t="s">
        <v>68</v>
      </c>
      <c r="B4">
        <v>2</v>
      </c>
    </row>
    <row r="5" spans="1:35" x14ac:dyDescent="0.3">
      <c r="A5" t="s">
        <v>69</v>
      </c>
      <c r="B5">
        <v>2</v>
      </c>
    </row>
    <row r="6" spans="1:35" x14ac:dyDescent="0.3">
      <c r="A6" t="s">
        <v>70</v>
      </c>
      <c r="B6" s="5">
        <v>0.05</v>
      </c>
    </row>
    <row r="9" spans="1:35" x14ac:dyDescent="0.3">
      <c r="A9" s="1" t="s">
        <v>35</v>
      </c>
    </row>
    <row r="10" spans="1:35" x14ac:dyDescent="0.3">
      <c r="A10" s="4"/>
      <c r="B10" s="4"/>
      <c r="C10" s="4"/>
      <c r="D10" s="7" t="s">
        <v>16</v>
      </c>
      <c r="E10" s="7"/>
      <c r="F10" s="7"/>
      <c r="G10" s="7"/>
      <c r="H10" s="7"/>
      <c r="I10" s="7"/>
      <c r="J10" s="7"/>
      <c r="K10" s="7" t="s">
        <v>26</v>
      </c>
      <c r="L10" s="7"/>
      <c r="M10" s="7"/>
      <c r="N10" s="7" t="s">
        <v>33</v>
      </c>
      <c r="O10" s="7"/>
      <c r="P10" s="7"/>
      <c r="Q10" s="7" t="s">
        <v>34</v>
      </c>
      <c r="R10" s="7"/>
      <c r="S10" s="7"/>
      <c r="T10" s="7" t="s">
        <v>53</v>
      </c>
      <c r="U10" s="7"/>
      <c r="V10" s="7"/>
      <c r="W10" s="7"/>
      <c r="X10" s="7"/>
      <c r="Y10" s="7"/>
      <c r="Z10" s="7"/>
      <c r="AA10" s="7" t="s">
        <v>54</v>
      </c>
      <c r="AB10" s="7"/>
      <c r="AC10" s="7"/>
      <c r="AD10" s="7" t="s">
        <v>55</v>
      </c>
      <c r="AE10" s="7"/>
      <c r="AF10" s="7"/>
      <c r="AG10" s="7" t="s">
        <v>56</v>
      </c>
      <c r="AH10" s="7"/>
      <c r="AI10" s="7"/>
    </row>
    <row r="11" spans="1:35" x14ac:dyDescent="0.3">
      <c r="A11" t="s">
        <v>0</v>
      </c>
      <c r="B11" t="s">
        <v>1</v>
      </c>
      <c r="C11" t="s">
        <v>3</v>
      </c>
      <c r="D11" t="s">
        <v>27</v>
      </c>
      <c r="E11" t="s">
        <v>28</v>
      </c>
      <c r="F11" t="s">
        <v>29</v>
      </c>
      <c r="G11" t="s">
        <v>30</v>
      </c>
      <c r="H11" t="s">
        <v>36</v>
      </c>
      <c r="I11" t="s">
        <v>31</v>
      </c>
      <c r="J11" t="s">
        <v>32</v>
      </c>
      <c r="K11" t="s">
        <v>17</v>
      </c>
      <c r="L11" t="s">
        <v>18</v>
      </c>
      <c r="M11" t="s">
        <v>19</v>
      </c>
      <c r="N11" t="s">
        <v>20</v>
      </c>
      <c r="O11" t="s">
        <v>21</v>
      </c>
      <c r="P11" t="s">
        <v>22</v>
      </c>
      <c r="Q11" t="s">
        <v>23</v>
      </c>
      <c r="R11" t="s">
        <v>24</v>
      </c>
      <c r="S11" t="s">
        <v>25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 t="s">
        <v>42</v>
      </c>
      <c r="Z11" t="s">
        <v>43</v>
      </c>
      <c r="AA11" t="s">
        <v>44</v>
      </c>
      <c r="AB11" t="s">
        <v>45</v>
      </c>
      <c r="AC11" t="s">
        <v>46</v>
      </c>
      <c r="AD11" t="s">
        <v>47</v>
      </c>
      <c r="AE11" t="s">
        <v>48</v>
      </c>
      <c r="AF11" t="s">
        <v>49</v>
      </c>
      <c r="AG11" t="s">
        <v>50</v>
      </c>
      <c r="AH11" t="s">
        <v>51</v>
      </c>
      <c r="AI11" t="s">
        <v>52</v>
      </c>
    </row>
    <row r="12" spans="1:35" x14ac:dyDescent="0.3">
      <c r="A12">
        <v>0</v>
      </c>
      <c r="B12">
        <v>1</v>
      </c>
      <c r="C12">
        <v>19</v>
      </c>
      <c r="D12">
        <v>665</v>
      </c>
      <c r="E12">
        <v>723</v>
      </c>
      <c r="F12">
        <v>10</v>
      </c>
      <c r="G12">
        <v>30</v>
      </c>
      <c r="H12">
        <v>17</v>
      </c>
      <c r="I12">
        <v>1</v>
      </c>
      <c r="J12">
        <v>0</v>
      </c>
      <c r="K12">
        <v>0.115</v>
      </c>
      <c r="L12">
        <v>7.3999999999999996E-2</v>
      </c>
      <c r="M12">
        <v>0.104</v>
      </c>
      <c r="N12">
        <v>0.13400000000000001</v>
      </c>
      <c r="O12">
        <v>8.2000000000000003E-2</v>
      </c>
      <c r="P12">
        <v>0.11600000000000001</v>
      </c>
      <c r="Q12">
        <v>0.122</v>
      </c>
      <c r="R12">
        <v>9.9000000000000005E-2</v>
      </c>
      <c r="S12">
        <v>0.13100000000000001</v>
      </c>
      <c r="T12">
        <v>2193</v>
      </c>
      <c r="U12">
        <v>2251</v>
      </c>
      <c r="V12">
        <v>392</v>
      </c>
      <c r="W12">
        <v>2085</v>
      </c>
      <c r="X12">
        <v>3387</v>
      </c>
      <c r="Y12">
        <v>1302</v>
      </c>
      <c r="Z12">
        <v>0</v>
      </c>
      <c r="AA12">
        <v>0.122</v>
      </c>
      <c r="AB12">
        <v>0.90500000000000003</v>
      </c>
      <c r="AC12">
        <v>0.93899999999999995</v>
      </c>
      <c r="AD12">
        <v>0.121</v>
      </c>
      <c r="AE12">
        <v>0.84</v>
      </c>
      <c r="AF12">
        <v>0.871</v>
      </c>
      <c r="AG12">
        <v>0.125</v>
      </c>
      <c r="AH12">
        <v>0.79800000000000004</v>
      </c>
      <c r="AI12">
        <v>0.82899999999999996</v>
      </c>
    </row>
    <row r="13" spans="1:35" x14ac:dyDescent="0.3">
      <c r="A13">
        <v>1</v>
      </c>
      <c r="B13">
        <v>1</v>
      </c>
      <c r="C13">
        <v>24</v>
      </c>
      <c r="D13">
        <v>742</v>
      </c>
      <c r="E13">
        <v>811</v>
      </c>
      <c r="F13">
        <v>10</v>
      </c>
      <c r="G13">
        <v>32</v>
      </c>
      <c r="H13">
        <v>15</v>
      </c>
      <c r="I13">
        <v>0</v>
      </c>
      <c r="J13">
        <v>0</v>
      </c>
      <c r="K13">
        <v>0.122</v>
      </c>
      <c r="L13">
        <v>9.1999999999999998E-2</v>
      </c>
      <c r="M13">
        <v>0.127</v>
      </c>
      <c r="N13">
        <v>0.13100000000000001</v>
      </c>
      <c r="O13">
        <v>0.1</v>
      </c>
      <c r="P13">
        <v>0.13200000000000001</v>
      </c>
      <c r="Q13">
        <v>0.13400000000000001</v>
      </c>
      <c r="R13">
        <v>8.7999999999999995E-2</v>
      </c>
      <c r="S13">
        <v>0.123</v>
      </c>
      <c r="T13">
        <v>1910</v>
      </c>
      <c r="U13">
        <v>1979</v>
      </c>
      <c r="V13">
        <v>302</v>
      </c>
      <c r="W13">
        <v>5318</v>
      </c>
      <c r="X13">
        <v>10033</v>
      </c>
      <c r="Y13">
        <v>4715</v>
      </c>
      <c r="Z13">
        <v>0</v>
      </c>
      <c r="AA13">
        <v>0.122</v>
      </c>
      <c r="AB13">
        <v>1.23</v>
      </c>
      <c r="AC13">
        <v>1.2629999999999999</v>
      </c>
      <c r="AD13">
        <v>0.127</v>
      </c>
      <c r="AE13">
        <v>1.1830000000000001</v>
      </c>
      <c r="AF13">
        <v>1.212</v>
      </c>
      <c r="AG13">
        <v>0.111</v>
      </c>
      <c r="AH13">
        <v>1.21</v>
      </c>
      <c r="AI13">
        <v>1.24</v>
      </c>
    </row>
    <row r="14" spans="1:35" x14ac:dyDescent="0.3">
      <c r="A14">
        <v>2</v>
      </c>
      <c r="B14">
        <v>1</v>
      </c>
      <c r="C14">
        <v>9</v>
      </c>
      <c r="D14">
        <v>734</v>
      </c>
      <c r="E14">
        <v>801</v>
      </c>
      <c r="F14">
        <v>10</v>
      </c>
      <c r="G14">
        <v>32</v>
      </c>
      <c r="H14">
        <v>27</v>
      </c>
      <c r="I14">
        <v>5</v>
      </c>
      <c r="J14">
        <v>0</v>
      </c>
      <c r="K14">
        <v>0.125</v>
      </c>
      <c r="L14">
        <v>9.5000000000000001E-2</v>
      </c>
      <c r="M14">
        <v>0.13</v>
      </c>
      <c r="N14">
        <v>0.13100000000000001</v>
      </c>
      <c r="O14">
        <v>9.1999999999999998E-2</v>
      </c>
      <c r="P14">
        <v>0.124</v>
      </c>
      <c r="Q14">
        <v>0.156</v>
      </c>
      <c r="R14">
        <v>0.108</v>
      </c>
      <c r="S14">
        <v>0.14499999999999999</v>
      </c>
      <c r="T14">
        <v>834</v>
      </c>
      <c r="U14">
        <v>901</v>
      </c>
      <c r="V14">
        <v>35</v>
      </c>
      <c r="W14">
        <v>100</v>
      </c>
      <c r="X14">
        <v>131</v>
      </c>
      <c r="Y14">
        <v>31</v>
      </c>
      <c r="Z14">
        <v>0</v>
      </c>
      <c r="AA14">
        <v>0.115</v>
      </c>
      <c r="AB14">
        <v>0.129</v>
      </c>
      <c r="AC14">
        <v>0.16</v>
      </c>
      <c r="AD14">
        <v>0.13</v>
      </c>
      <c r="AE14">
        <v>0.127</v>
      </c>
      <c r="AF14">
        <v>0.16</v>
      </c>
      <c r="AG14">
        <v>0.13</v>
      </c>
      <c r="AH14">
        <v>0.122</v>
      </c>
      <c r="AI14">
        <v>0.155</v>
      </c>
    </row>
    <row r="15" spans="1:35" x14ac:dyDescent="0.3">
      <c r="A15">
        <v>10</v>
      </c>
      <c r="B15">
        <v>2</v>
      </c>
      <c r="C15" s="3" t="s">
        <v>11</v>
      </c>
      <c r="D15">
        <v>1309</v>
      </c>
      <c r="E15">
        <v>1434</v>
      </c>
      <c r="F15">
        <v>10</v>
      </c>
      <c r="G15">
        <v>33</v>
      </c>
      <c r="H15">
        <v>18</v>
      </c>
      <c r="I15">
        <v>1</v>
      </c>
      <c r="J15">
        <v>0</v>
      </c>
      <c r="K15">
        <v>0.127</v>
      </c>
      <c r="L15">
        <v>0.108</v>
      </c>
      <c r="M15">
        <v>0.14000000000000001</v>
      </c>
      <c r="N15">
        <v>0.13500000000000001</v>
      </c>
      <c r="O15">
        <v>0.104</v>
      </c>
      <c r="P15">
        <v>0.13900000000000001</v>
      </c>
      <c r="Q15">
        <v>0.14299999999999999</v>
      </c>
      <c r="R15">
        <v>0.10100000000000001</v>
      </c>
      <c r="S15">
        <v>0.13200000000000001</v>
      </c>
      <c r="T15">
        <v>2009</v>
      </c>
      <c r="U15">
        <v>2134</v>
      </c>
      <c r="V15">
        <v>185</v>
      </c>
      <c r="W15">
        <v>900</v>
      </c>
      <c r="X15">
        <v>1431</v>
      </c>
      <c r="Y15">
        <v>531</v>
      </c>
      <c r="Z15">
        <v>0</v>
      </c>
      <c r="AA15">
        <v>0.124</v>
      </c>
      <c r="AB15">
        <v>0.45100000000000001</v>
      </c>
      <c r="AC15">
        <v>0.48299999999999998</v>
      </c>
      <c r="AD15">
        <v>0.125</v>
      </c>
      <c r="AE15">
        <v>0.45500000000000002</v>
      </c>
      <c r="AF15">
        <v>0.48899999999999999</v>
      </c>
      <c r="AG15">
        <v>0.13100000000000001</v>
      </c>
      <c r="AH15">
        <v>0.443</v>
      </c>
      <c r="AI15">
        <v>0.47599999999999998</v>
      </c>
    </row>
    <row r="16" spans="1:35" x14ac:dyDescent="0.3">
      <c r="A16">
        <v>11</v>
      </c>
      <c r="B16">
        <v>2</v>
      </c>
      <c r="C16" s="3" t="s">
        <v>4</v>
      </c>
      <c r="D16">
        <v>1239</v>
      </c>
      <c r="E16">
        <v>1362</v>
      </c>
      <c r="F16">
        <v>10</v>
      </c>
      <c r="G16">
        <v>52</v>
      </c>
      <c r="H16">
        <v>47</v>
      </c>
      <c r="I16">
        <v>15</v>
      </c>
      <c r="J16">
        <v>0</v>
      </c>
      <c r="K16">
        <v>0.13300000000000001</v>
      </c>
      <c r="L16">
        <v>0.11600000000000001</v>
      </c>
      <c r="M16">
        <v>0.154</v>
      </c>
      <c r="N16">
        <v>0.13200000000000001</v>
      </c>
      <c r="O16">
        <v>0.111</v>
      </c>
      <c r="P16">
        <v>0.14399999999999999</v>
      </c>
      <c r="Q16">
        <v>0.129</v>
      </c>
      <c r="R16">
        <v>0.111</v>
      </c>
      <c r="S16">
        <v>0.14599999999999999</v>
      </c>
      <c r="T16">
        <v>5199</v>
      </c>
      <c r="U16">
        <v>5322</v>
      </c>
      <c r="V16">
        <v>1000</v>
      </c>
      <c r="W16">
        <v>15025</v>
      </c>
      <c r="X16">
        <v>28020</v>
      </c>
      <c r="Y16">
        <v>13016</v>
      </c>
      <c r="Z16">
        <v>0</v>
      </c>
      <c r="AA16">
        <v>0.124</v>
      </c>
      <c r="AB16">
        <v>6.3840000000000003</v>
      </c>
      <c r="AC16">
        <v>6.4240000000000004</v>
      </c>
      <c r="AD16">
        <v>0.11600000000000001</v>
      </c>
      <c r="AE16">
        <v>6.3259999999999996</v>
      </c>
      <c r="AF16">
        <v>6.3579999999999997</v>
      </c>
      <c r="AG16">
        <v>0.11700000000000001</v>
      </c>
      <c r="AH16">
        <v>6.5289999999999999</v>
      </c>
      <c r="AI16">
        <v>6.5629999999999997</v>
      </c>
    </row>
    <row r="17" spans="1:35" x14ac:dyDescent="0.3">
      <c r="A17">
        <v>12</v>
      </c>
      <c r="B17">
        <v>2</v>
      </c>
      <c r="C17" s="3" t="s">
        <v>5</v>
      </c>
      <c r="D17">
        <v>1326</v>
      </c>
      <c r="E17">
        <v>1458</v>
      </c>
      <c r="F17">
        <v>10</v>
      </c>
      <c r="G17">
        <v>31</v>
      </c>
      <c r="H17">
        <v>16</v>
      </c>
      <c r="I17">
        <v>0</v>
      </c>
      <c r="J17">
        <v>0</v>
      </c>
      <c r="K17">
        <v>0.13600000000000001</v>
      </c>
      <c r="L17">
        <v>0.123</v>
      </c>
      <c r="M17">
        <v>0.16200000000000001</v>
      </c>
      <c r="N17">
        <v>0.14000000000000001</v>
      </c>
      <c r="O17">
        <v>0.11700000000000001</v>
      </c>
      <c r="P17">
        <v>0.15</v>
      </c>
      <c r="Q17">
        <v>0.156</v>
      </c>
      <c r="R17">
        <v>0.11899999999999999</v>
      </c>
      <c r="S17">
        <v>0.16200000000000001</v>
      </c>
      <c r="T17">
        <v>2206</v>
      </c>
      <c r="U17">
        <v>2338</v>
      </c>
      <c r="V17">
        <v>230</v>
      </c>
      <c r="W17">
        <v>985</v>
      </c>
      <c r="X17">
        <v>1511</v>
      </c>
      <c r="Y17">
        <v>526</v>
      </c>
      <c r="Z17">
        <v>0</v>
      </c>
      <c r="AA17">
        <v>0.11700000000000001</v>
      </c>
      <c r="AB17">
        <v>0.501</v>
      </c>
      <c r="AC17">
        <v>0.53100000000000003</v>
      </c>
      <c r="AD17">
        <v>0.128</v>
      </c>
      <c r="AE17">
        <v>0.52500000000000002</v>
      </c>
      <c r="AF17">
        <v>0.55800000000000005</v>
      </c>
      <c r="AG17">
        <v>0.125</v>
      </c>
      <c r="AH17">
        <v>0.57899999999999996</v>
      </c>
      <c r="AI17">
        <v>0.61099999999999999</v>
      </c>
    </row>
    <row r="18" spans="1:35" x14ac:dyDescent="0.3">
      <c r="A18">
        <v>20</v>
      </c>
      <c r="B18">
        <v>3</v>
      </c>
      <c r="C18" s="3" t="s">
        <v>12</v>
      </c>
      <c r="D18">
        <v>2049</v>
      </c>
      <c r="E18">
        <v>2249</v>
      </c>
      <c r="F18">
        <v>10</v>
      </c>
      <c r="G18">
        <v>45</v>
      </c>
      <c r="H18">
        <v>21</v>
      </c>
      <c r="I18">
        <v>3</v>
      </c>
      <c r="J18">
        <v>0</v>
      </c>
      <c r="K18">
        <v>0.13700000000000001</v>
      </c>
      <c r="L18">
        <v>0.16900000000000001</v>
      </c>
      <c r="M18">
        <v>0.20799999999999999</v>
      </c>
      <c r="N18">
        <v>0.14199999999999999</v>
      </c>
      <c r="O18">
        <v>0.157</v>
      </c>
      <c r="P18">
        <v>0.2</v>
      </c>
      <c r="Q18">
        <v>0.14000000000000001</v>
      </c>
      <c r="R18">
        <v>0.13700000000000001</v>
      </c>
      <c r="S18">
        <v>0.17299999999999999</v>
      </c>
      <c r="T18">
        <v>6009</v>
      </c>
      <c r="U18">
        <v>6209</v>
      </c>
      <c r="V18">
        <v>1000</v>
      </c>
      <c r="W18">
        <v>35663</v>
      </c>
      <c r="X18">
        <v>69294</v>
      </c>
      <c r="Y18">
        <v>33653</v>
      </c>
      <c r="Z18">
        <v>0</v>
      </c>
      <c r="AA18">
        <v>0.13100000000000001</v>
      </c>
      <c r="AB18">
        <v>16.353999999999999</v>
      </c>
      <c r="AC18">
        <v>16.39</v>
      </c>
      <c r="AD18">
        <v>0.129</v>
      </c>
      <c r="AE18">
        <v>16.206</v>
      </c>
      <c r="AF18">
        <v>16.242999999999999</v>
      </c>
      <c r="AG18">
        <v>0.128</v>
      </c>
      <c r="AH18">
        <v>16.271999999999998</v>
      </c>
      <c r="AI18">
        <v>16.309000000000001</v>
      </c>
    </row>
    <row r="19" spans="1:35" x14ac:dyDescent="0.3">
      <c r="A19">
        <v>21</v>
      </c>
      <c r="B19">
        <v>3</v>
      </c>
      <c r="C19" s="3" t="s">
        <v>6</v>
      </c>
      <c r="D19">
        <v>2087</v>
      </c>
      <c r="E19">
        <v>2295</v>
      </c>
      <c r="F19">
        <v>10</v>
      </c>
      <c r="G19">
        <v>36</v>
      </c>
      <c r="H19">
        <v>15</v>
      </c>
      <c r="I19">
        <v>0</v>
      </c>
      <c r="J19">
        <v>0</v>
      </c>
      <c r="K19">
        <v>0.152</v>
      </c>
      <c r="L19">
        <v>0.161</v>
      </c>
      <c r="M19">
        <v>0.19900000000000001</v>
      </c>
      <c r="N19">
        <v>0.16500000000000001</v>
      </c>
      <c r="O19">
        <v>0.17</v>
      </c>
      <c r="P19">
        <v>0.216</v>
      </c>
      <c r="Q19">
        <v>0.16200000000000001</v>
      </c>
      <c r="R19">
        <v>0.161</v>
      </c>
      <c r="S19">
        <v>0.20499999999999999</v>
      </c>
      <c r="T19">
        <v>4903</v>
      </c>
      <c r="U19">
        <v>5111</v>
      </c>
      <c r="V19">
        <v>714</v>
      </c>
      <c r="W19">
        <v>11194</v>
      </c>
      <c r="X19">
        <v>20961</v>
      </c>
      <c r="Y19">
        <v>9767</v>
      </c>
      <c r="Z19">
        <v>0</v>
      </c>
      <c r="AA19">
        <v>0.129</v>
      </c>
      <c r="AB19">
        <v>4.08</v>
      </c>
      <c r="AC19">
        <v>4.1139999999999999</v>
      </c>
      <c r="AD19">
        <v>0.124</v>
      </c>
      <c r="AE19">
        <v>4.056</v>
      </c>
      <c r="AF19">
        <v>4.0890000000000004</v>
      </c>
      <c r="AG19">
        <v>0.13600000000000001</v>
      </c>
      <c r="AH19">
        <v>4.0839999999999996</v>
      </c>
      <c r="AI19">
        <v>4.1159999999999997</v>
      </c>
    </row>
    <row r="20" spans="1:35" x14ac:dyDescent="0.3">
      <c r="A20">
        <v>22</v>
      </c>
      <c r="B20">
        <v>3</v>
      </c>
      <c r="C20" s="3" t="s">
        <v>7</v>
      </c>
      <c r="D20">
        <v>2056</v>
      </c>
      <c r="E20">
        <v>2254</v>
      </c>
      <c r="F20">
        <v>10</v>
      </c>
      <c r="G20">
        <v>56</v>
      </c>
      <c r="H20">
        <v>16</v>
      </c>
      <c r="I20">
        <v>0</v>
      </c>
      <c r="J20">
        <v>0</v>
      </c>
      <c r="K20">
        <v>0.16700000000000001</v>
      </c>
      <c r="L20">
        <v>0.20100000000000001</v>
      </c>
      <c r="M20">
        <v>0.246</v>
      </c>
      <c r="N20">
        <v>0.19700000000000001</v>
      </c>
      <c r="O20">
        <v>0.219</v>
      </c>
      <c r="P20">
        <v>0.27</v>
      </c>
      <c r="Q20">
        <v>0.18099999999999999</v>
      </c>
      <c r="R20">
        <v>0.183</v>
      </c>
      <c r="S20">
        <v>0.22600000000000001</v>
      </c>
      <c r="T20">
        <v>6016</v>
      </c>
      <c r="U20">
        <v>6214</v>
      </c>
      <c r="V20">
        <v>1000</v>
      </c>
      <c r="W20">
        <v>19073</v>
      </c>
      <c r="X20">
        <v>36077</v>
      </c>
      <c r="Y20">
        <v>17046</v>
      </c>
      <c r="Z20">
        <v>0</v>
      </c>
      <c r="AA20">
        <v>0.13400000000000001</v>
      </c>
      <c r="AB20">
        <v>9.2490000000000006</v>
      </c>
      <c r="AC20">
        <v>9.2850000000000001</v>
      </c>
      <c r="AD20">
        <v>0.128</v>
      </c>
      <c r="AE20">
        <v>8.6850000000000005</v>
      </c>
      <c r="AF20">
        <v>8.7219999999999995</v>
      </c>
      <c r="AG20">
        <v>0.126</v>
      </c>
      <c r="AH20">
        <v>9.1140000000000008</v>
      </c>
      <c r="AI20">
        <v>9.15</v>
      </c>
    </row>
    <row r="21" spans="1:35" x14ac:dyDescent="0.3">
      <c r="A21">
        <v>30</v>
      </c>
      <c r="B21">
        <v>4</v>
      </c>
      <c r="C21" s="3" t="s">
        <v>8</v>
      </c>
      <c r="D21">
        <v>2744</v>
      </c>
      <c r="E21">
        <v>3017</v>
      </c>
      <c r="F21">
        <v>10</v>
      </c>
      <c r="G21">
        <v>63</v>
      </c>
      <c r="H21">
        <v>18</v>
      </c>
      <c r="I21">
        <v>1</v>
      </c>
      <c r="J21">
        <v>0</v>
      </c>
      <c r="K21">
        <v>0.128</v>
      </c>
      <c r="L21">
        <v>0.16700000000000001</v>
      </c>
      <c r="M21">
        <v>0.20399999999999999</v>
      </c>
      <c r="N21">
        <v>0.13400000000000001</v>
      </c>
      <c r="O21">
        <v>0.17299999999999999</v>
      </c>
      <c r="P21">
        <v>0.20699999999999999</v>
      </c>
      <c r="Q21">
        <v>0.13</v>
      </c>
      <c r="R21">
        <v>0.184</v>
      </c>
      <c r="S21">
        <v>0.22</v>
      </c>
      <c r="T21">
        <v>6704</v>
      </c>
      <c r="U21">
        <v>6977</v>
      </c>
      <c r="V21">
        <v>1000</v>
      </c>
      <c r="W21">
        <v>81933</v>
      </c>
      <c r="X21">
        <v>161790</v>
      </c>
      <c r="Y21">
        <v>79901</v>
      </c>
      <c r="Z21">
        <v>0</v>
      </c>
      <c r="AA21">
        <v>0.16700000000000001</v>
      </c>
      <c r="AB21">
        <v>43.323</v>
      </c>
      <c r="AC21">
        <v>43.368000000000002</v>
      </c>
      <c r="AD21">
        <v>0.16300000000000001</v>
      </c>
      <c r="AE21">
        <v>43.613</v>
      </c>
      <c r="AF21">
        <v>43.661999999999999</v>
      </c>
      <c r="AG21">
        <v>0.153</v>
      </c>
      <c r="AH21">
        <v>44.731000000000002</v>
      </c>
      <c r="AI21">
        <v>44.777999999999999</v>
      </c>
    </row>
    <row r="22" spans="1:35" x14ac:dyDescent="0.3">
      <c r="A22">
        <v>31</v>
      </c>
      <c r="B22">
        <v>4</v>
      </c>
      <c r="C22" s="3" t="s">
        <v>9</v>
      </c>
      <c r="D22">
        <v>2736</v>
      </c>
      <c r="E22">
        <v>3008</v>
      </c>
      <c r="F22">
        <v>10</v>
      </c>
      <c r="G22">
        <v>77</v>
      </c>
      <c r="H22">
        <v>48</v>
      </c>
      <c r="I22">
        <v>16</v>
      </c>
      <c r="J22">
        <v>0</v>
      </c>
      <c r="K22">
        <v>0.155</v>
      </c>
      <c r="L22">
        <v>0.21</v>
      </c>
      <c r="M22">
        <v>0.251</v>
      </c>
      <c r="N22">
        <v>0.16600000000000001</v>
      </c>
      <c r="O22">
        <v>0.19500000000000001</v>
      </c>
      <c r="P22">
        <v>0.23599999999999999</v>
      </c>
      <c r="Q22">
        <v>0.16600000000000001</v>
      </c>
      <c r="R22">
        <v>0.216</v>
      </c>
      <c r="S22">
        <v>0.25800000000000001</v>
      </c>
      <c r="T22">
        <v>6696</v>
      </c>
      <c r="U22">
        <v>6968</v>
      </c>
      <c r="V22">
        <v>1000</v>
      </c>
      <c r="W22">
        <v>54165</v>
      </c>
      <c r="X22">
        <v>106250</v>
      </c>
      <c r="Y22">
        <v>52130</v>
      </c>
      <c r="Z22">
        <v>0</v>
      </c>
      <c r="AA22">
        <v>0.158</v>
      </c>
      <c r="AB22">
        <v>39.536999999999999</v>
      </c>
      <c r="AC22">
        <v>39.585999999999999</v>
      </c>
      <c r="AD22">
        <v>0.153</v>
      </c>
      <c r="AE22">
        <v>38.347000000000001</v>
      </c>
      <c r="AF22">
        <v>38.393000000000001</v>
      </c>
      <c r="AG22">
        <v>0.161</v>
      </c>
      <c r="AH22">
        <v>39.978999999999999</v>
      </c>
      <c r="AI22">
        <v>40.029000000000003</v>
      </c>
    </row>
    <row r="23" spans="1:35" x14ac:dyDescent="0.3">
      <c r="A23">
        <v>32</v>
      </c>
      <c r="B23">
        <v>4</v>
      </c>
      <c r="C23" s="3" t="s">
        <v>10</v>
      </c>
      <c r="D23">
        <v>2585</v>
      </c>
      <c r="E23">
        <v>2842</v>
      </c>
      <c r="F23">
        <v>10</v>
      </c>
      <c r="G23">
        <v>70</v>
      </c>
      <c r="H23">
        <v>52</v>
      </c>
      <c r="I23">
        <v>20</v>
      </c>
      <c r="J23">
        <v>0</v>
      </c>
      <c r="K23">
        <v>0.14199999999999999</v>
      </c>
      <c r="L23">
        <v>0.20100000000000001</v>
      </c>
      <c r="M23">
        <v>0.24099999999999999</v>
      </c>
      <c r="N23">
        <v>0.16600000000000001</v>
      </c>
      <c r="O23">
        <v>0.20100000000000001</v>
      </c>
      <c r="P23">
        <v>0.24399999999999999</v>
      </c>
      <c r="Q23">
        <v>0.159</v>
      </c>
      <c r="R23">
        <v>0.185</v>
      </c>
      <c r="S23">
        <v>0.22500000000000001</v>
      </c>
      <c r="T23">
        <v>6545</v>
      </c>
      <c r="U23">
        <v>6802</v>
      </c>
      <c r="V23">
        <v>1000</v>
      </c>
      <c r="W23">
        <v>26855</v>
      </c>
      <c r="X23">
        <v>51653</v>
      </c>
      <c r="Y23">
        <v>24833</v>
      </c>
      <c r="Z23">
        <v>0</v>
      </c>
      <c r="AA23">
        <v>0.20599999999999999</v>
      </c>
      <c r="AB23">
        <v>22.437999999999999</v>
      </c>
      <c r="AC23">
        <v>22.492999999999999</v>
      </c>
      <c r="AD23">
        <v>0.16500000000000001</v>
      </c>
      <c r="AE23">
        <v>18.145</v>
      </c>
      <c r="AF23">
        <v>18.187999999999999</v>
      </c>
      <c r="AG23">
        <v>0.17100000000000001</v>
      </c>
      <c r="AH23">
        <v>18.437000000000001</v>
      </c>
      <c r="AI23">
        <v>18.484999999999999</v>
      </c>
    </row>
    <row r="24" spans="1:35" x14ac:dyDescent="0.3">
      <c r="A24">
        <v>40</v>
      </c>
      <c r="B24">
        <v>5</v>
      </c>
      <c r="C24" s="3" t="s">
        <v>13</v>
      </c>
      <c r="D24">
        <v>3313</v>
      </c>
      <c r="E24">
        <v>3639</v>
      </c>
      <c r="F24">
        <v>10</v>
      </c>
      <c r="G24">
        <v>58</v>
      </c>
      <c r="H24">
        <v>19</v>
      </c>
      <c r="I24">
        <v>4</v>
      </c>
      <c r="J24">
        <v>0</v>
      </c>
      <c r="K24">
        <v>0.13</v>
      </c>
      <c r="L24">
        <v>0.23799999999999999</v>
      </c>
      <c r="M24">
        <v>0.27500000000000002</v>
      </c>
      <c r="N24">
        <v>0.13600000000000001</v>
      </c>
      <c r="O24">
        <v>0.24</v>
      </c>
      <c r="P24">
        <v>0.27600000000000002</v>
      </c>
      <c r="Q24">
        <v>0.13500000000000001</v>
      </c>
      <c r="R24">
        <v>0.24</v>
      </c>
      <c r="S24">
        <v>0.27700000000000002</v>
      </c>
      <c r="T24">
        <v>7273</v>
      </c>
      <c r="U24">
        <v>7599</v>
      </c>
      <c r="V24">
        <v>1000</v>
      </c>
      <c r="W24">
        <v>28371</v>
      </c>
      <c r="X24">
        <v>54676</v>
      </c>
      <c r="Y24">
        <v>26345</v>
      </c>
      <c r="Z24">
        <v>0</v>
      </c>
      <c r="AA24">
        <v>0.13200000000000001</v>
      </c>
      <c r="AB24">
        <v>16.542000000000002</v>
      </c>
      <c r="AC24">
        <v>16.581</v>
      </c>
      <c r="AD24">
        <v>0.14099999999999999</v>
      </c>
      <c r="AE24">
        <v>16.591999999999999</v>
      </c>
      <c r="AF24">
        <v>16.631</v>
      </c>
      <c r="AG24">
        <v>0.13700000000000001</v>
      </c>
      <c r="AH24">
        <v>15.949</v>
      </c>
      <c r="AI24">
        <v>15.989000000000001</v>
      </c>
    </row>
    <row r="25" spans="1:35" x14ac:dyDescent="0.3">
      <c r="A25">
        <v>41</v>
      </c>
      <c r="B25">
        <v>5</v>
      </c>
      <c r="C25" s="3" t="s">
        <v>14</v>
      </c>
      <c r="D25">
        <v>3260</v>
      </c>
      <c r="E25">
        <v>3585</v>
      </c>
      <c r="F25">
        <v>10</v>
      </c>
      <c r="G25">
        <v>54</v>
      </c>
      <c r="H25">
        <v>17</v>
      </c>
      <c r="I25">
        <v>1</v>
      </c>
      <c r="J25">
        <v>0</v>
      </c>
      <c r="K25">
        <v>0.13700000000000001</v>
      </c>
      <c r="L25">
        <v>0.25800000000000001</v>
      </c>
      <c r="M25">
        <v>0.29799999999999999</v>
      </c>
      <c r="N25">
        <v>0.13600000000000001</v>
      </c>
      <c r="O25">
        <v>0.23</v>
      </c>
      <c r="P25">
        <v>0.26700000000000002</v>
      </c>
      <c r="Q25">
        <v>0.13600000000000001</v>
      </c>
      <c r="R25">
        <v>0.22700000000000001</v>
      </c>
      <c r="S25">
        <v>0.26400000000000001</v>
      </c>
      <c r="T25">
        <v>7220</v>
      </c>
      <c r="U25">
        <v>7545</v>
      </c>
      <c r="V25">
        <v>1000</v>
      </c>
      <c r="W25">
        <v>18044</v>
      </c>
      <c r="X25">
        <v>34021</v>
      </c>
      <c r="Y25">
        <v>16017</v>
      </c>
      <c r="Z25">
        <v>0</v>
      </c>
      <c r="AA25">
        <v>0.13800000000000001</v>
      </c>
      <c r="AB25">
        <v>11.337999999999999</v>
      </c>
      <c r="AC25">
        <v>11.379</v>
      </c>
      <c r="AD25">
        <v>0.14899999999999999</v>
      </c>
      <c r="AE25">
        <v>11.042999999999999</v>
      </c>
      <c r="AF25">
        <v>11.087999999999999</v>
      </c>
      <c r="AG25">
        <v>0.13700000000000001</v>
      </c>
      <c r="AH25">
        <v>10.59</v>
      </c>
      <c r="AI25">
        <v>10.631</v>
      </c>
    </row>
    <row r="26" spans="1:35" x14ac:dyDescent="0.3">
      <c r="A26">
        <v>42</v>
      </c>
      <c r="B26">
        <v>5</v>
      </c>
      <c r="C26" s="3" t="s">
        <v>15</v>
      </c>
      <c r="D26">
        <v>3230</v>
      </c>
      <c r="E26">
        <v>3549</v>
      </c>
      <c r="F26">
        <v>10</v>
      </c>
      <c r="G26">
        <v>77</v>
      </c>
      <c r="H26">
        <v>40</v>
      </c>
      <c r="I26">
        <v>12</v>
      </c>
      <c r="J26">
        <v>0</v>
      </c>
      <c r="K26">
        <v>0.13100000000000001</v>
      </c>
      <c r="L26">
        <v>0.22700000000000001</v>
      </c>
      <c r="M26">
        <v>0.26400000000000001</v>
      </c>
      <c r="N26">
        <v>0.13300000000000001</v>
      </c>
      <c r="O26">
        <v>0.21</v>
      </c>
      <c r="P26">
        <v>0.246</v>
      </c>
      <c r="Q26">
        <v>0.13600000000000001</v>
      </c>
      <c r="R26">
        <v>0.217</v>
      </c>
      <c r="S26">
        <v>0.253</v>
      </c>
      <c r="T26">
        <v>7190</v>
      </c>
      <c r="U26">
        <v>1509</v>
      </c>
      <c r="V26">
        <v>1000</v>
      </c>
      <c r="W26">
        <v>9210</v>
      </c>
      <c r="X26">
        <v>16341</v>
      </c>
      <c r="Y26">
        <v>7174</v>
      </c>
      <c r="Z26">
        <v>0</v>
      </c>
      <c r="AA26">
        <v>0.13300000000000001</v>
      </c>
      <c r="AB26">
        <v>5.9119999999999999</v>
      </c>
      <c r="AC26">
        <v>5.9489999999999998</v>
      </c>
      <c r="AD26">
        <v>0.13500000000000001</v>
      </c>
      <c r="AE26">
        <v>5.9290000000000003</v>
      </c>
      <c r="AF26">
        <v>5.968</v>
      </c>
      <c r="AG26">
        <v>0.13600000000000001</v>
      </c>
      <c r="AH26">
        <v>5.8789999999999996</v>
      </c>
      <c r="AI26">
        <v>5.92</v>
      </c>
    </row>
    <row r="30" spans="1:35" x14ac:dyDescent="0.3">
      <c r="A30" s="1" t="s">
        <v>66</v>
      </c>
    </row>
    <row r="31" spans="1:35" x14ac:dyDescent="0.3">
      <c r="A31" s="4"/>
      <c r="B31" s="4"/>
      <c r="C31" s="4"/>
      <c r="D31" s="7" t="s">
        <v>16</v>
      </c>
      <c r="E31" s="7"/>
      <c r="F31" s="7"/>
      <c r="G31" s="7"/>
      <c r="H31" s="7"/>
      <c r="I31" s="7"/>
      <c r="J31" s="7"/>
      <c r="K31" s="7" t="s">
        <v>26</v>
      </c>
      <c r="L31" s="7"/>
      <c r="M31" s="7"/>
      <c r="N31" s="7" t="s">
        <v>33</v>
      </c>
      <c r="O31" s="7"/>
      <c r="P31" s="7"/>
      <c r="Q31" s="7" t="s">
        <v>34</v>
      </c>
      <c r="R31" s="7"/>
      <c r="S31" s="7"/>
      <c r="T31" s="7" t="s">
        <v>53</v>
      </c>
      <c r="U31" s="7"/>
      <c r="V31" s="7"/>
      <c r="W31" s="7"/>
      <c r="X31" s="7"/>
      <c r="Y31" s="7"/>
      <c r="Z31" s="7"/>
      <c r="AA31" s="7" t="s">
        <v>54</v>
      </c>
      <c r="AB31" s="7"/>
      <c r="AC31" s="7"/>
      <c r="AD31" s="7" t="s">
        <v>55</v>
      </c>
      <c r="AE31" s="7"/>
      <c r="AF31" s="7"/>
      <c r="AG31" s="7" t="s">
        <v>56</v>
      </c>
      <c r="AH31" s="7"/>
      <c r="AI31" s="7"/>
    </row>
    <row r="32" spans="1:35" x14ac:dyDescent="0.3">
      <c r="A32" t="s">
        <v>0</v>
      </c>
      <c r="B32" t="s">
        <v>1</v>
      </c>
      <c r="C32" t="s">
        <v>3</v>
      </c>
      <c r="D32" t="s">
        <v>27</v>
      </c>
      <c r="E32" t="s">
        <v>28</v>
      </c>
      <c r="F32" t="s">
        <v>29</v>
      </c>
      <c r="G32" t="s">
        <v>30</v>
      </c>
      <c r="H32" t="s">
        <v>36</v>
      </c>
      <c r="I32" t="s">
        <v>31</v>
      </c>
      <c r="J32" t="s">
        <v>32</v>
      </c>
      <c r="K32" t="s">
        <v>17</v>
      </c>
      <c r="L32" t="s">
        <v>18</v>
      </c>
      <c r="M32" t="s">
        <v>19</v>
      </c>
      <c r="N32" t="s">
        <v>20</v>
      </c>
      <c r="O32" t="s">
        <v>21</v>
      </c>
      <c r="P32" t="s">
        <v>22</v>
      </c>
      <c r="Q32" t="s">
        <v>23</v>
      </c>
      <c r="R32" t="s">
        <v>24</v>
      </c>
      <c r="S32" t="s">
        <v>25</v>
      </c>
      <c r="T32" t="s">
        <v>37</v>
      </c>
      <c r="U32" t="s">
        <v>38</v>
      </c>
      <c r="V32" t="s">
        <v>39</v>
      </c>
      <c r="W32" t="s">
        <v>40</v>
      </c>
      <c r="X32" t="s">
        <v>41</v>
      </c>
      <c r="Y32" t="s">
        <v>42</v>
      </c>
      <c r="Z32" t="s">
        <v>43</v>
      </c>
      <c r="AA32" t="s">
        <v>44</v>
      </c>
      <c r="AB32" t="s">
        <v>45</v>
      </c>
      <c r="AC32" t="s">
        <v>46</v>
      </c>
      <c r="AD32" t="s">
        <v>47</v>
      </c>
      <c r="AE32" t="s">
        <v>48</v>
      </c>
      <c r="AF32" t="s">
        <v>49</v>
      </c>
      <c r="AG32" t="s">
        <v>50</v>
      </c>
      <c r="AH32" t="s">
        <v>51</v>
      </c>
      <c r="AI32" t="s">
        <v>52</v>
      </c>
    </row>
    <row r="33" spans="1:35" x14ac:dyDescent="0.3">
      <c r="A33">
        <v>0</v>
      </c>
      <c r="B33">
        <v>1</v>
      </c>
      <c r="C33">
        <v>19</v>
      </c>
      <c r="D33">
        <v>665</v>
      </c>
      <c r="E33">
        <v>723</v>
      </c>
      <c r="F33">
        <v>10</v>
      </c>
      <c r="G33">
        <v>32</v>
      </c>
      <c r="H33">
        <v>17</v>
      </c>
      <c r="I33">
        <v>1</v>
      </c>
      <c r="J33">
        <v>0</v>
      </c>
      <c r="K33">
        <v>0.14599999999999999</v>
      </c>
      <c r="L33">
        <v>6.3E-2</v>
      </c>
      <c r="M33">
        <v>0.11</v>
      </c>
      <c r="N33">
        <v>0.13700000000000001</v>
      </c>
      <c r="O33">
        <v>6.4000000000000001E-2</v>
      </c>
      <c r="P33">
        <v>0.109</v>
      </c>
      <c r="Q33">
        <v>0.14399999999999999</v>
      </c>
      <c r="R33">
        <v>5.7000000000000002E-2</v>
      </c>
      <c r="S33">
        <v>0.105</v>
      </c>
      <c r="T33">
        <v>1489</v>
      </c>
      <c r="U33">
        <v>1547</v>
      </c>
      <c r="V33">
        <v>216</v>
      </c>
      <c r="W33">
        <v>2200</v>
      </c>
      <c r="X33">
        <v>3969</v>
      </c>
      <c r="Y33">
        <v>1769</v>
      </c>
      <c r="Z33">
        <v>0</v>
      </c>
      <c r="AA33">
        <v>0.11700000000000001</v>
      </c>
      <c r="AB33">
        <v>0.60399999999999998</v>
      </c>
      <c r="AC33">
        <v>0.64200000000000002</v>
      </c>
      <c r="AD33">
        <v>0.123</v>
      </c>
      <c r="AE33">
        <v>0.54600000000000004</v>
      </c>
      <c r="AF33">
        <v>0.58499999999999996</v>
      </c>
      <c r="AG33">
        <v>0.13100000000000001</v>
      </c>
      <c r="AH33">
        <v>0.59</v>
      </c>
      <c r="AI33">
        <v>0.63900000000000001</v>
      </c>
    </row>
    <row r="34" spans="1:35" x14ac:dyDescent="0.3">
      <c r="A34">
        <v>1</v>
      </c>
      <c r="B34">
        <v>1</v>
      </c>
      <c r="C34">
        <v>24</v>
      </c>
      <c r="D34">
        <v>742</v>
      </c>
      <c r="E34">
        <v>811</v>
      </c>
      <c r="F34">
        <v>10</v>
      </c>
      <c r="G34">
        <v>33</v>
      </c>
      <c r="H34">
        <v>21</v>
      </c>
      <c r="I34">
        <v>2</v>
      </c>
      <c r="J34">
        <v>0</v>
      </c>
      <c r="K34">
        <v>0.19700000000000001</v>
      </c>
      <c r="L34">
        <v>9.5000000000000001E-2</v>
      </c>
      <c r="M34">
        <v>0.151</v>
      </c>
      <c r="N34">
        <v>0.13400000000000001</v>
      </c>
      <c r="O34">
        <v>6.5000000000000002E-2</v>
      </c>
      <c r="P34">
        <v>0.111</v>
      </c>
      <c r="Q34">
        <v>0.126</v>
      </c>
      <c r="R34">
        <v>7.2999999999999995E-2</v>
      </c>
      <c r="S34">
        <v>0.113</v>
      </c>
      <c r="T34">
        <v>2606</v>
      </c>
      <c r="U34">
        <v>2675</v>
      </c>
      <c r="V34">
        <v>476</v>
      </c>
      <c r="W34">
        <v>13864</v>
      </c>
      <c r="X34">
        <v>26777</v>
      </c>
      <c r="Y34">
        <v>12913</v>
      </c>
      <c r="Z34">
        <v>0</v>
      </c>
      <c r="AA34">
        <v>0.13800000000000001</v>
      </c>
      <c r="AB34">
        <v>2.5680000000000001</v>
      </c>
      <c r="AC34">
        <v>2.6110000000000002</v>
      </c>
      <c r="AD34">
        <v>0.13300000000000001</v>
      </c>
      <c r="AE34">
        <v>2.5670000000000002</v>
      </c>
      <c r="AF34">
        <v>2.6139999999999999</v>
      </c>
      <c r="AG34">
        <v>0.12</v>
      </c>
      <c r="AH34">
        <v>2.6120000000000001</v>
      </c>
      <c r="AI34">
        <v>2.6539999999999999</v>
      </c>
    </row>
    <row r="35" spans="1:35" x14ac:dyDescent="0.3">
      <c r="A35">
        <v>2</v>
      </c>
      <c r="B35">
        <v>1</v>
      </c>
      <c r="C35">
        <v>9</v>
      </c>
      <c r="D35">
        <v>734</v>
      </c>
      <c r="E35">
        <v>801</v>
      </c>
      <c r="F35">
        <v>10</v>
      </c>
      <c r="G35">
        <v>27</v>
      </c>
      <c r="H35">
        <v>18</v>
      </c>
      <c r="I35">
        <v>1</v>
      </c>
      <c r="J35">
        <v>0</v>
      </c>
      <c r="K35">
        <v>0.122</v>
      </c>
      <c r="L35">
        <v>6.5000000000000002E-2</v>
      </c>
      <c r="M35">
        <v>0.104</v>
      </c>
      <c r="N35">
        <v>0.125</v>
      </c>
      <c r="O35">
        <v>6.2E-2</v>
      </c>
      <c r="P35">
        <v>0.1</v>
      </c>
      <c r="Q35">
        <v>0.129</v>
      </c>
      <c r="R35">
        <v>6.0999999999999999E-2</v>
      </c>
      <c r="S35">
        <v>0.10199999999999999</v>
      </c>
      <c r="T35">
        <v>878</v>
      </c>
      <c r="U35">
        <v>945</v>
      </c>
      <c r="V35">
        <v>46</v>
      </c>
      <c r="W35">
        <v>116</v>
      </c>
      <c r="X35">
        <v>141</v>
      </c>
      <c r="Y35">
        <v>25</v>
      </c>
      <c r="Z35">
        <v>0</v>
      </c>
      <c r="AA35">
        <v>0.17699999999999999</v>
      </c>
      <c r="AB35">
        <v>0.128</v>
      </c>
      <c r="AC35">
        <v>0.18099999999999999</v>
      </c>
      <c r="AD35">
        <v>0.121</v>
      </c>
      <c r="AE35">
        <v>9.9000000000000005E-2</v>
      </c>
      <c r="AF35">
        <v>0.13700000000000001</v>
      </c>
      <c r="AG35">
        <v>0.125</v>
      </c>
      <c r="AH35">
        <v>0.1</v>
      </c>
      <c r="AI35">
        <v>0.13800000000000001</v>
      </c>
    </row>
    <row r="36" spans="1:35" x14ac:dyDescent="0.3">
      <c r="A36">
        <v>10</v>
      </c>
      <c r="B36">
        <v>2</v>
      </c>
      <c r="C36" s="3" t="s">
        <v>11</v>
      </c>
      <c r="D36">
        <v>1309</v>
      </c>
      <c r="E36">
        <v>1434</v>
      </c>
      <c r="F36">
        <v>10</v>
      </c>
      <c r="G36">
        <v>30</v>
      </c>
      <c r="H36">
        <v>15</v>
      </c>
      <c r="I36">
        <v>0</v>
      </c>
      <c r="J36">
        <v>0</v>
      </c>
      <c r="K36">
        <v>0.17</v>
      </c>
      <c r="L36">
        <v>8.8999999999999996E-2</v>
      </c>
      <c r="M36">
        <v>0.13800000000000001</v>
      </c>
      <c r="N36">
        <v>0.13500000000000001</v>
      </c>
      <c r="O36">
        <v>8.2000000000000003E-2</v>
      </c>
      <c r="P36">
        <v>0.125</v>
      </c>
      <c r="Q36">
        <v>0.13900000000000001</v>
      </c>
      <c r="R36">
        <v>7.5999999999999998E-2</v>
      </c>
      <c r="S36">
        <v>0.11899999999999999</v>
      </c>
      <c r="T36">
        <v>2473</v>
      </c>
      <c r="U36">
        <v>2598</v>
      </c>
      <c r="V36">
        <v>301</v>
      </c>
      <c r="W36">
        <v>1600</v>
      </c>
      <c r="X36">
        <v>2599</v>
      </c>
      <c r="Y36">
        <v>999</v>
      </c>
      <c r="Z36">
        <v>0</v>
      </c>
      <c r="AA36">
        <v>0.223</v>
      </c>
      <c r="AB36">
        <v>1.034</v>
      </c>
      <c r="AC36">
        <v>1.1000000000000001</v>
      </c>
      <c r="AD36">
        <v>0.13900000000000001</v>
      </c>
      <c r="AE36">
        <v>0.59799999999999998</v>
      </c>
      <c r="AF36">
        <v>0.64300000000000002</v>
      </c>
      <c r="AG36">
        <v>0.14299999999999999</v>
      </c>
      <c r="AH36">
        <v>0.621</v>
      </c>
      <c r="AI36">
        <v>0.66400000000000003</v>
      </c>
    </row>
    <row r="37" spans="1:35" x14ac:dyDescent="0.3">
      <c r="A37">
        <v>11</v>
      </c>
      <c r="B37">
        <v>2</v>
      </c>
      <c r="C37" s="3" t="s">
        <v>4</v>
      </c>
      <c r="D37">
        <v>1239</v>
      </c>
      <c r="E37">
        <v>1362</v>
      </c>
      <c r="F37">
        <v>10</v>
      </c>
      <c r="G37">
        <v>37</v>
      </c>
      <c r="H37">
        <v>16</v>
      </c>
      <c r="I37">
        <v>0</v>
      </c>
      <c r="J37">
        <v>0</v>
      </c>
      <c r="K37">
        <v>0.16400000000000001</v>
      </c>
      <c r="L37">
        <v>8.5999999999999993E-2</v>
      </c>
      <c r="M37">
        <v>0.13500000000000001</v>
      </c>
      <c r="N37">
        <v>0.14399999999999999</v>
      </c>
      <c r="O37">
        <v>6.8000000000000005E-2</v>
      </c>
      <c r="P37">
        <v>0.111</v>
      </c>
      <c r="Q37">
        <v>0.14599999999999999</v>
      </c>
      <c r="R37">
        <v>0.10100000000000001</v>
      </c>
      <c r="S37">
        <v>0.14699999999999999</v>
      </c>
      <c r="T37">
        <v>3799</v>
      </c>
      <c r="U37">
        <v>3922</v>
      </c>
      <c r="V37">
        <v>650</v>
      </c>
      <c r="W37">
        <v>39317</v>
      </c>
      <c r="X37">
        <v>77335</v>
      </c>
      <c r="Y37">
        <v>38018</v>
      </c>
      <c r="Z37">
        <v>0</v>
      </c>
      <c r="AA37">
        <v>0.188</v>
      </c>
      <c r="AB37">
        <v>11.574</v>
      </c>
      <c r="AC37">
        <v>11.632</v>
      </c>
      <c r="AD37">
        <v>0.14000000000000001</v>
      </c>
      <c r="AE37">
        <v>11.831</v>
      </c>
      <c r="AF37">
        <v>11.875</v>
      </c>
      <c r="AG37">
        <v>0.154</v>
      </c>
      <c r="AH37">
        <v>11.551</v>
      </c>
      <c r="AI37">
        <v>11.599</v>
      </c>
    </row>
    <row r="38" spans="1:35" x14ac:dyDescent="0.3">
      <c r="A38">
        <v>12</v>
      </c>
      <c r="B38">
        <v>2</v>
      </c>
      <c r="C38" s="3" t="s">
        <v>5</v>
      </c>
      <c r="D38">
        <v>1326</v>
      </c>
      <c r="E38">
        <v>1458</v>
      </c>
      <c r="F38">
        <v>10</v>
      </c>
      <c r="G38">
        <v>29</v>
      </c>
      <c r="H38">
        <v>18</v>
      </c>
      <c r="I38">
        <v>1</v>
      </c>
      <c r="J38">
        <v>0</v>
      </c>
      <c r="K38">
        <v>0.18099999999999999</v>
      </c>
      <c r="L38">
        <v>0.11</v>
      </c>
      <c r="M38">
        <v>0.161</v>
      </c>
      <c r="N38">
        <v>0.13700000000000001</v>
      </c>
      <c r="O38">
        <v>0.09</v>
      </c>
      <c r="P38">
        <v>0.129</v>
      </c>
      <c r="Q38">
        <v>0.14099999999999999</v>
      </c>
      <c r="R38">
        <v>8.3000000000000004E-2</v>
      </c>
      <c r="S38">
        <v>0.126</v>
      </c>
      <c r="T38">
        <v>2074</v>
      </c>
      <c r="U38">
        <v>2206</v>
      </c>
      <c r="V38">
        <v>197</v>
      </c>
      <c r="W38">
        <v>1189</v>
      </c>
      <c r="X38">
        <v>1985</v>
      </c>
      <c r="Y38">
        <v>796</v>
      </c>
      <c r="Z38">
        <v>0</v>
      </c>
      <c r="AA38">
        <v>0.22500000000000001</v>
      </c>
      <c r="AB38">
        <v>0.65100000000000002</v>
      </c>
      <c r="AC38">
        <v>0.70599999999999996</v>
      </c>
      <c r="AD38">
        <v>0.19</v>
      </c>
      <c r="AE38">
        <v>0.80400000000000005</v>
      </c>
      <c r="AF38">
        <v>0.86099999999999999</v>
      </c>
      <c r="AG38">
        <v>0.20100000000000001</v>
      </c>
      <c r="AH38">
        <v>0.54200000000000004</v>
      </c>
      <c r="AI38">
        <v>0.60199999999999998</v>
      </c>
    </row>
    <row r="39" spans="1:35" x14ac:dyDescent="0.3">
      <c r="A39">
        <v>20</v>
      </c>
      <c r="B39">
        <v>3</v>
      </c>
      <c r="C39" s="3" t="s">
        <v>12</v>
      </c>
      <c r="D39">
        <v>2049</v>
      </c>
      <c r="E39">
        <v>2249</v>
      </c>
      <c r="F39">
        <v>10</v>
      </c>
      <c r="G39">
        <v>42</v>
      </c>
      <c r="H39">
        <v>15</v>
      </c>
      <c r="I39">
        <v>0</v>
      </c>
      <c r="J39">
        <v>0</v>
      </c>
      <c r="K39">
        <v>0.17</v>
      </c>
      <c r="L39">
        <v>0.1</v>
      </c>
      <c r="M39">
        <v>0.14599999999999999</v>
      </c>
      <c r="N39">
        <v>0.14699999999999999</v>
      </c>
      <c r="O39">
        <v>0.104</v>
      </c>
      <c r="P39">
        <v>0.153</v>
      </c>
      <c r="Q39">
        <v>0.15</v>
      </c>
      <c r="R39">
        <v>0.107</v>
      </c>
      <c r="S39">
        <v>0.151</v>
      </c>
      <c r="T39">
        <v>6009</v>
      </c>
      <c r="U39">
        <v>6209</v>
      </c>
      <c r="V39">
        <v>1000</v>
      </c>
      <c r="W39">
        <v>28390</v>
      </c>
      <c r="X39">
        <v>54761</v>
      </c>
      <c r="Y39">
        <v>26386</v>
      </c>
      <c r="Z39">
        <v>0</v>
      </c>
      <c r="AA39">
        <v>0.14499999999999999</v>
      </c>
      <c r="AB39">
        <v>14.4</v>
      </c>
      <c r="AC39">
        <v>14.446</v>
      </c>
      <c r="AD39">
        <v>0.14499999999999999</v>
      </c>
      <c r="AE39">
        <v>15.574</v>
      </c>
      <c r="AF39">
        <v>15.62</v>
      </c>
      <c r="AG39">
        <v>0.14899999999999999</v>
      </c>
      <c r="AH39">
        <v>14.071999999999999</v>
      </c>
      <c r="AI39">
        <v>14.118</v>
      </c>
    </row>
    <row r="40" spans="1:35" x14ac:dyDescent="0.3">
      <c r="A40">
        <v>21</v>
      </c>
      <c r="B40">
        <v>3</v>
      </c>
      <c r="C40" s="3" t="s">
        <v>6</v>
      </c>
      <c r="D40">
        <v>2087</v>
      </c>
      <c r="E40">
        <v>2295</v>
      </c>
      <c r="F40">
        <v>10</v>
      </c>
      <c r="G40">
        <v>39</v>
      </c>
      <c r="H40">
        <v>19</v>
      </c>
      <c r="I40">
        <v>1</v>
      </c>
      <c r="J40">
        <v>0</v>
      </c>
      <c r="K40">
        <v>0.14699999999999999</v>
      </c>
      <c r="L40">
        <v>0.104</v>
      </c>
      <c r="M40">
        <v>0.14699999999999999</v>
      </c>
      <c r="N40">
        <v>0.153</v>
      </c>
      <c r="O40">
        <v>0.104</v>
      </c>
      <c r="P40">
        <v>0.152</v>
      </c>
      <c r="Q40">
        <v>0.151</v>
      </c>
      <c r="R40">
        <v>0.10299999999999999</v>
      </c>
      <c r="S40">
        <v>0.14799999999999999</v>
      </c>
      <c r="T40">
        <v>4179</v>
      </c>
      <c r="U40">
        <v>4387</v>
      </c>
      <c r="V40">
        <v>533</v>
      </c>
      <c r="W40">
        <v>8143</v>
      </c>
      <c r="X40">
        <v>15221</v>
      </c>
      <c r="Y40">
        <v>7078</v>
      </c>
      <c r="Z40">
        <v>0</v>
      </c>
      <c r="AA40">
        <v>0.24299999999999999</v>
      </c>
      <c r="AB40">
        <v>3.5019999999999998</v>
      </c>
      <c r="AC40">
        <v>3.569</v>
      </c>
      <c r="AD40">
        <v>0.14499999999999999</v>
      </c>
      <c r="AE40">
        <v>3.3090000000000002</v>
      </c>
      <c r="AF40">
        <v>3.3530000000000002</v>
      </c>
      <c r="AG40">
        <v>0.14099999999999999</v>
      </c>
      <c r="AH40">
        <v>3.4140000000000001</v>
      </c>
      <c r="AI40">
        <v>3.4569999999999999</v>
      </c>
    </row>
    <row r="41" spans="1:35" x14ac:dyDescent="0.3">
      <c r="A41">
        <v>22</v>
      </c>
      <c r="B41">
        <v>3</v>
      </c>
      <c r="C41" s="3" t="s">
        <v>7</v>
      </c>
      <c r="D41">
        <v>2056</v>
      </c>
      <c r="E41">
        <v>2254</v>
      </c>
      <c r="F41">
        <v>10</v>
      </c>
      <c r="G41">
        <v>57</v>
      </c>
      <c r="H41">
        <v>15</v>
      </c>
      <c r="I41">
        <v>0</v>
      </c>
      <c r="J41">
        <v>0</v>
      </c>
      <c r="K41">
        <v>0.15</v>
      </c>
      <c r="L41">
        <v>0.10199999999999999</v>
      </c>
      <c r="M41">
        <v>0.14599999999999999</v>
      </c>
      <c r="N41">
        <v>0.19600000000000001</v>
      </c>
      <c r="O41">
        <v>0.13400000000000001</v>
      </c>
      <c r="P41">
        <v>0.19400000000000001</v>
      </c>
      <c r="Q41">
        <v>0.152</v>
      </c>
      <c r="R41">
        <v>0.111</v>
      </c>
      <c r="S41">
        <v>0.155</v>
      </c>
      <c r="T41">
        <v>6016</v>
      </c>
      <c r="U41">
        <v>6214</v>
      </c>
      <c r="V41">
        <v>1000</v>
      </c>
      <c r="W41">
        <v>65323</v>
      </c>
      <c r="X41">
        <v>128576</v>
      </c>
      <c r="Y41">
        <v>63294</v>
      </c>
      <c r="Z41">
        <v>0</v>
      </c>
      <c r="AA41">
        <v>0.14699999999999999</v>
      </c>
      <c r="AB41">
        <v>21.3</v>
      </c>
      <c r="AC41">
        <v>21.346</v>
      </c>
      <c r="AD41">
        <v>0.17799999999999999</v>
      </c>
      <c r="AE41">
        <v>22.75</v>
      </c>
      <c r="AF41">
        <v>22.800999999999998</v>
      </c>
      <c r="AG41">
        <v>0.14399999999999999</v>
      </c>
      <c r="AH41">
        <v>21.335000000000001</v>
      </c>
      <c r="AI41">
        <v>21.378</v>
      </c>
    </row>
    <row r="42" spans="1:35" x14ac:dyDescent="0.3">
      <c r="A42">
        <v>30</v>
      </c>
      <c r="B42">
        <v>4</v>
      </c>
      <c r="C42" s="3" t="s">
        <v>8</v>
      </c>
      <c r="D42">
        <v>2744</v>
      </c>
      <c r="E42">
        <v>3017</v>
      </c>
      <c r="F42">
        <v>10</v>
      </c>
      <c r="G42">
        <v>66</v>
      </c>
      <c r="H42">
        <v>17</v>
      </c>
      <c r="I42">
        <v>1</v>
      </c>
      <c r="J42">
        <v>0</v>
      </c>
      <c r="K42">
        <v>0.14799999999999999</v>
      </c>
      <c r="L42">
        <v>0.123</v>
      </c>
      <c r="M42">
        <v>0.16900000000000001</v>
      </c>
      <c r="N42">
        <v>0.151</v>
      </c>
      <c r="O42">
        <v>0.126</v>
      </c>
      <c r="P42">
        <v>0.17100000000000001</v>
      </c>
      <c r="Q42">
        <v>0.17399999999999999</v>
      </c>
      <c r="R42">
        <v>0.123</v>
      </c>
      <c r="S42">
        <v>0.17699999999999999</v>
      </c>
      <c r="T42">
        <v>6704</v>
      </c>
      <c r="U42">
        <v>6977</v>
      </c>
      <c r="V42">
        <v>1000</v>
      </c>
      <c r="W42">
        <v>122955</v>
      </c>
      <c r="X42">
        <v>243825</v>
      </c>
      <c r="Y42">
        <v>120919</v>
      </c>
      <c r="Z42">
        <v>0</v>
      </c>
      <c r="AA42">
        <v>0.14599999999999999</v>
      </c>
      <c r="AB42">
        <v>39.966999999999999</v>
      </c>
      <c r="AC42">
        <v>40.014000000000003</v>
      </c>
      <c r="AD42">
        <v>0.155</v>
      </c>
      <c r="AE42">
        <v>39.695</v>
      </c>
      <c r="AF42">
        <v>39.744</v>
      </c>
      <c r="AG42">
        <v>0.14499999999999999</v>
      </c>
      <c r="AH42">
        <v>40.137999999999998</v>
      </c>
      <c r="AI42">
        <v>40.185000000000002</v>
      </c>
    </row>
    <row r="43" spans="1:35" x14ac:dyDescent="0.3">
      <c r="A43">
        <v>31</v>
      </c>
      <c r="B43">
        <v>4</v>
      </c>
      <c r="C43" s="3" t="s">
        <v>9</v>
      </c>
      <c r="D43">
        <v>2736</v>
      </c>
      <c r="E43">
        <v>3008</v>
      </c>
      <c r="F43">
        <v>10</v>
      </c>
      <c r="G43">
        <v>51</v>
      </c>
      <c r="H43">
        <v>15</v>
      </c>
      <c r="I43">
        <v>0</v>
      </c>
      <c r="J43">
        <v>0</v>
      </c>
      <c r="K43">
        <v>0.15</v>
      </c>
      <c r="L43">
        <v>0.127</v>
      </c>
      <c r="M43">
        <v>0.17</v>
      </c>
      <c r="N43">
        <v>0.159</v>
      </c>
      <c r="O43">
        <v>0.13100000000000001</v>
      </c>
      <c r="P43">
        <v>0.17899999999999999</v>
      </c>
      <c r="Q43">
        <v>0.14899999999999999</v>
      </c>
      <c r="R43">
        <v>0.11600000000000001</v>
      </c>
      <c r="S43">
        <v>0.16300000000000001</v>
      </c>
      <c r="T43">
        <v>6696</v>
      </c>
      <c r="U43">
        <v>6968</v>
      </c>
      <c r="V43">
        <v>1000</v>
      </c>
      <c r="W43">
        <v>29011</v>
      </c>
      <c r="X43">
        <v>55959</v>
      </c>
      <c r="Y43">
        <v>26984</v>
      </c>
      <c r="Z43">
        <v>0</v>
      </c>
      <c r="AA43">
        <v>0.16900000000000001</v>
      </c>
      <c r="AB43">
        <v>14.516999999999999</v>
      </c>
      <c r="AC43">
        <v>14.57</v>
      </c>
      <c r="AD43">
        <v>0.161</v>
      </c>
      <c r="AE43">
        <v>15.279</v>
      </c>
      <c r="AF43">
        <v>15.331</v>
      </c>
      <c r="AG43">
        <v>0.14799999999999999</v>
      </c>
      <c r="AH43">
        <v>15.132</v>
      </c>
      <c r="AI43">
        <v>15.180999999999999</v>
      </c>
    </row>
    <row r="44" spans="1:35" x14ac:dyDescent="0.3">
      <c r="A44">
        <v>32</v>
      </c>
      <c r="B44">
        <v>4</v>
      </c>
      <c r="C44" s="3" t="s">
        <v>10</v>
      </c>
      <c r="D44">
        <v>2585</v>
      </c>
      <c r="E44">
        <v>2842</v>
      </c>
      <c r="F44">
        <v>10</v>
      </c>
      <c r="G44">
        <v>108</v>
      </c>
      <c r="H44">
        <v>131</v>
      </c>
      <c r="I44">
        <v>59</v>
      </c>
      <c r="J44">
        <v>0</v>
      </c>
      <c r="K44">
        <v>0.20100000000000001</v>
      </c>
      <c r="L44">
        <v>0.222</v>
      </c>
      <c r="M44">
        <v>0.28100000000000003</v>
      </c>
      <c r="N44">
        <v>0.154</v>
      </c>
      <c r="O44">
        <v>0.17799999999999999</v>
      </c>
      <c r="P44">
        <v>0.223</v>
      </c>
      <c r="Q44">
        <v>0.16200000000000001</v>
      </c>
      <c r="R44">
        <v>0.17599999999999999</v>
      </c>
      <c r="S44">
        <v>0.22700000000000001</v>
      </c>
      <c r="T44">
        <v>6545</v>
      </c>
      <c r="U44">
        <v>6802</v>
      </c>
      <c r="V44">
        <v>1000</v>
      </c>
      <c r="W44">
        <v>1880204</v>
      </c>
      <c r="X44">
        <v>3758340</v>
      </c>
      <c r="Y44">
        <v>1878178</v>
      </c>
      <c r="Z44">
        <v>0</v>
      </c>
      <c r="AA44">
        <v>0.23</v>
      </c>
      <c r="AB44">
        <v>451.351</v>
      </c>
      <c r="AC44">
        <v>451.41500000000002</v>
      </c>
      <c r="AD44">
        <v>0.14399999999999999</v>
      </c>
      <c r="AE44">
        <v>430.80099999999999</v>
      </c>
      <c r="AF44">
        <v>430.84800000000001</v>
      </c>
      <c r="AG44">
        <v>0.39900000000000002</v>
      </c>
      <c r="AH44">
        <v>544.60500000000002</v>
      </c>
      <c r="AI44">
        <v>544.73199999999997</v>
      </c>
    </row>
    <row r="45" spans="1:35" x14ac:dyDescent="0.3">
      <c r="A45">
        <v>40</v>
      </c>
      <c r="B45">
        <v>5</v>
      </c>
      <c r="C45" s="3" t="s">
        <v>13</v>
      </c>
      <c r="D45">
        <v>3313</v>
      </c>
      <c r="E45">
        <v>3639</v>
      </c>
      <c r="F45">
        <v>10</v>
      </c>
      <c r="G45">
        <v>72</v>
      </c>
      <c r="H45">
        <v>24</v>
      </c>
      <c r="I45">
        <v>5</v>
      </c>
      <c r="J45">
        <v>0</v>
      </c>
      <c r="K45">
        <v>0.23400000000000001</v>
      </c>
      <c r="L45">
        <v>0.20200000000000001</v>
      </c>
      <c r="M45">
        <v>0.27800000000000002</v>
      </c>
      <c r="N45">
        <v>0.25600000000000001</v>
      </c>
      <c r="O45">
        <v>0.221</v>
      </c>
      <c r="P45">
        <v>0.29899999999999999</v>
      </c>
      <c r="Q45">
        <v>0.22700000000000001</v>
      </c>
      <c r="R45">
        <v>0.19900000000000001</v>
      </c>
      <c r="S45">
        <v>0.27400000000000002</v>
      </c>
      <c r="T45">
        <v>7273</v>
      </c>
      <c r="U45">
        <v>7599</v>
      </c>
      <c r="V45">
        <v>1000</v>
      </c>
      <c r="W45">
        <v>131622</v>
      </c>
      <c r="X45">
        <v>261146</v>
      </c>
      <c r="Y45">
        <v>129578</v>
      </c>
      <c r="Z45">
        <v>0</v>
      </c>
      <c r="AA45">
        <v>0.38400000000000001</v>
      </c>
      <c r="AB45">
        <v>70.103999999999999</v>
      </c>
      <c r="AC45">
        <v>70.207999999999998</v>
      </c>
      <c r="AD45">
        <v>0.23400000000000001</v>
      </c>
      <c r="AE45">
        <v>76.715000000000003</v>
      </c>
      <c r="AF45">
        <v>76.787999999999997</v>
      </c>
      <c r="AG45">
        <v>0.26</v>
      </c>
      <c r="AH45">
        <v>71.712000000000003</v>
      </c>
      <c r="AI45">
        <v>71.796000000000006</v>
      </c>
    </row>
    <row r="46" spans="1:35" x14ac:dyDescent="0.3">
      <c r="A46">
        <v>41</v>
      </c>
      <c r="B46">
        <v>5</v>
      </c>
      <c r="C46" s="3" t="s">
        <v>14</v>
      </c>
      <c r="D46">
        <v>3260</v>
      </c>
      <c r="E46">
        <v>3585</v>
      </c>
      <c r="F46">
        <v>10</v>
      </c>
      <c r="G46">
        <v>57</v>
      </c>
      <c r="H46">
        <v>17</v>
      </c>
      <c r="I46">
        <v>1</v>
      </c>
      <c r="J46">
        <v>0</v>
      </c>
      <c r="K46">
        <v>0.36299999999999999</v>
      </c>
      <c r="L46">
        <v>0.28499999999999998</v>
      </c>
      <c r="M46">
        <v>0.39</v>
      </c>
      <c r="N46">
        <v>0.251</v>
      </c>
      <c r="O46">
        <v>0.216</v>
      </c>
      <c r="P46">
        <v>0.29399999999999998</v>
      </c>
      <c r="Q46">
        <v>0.24299999999999999</v>
      </c>
      <c r="R46">
        <v>0.20499999999999999</v>
      </c>
      <c r="S46">
        <v>0.28299999999999997</v>
      </c>
      <c r="T46">
        <v>7220</v>
      </c>
      <c r="U46">
        <v>7545</v>
      </c>
      <c r="V46">
        <v>1000</v>
      </c>
      <c r="W46">
        <v>34508</v>
      </c>
      <c r="X46">
        <v>66948</v>
      </c>
      <c r="Y46">
        <v>32482</v>
      </c>
      <c r="Z46">
        <v>0</v>
      </c>
      <c r="AA46">
        <v>0.433</v>
      </c>
      <c r="AB46">
        <v>22.699000000000002</v>
      </c>
      <c r="AC46">
        <v>22.811</v>
      </c>
      <c r="AD46">
        <v>0.24399999999999999</v>
      </c>
      <c r="AE46">
        <v>20.834</v>
      </c>
      <c r="AF46">
        <v>20.914000000000001</v>
      </c>
      <c r="AG46">
        <v>0.24199999999999999</v>
      </c>
      <c r="AH46">
        <v>22.82</v>
      </c>
      <c r="AI46">
        <v>22.893999999999998</v>
      </c>
    </row>
    <row r="47" spans="1:35" x14ac:dyDescent="0.3">
      <c r="A47">
        <v>42</v>
      </c>
      <c r="B47">
        <v>5</v>
      </c>
      <c r="C47" s="3" t="s">
        <v>15</v>
      </c>
      <c r="D47">
        <v>3230</v>
      </c>
      <c r="E47">
        <v>3549</v>
      </c>
      <c r="F47">
        <v>10</v>
      </c>
      <c r="G47">
        <v>66</v>
      </c>
      <c r="H47">
        <v>23</v>
      </c>
      <c r="I47">
        <v>4</v>
      </c>
      <c r="J47">
        <v>0</v>
      </c>
      <c r="K47">
        <v>0.378</v>
      </c>
      <c r="L47">
        <v>0.311</v>
      </c>
      <c r="M47">
        <v>0.42199999999999999</v>
      </c>
      <c r="N47">
        <v>0.24399999999999999</v>
      </c>
      <c r="O47">
        <v>0.24299999999999999</v>
      </c>
      <c r="P47">
        <v>0.32300000000000001</v>
      </c>
      <c r="Q47">
        <v>0.247</v>
      </c>
      <c r="R47">
        <v>0.20899999999999999</v>
      </c>
      <c r="S47">
        <v>0.28699999999999998</v>
      </c>
      <c r="T47" s="2">
        <v>7190</v>
      </c>
      <c r="U47" s="2">
        <v>7509</v>
      </c>
      <c r="V47" s="2">
        <v>1000</v>
      </c>
      <c r="W47">
        <v>6090</v>
      </c>
      <c r="X47">
        <v>10110</v>
      </c>
      <c r="Y47">
        <v>4062</v>
      </c>
      <c r="Z47">
        <v>0</v>
      </c>
      <c r="AA47">
        <v>0.4</v>
      </c>
      <c r="AB47">
        <v>6.657</v>
      </c>
      <c r="AC47">
        <v>6.7709999999999999</v>
      </c>
      <c r="AD47">
        <v>0.223</v>
      </c>
      <c r="AE47">
        <v>5.7869999999999999</v>
      </c>
      <c r="AF47">
        <v>5.859</v>
      </c>
      <c r="AG47">
        <v>0.23599999999999999</v>
      </c>
      <c r="AH47">
        <v>6.6719999999999997</v>
      </c>
      <c r="AI47">
        <v>6.74</v>
      </c>
    </row>
    <row r="51" spans="1:35" x14ac:dyDescent="0.3">
      <c r="A51" s="1" t="s">
        <v>57</v>
      </c>
    </row>
    <row r="52" spans="1:35" x14ac:dyDescent="0.3">
      <c r="A52" s="4"/>
      <c r="B52" s="4"/>
      <c r="C52" s="4"/>
      <c r="D52" s="7" t="s">
        <v>16</v>
      </c>
      <c r="E52" s="7"/>
      <c r="F52" s="7"/>
      <c r="G52" s="7"/>
      <c r="H52" s="7"/>
      <c r="I52" s="7"/>
      <c r="J52" s="7"/>
      <c r="K52" s="7" t="s">
        <v>26</v>
      </c>
      <c r="L52" s="7"/>
      <c r="M52" s="7"/>
      <c r="N52" s="7" t="s">
        <v>33</v>
      </c>
      <c r="O52" s="7"/>
      <c r="P52" s="7"/>
      <c r="Q52" s="7" t="s">
        <v>34</v>
      </c>
      <c r="R52" s="7"/>
      <c r="S52" s="7"/>
      <c r="T52" s="7" t="s">
        <v>53</v>
      </c>
      <c r="U52" s="7"/>
      <c r="V52" s="7"/>
      <c r="W52" s="7"/>
      <c r="X52" s="7"/>
      <c r="Y52" s="7"/>
      <c r="Z52" s="7"/>
      <c r="AA52" s="7" t="s">
        <v>54</v>
      </c>
      <c r="AB52" s="7"/>
      <c r="AC52" s="7"/>
      <c r="AD52" s="7" t="s">
        <v>55</v>
      </c>
      <c r="AE52" s="7"/>
      <c r="AF52" s="7"/>
      <c r="AG52" s="7" t="s">
        <v>56</v>
      </c>
      <c r="AH52" s="7"/>
      <c r="AI52" s="7"/>
    </row>
    <row r="53" spans="1:35" x14ac:dyDescent="0.3">
      <c r="A53" t="s">
        <v>0</v>
      </c>
      <c r="B53" t="s">
        <v>1</v>
      </c>
      <c r="C53" t="s">
        <v>3</v>
      </c>
      <c r="D53" t="s">
        <v>27</v>
      </c>
      <c r="E53" t="s">
        <v>28</v>
      </c>
      <c r="F53" t="s">
        <v>29</v>
      </c>
      <c r="G53" t="s">
        <v>30</v>
      </c>
      <c r="H53" t="s">
        <v>36</v>
      </c>
      <c r="I53" t="s">
        <v>31</v>
      </c>
      <c r="J53" t="s">
        <v>32</v>
      </c>
      <c r="K53" t="s">
        <v>17</v>
      </c>
      <c r="L53" t="s">
        <v>18</v>
      </c>
      <c r="M53" t="s">
        <v>19</v>
      </c>
      <c r="N53" t="s">
        <v>20</v>
      </c>
      <c r="O53" t="s">
        <v>21</v>
      </c>
      <c r="P53" t="s">
        <v>22</v>
      </c>
      <c r="Q53" t="s">
        <v>23</v>
      </c>
      <c r="R53" t="s">
        <v>24</v>
      </c>
      <c r="S53" t="s">
        <v>25</v>
      </c>
      <c r="T53" t="s">
        <v>37</v>
      </c>
      <c r="U53" t="s">
        <v>38</v>
      </c>
      <c r="V53" t="s">
        <v>39</v>
      </c>
      <c r="W53" t="s">
        <v>40</v>
      </c>
      <c r="X53" t="s">
        <v>41</v>
      </c>
      <c r="Y53" t="s">
        <v>42</v>
      </c>
      <c r="Z53" t="s">
        <v>43</v>
      </c>
      <c r="AA53" t="s">
        <v>44</v>
      </c>
      <c r="AB53" t="s">
        <v>45</v>
      </c>
      <c r="AC53" t="s">
        <v>46</v>
      </c>
      <c r="AD53" t="s">
        <v>47</v>
      </c>
      <c r="AE53" t="s">
        <v>48</v>
      </c>
      <c r="AF53" t="s">
        <v>49</v>
      </c>
      <c r="AG53" t="s">
        <v>50</v>
      </c>
      <c r="AH53" t="s">
        <v>51</v>
      </c>
      <c r="AI53" t="s">
        <v>52</v>
      </c>
    </row>
    <row r="54" spans="1:35" x14ac:dyDescent="0.3">
      <c r="A54">
        <v>0</v>
      </c>
      <c r="B54">
        <v>1</v>
      </c>
      <c r="C54">
        <v>19</v>
      </c>
    </row>
    <row r="55" spans="1:35" x14ac:dyDescent="0.3">
      <c r="A55">
        <v>1</v>
      </c>
      <c r="B55">
        <v>1</v>
      </c>
      <c r="C55">
        <v>24</v>
      </c>
    </row>
    <row r="56" spans="1:35" x14ac:dyDescent="0.3">
      <c r="A56">
        <v>2</v>
      </c>
      <c r="B56">
        <v>1</v>
      </c>
      <c r="C56">
        <v>9</v>
      </c>
    </row>
    <row r="57" spans="1:35" x14ac:dyDescent="0.3">
      <c r="A57">
        <v>10</v>
      </c>
      <c r="B57">
        <v>2</v>
      </c>
      <c r="C57" s="3" t="s">
        <v>11</v>
      </c>
    </row>
    <row r="58" spans="1:35" x14ac:dyDescent="0.3">
      <c r="A58">
        <v>11</v>
      </c>
      <c r="B58">
        <v>2</v>
      </c>
      <c r="C58" s="3" t="s">
        <v>4</v>
      </c>
      <c r="W58" s="2"/>
      <c r="X58" s="2"/>
      <c r="Y58" s="2"/>
    </row>
    <row r="59" spans="1:35" x14ac:dyDescent="0.3">
      <c r="A59">
        <v>12</v>
      </c>
      <c r="B59">
        <v>2</v>
      </c>
      <c r="C59" s="3" t="s">
        <v>5</v>
      </c>
    </row>
    <row r="60" spans="1:35" x14ac:dyDescent="0.3">
      <c r="A60">
        <v>20</v>
      </c>
      <c r="B60">
        <v>3</v>
      </c>
      <c r="C60" s="3" t="s">
        <v>12</v>
      </c>
    </row>
    <row r="61" spans="1:35" x14ac:dyDescent="0.3">
      <c r="A61">
        <v>21</v>
      </c>
      <c r="B61">
        <v>3</v>
      </c>
      <c r="C61" s="3" t="s">
        <v>6</v>
      </c>
    </row>
    <row r="62" spans="1:35" x14ac:dyDescent="0.3">
      <c r="A62">
        <v>22</v>
      </c>
      <c r="B62">
        <v>3</v>
      </c>
      <c r="C62" s="3" t="s">
        <v>7</v>
      </c>
    </row>
    <row r="63" spans="1:35" x14ac:dyDescent="0.3">
      <c r="A63">
        <v>30</v>
      </c>
      <c r="B63">
        <v>4</v>
      </c>
      <c r="C63" s="3" t="s">
        <v>8</v>
      </c>
      <c r="D63" s="2"/>
      <c r="E63" s="2"/>
      <c r="F63" s="2"/>
    </row>
    <row r="64" spans="1:35" x14ac:dyDescent="0.3">
      <c r="A64">
        <v>31</v>
      </c>
      <c r="B64">
        <v>4</v>
      </c>
      <c r="C64" s="3" t="s">
        <v>9</v>
      </c>
    </row>
    <row r="65" spans="1:35" x14ac:dyDescent="0.3">
      <c r="A65">
        <v>32</v>
      </c>
      <c r="B65">
        <v>4</v>
      </c>
      <c r="C65" s="3" t="s">
        <v>10</v>
      </c>
    </row>
    <row r="66" spans="1:35" x14ac:dyDescent="0.3">
      <c r="A66">
        <v>40</v>
      </c>
      <c r="B66">
        <v>5</v>
      </c>
      <c r="C66" s="3" t="s">
        <v>13</v>
      </c>
    </row>
    <row r="67" spans="1:35" x14ac:dyDescent="0.3">
      <c r="A67">
        <v>41</v>
      </c>
      <c r="B67">
        <v>5</v>
      </c>
      <c r="C67" s="3" t="s">
        <v>14</v>
      </c>
      <c r="T67" s="2"/>
      <c r="U67" s="2"/>
      <c r="V67" s="2"/>
    </row>
    <row r="68" spans="1:35" x14ac:dyDescent="0.3">
      <c r="A68">
        <v>42</v>
      </c>
      <c r="B68">
        <v>5</v>
      </c>
      <c r="C68" s="3" t="s">
        <v>15</v>
      </c>
      <c r="T68" s="2"/>
      <c r="U68" s="2"/>
      <c r="V68" s="2"/>
      <c r="AA68" s="2"/>
      <c r="AB68" s="2"/>
      <c r="AC68" s="2"/>
    </row>
    <row r="72" spans="1:35" x14ac:dyDescent="0.3">
      <c r="A72" s="1" t="s">
        <v>62</v>
      </c>
    </row>
    <row r="73" spans="1:35" x14ac:dyDescent="0.3">
      <c r="A73" s="4"/>
      <c r="B73" s="4"/>
      <c r="C73" s="4"/>
      <c r="D73" s="7" t="s">
        <v>16</v>
      </c>
      <c r="E73" s="7"/>
      <c r="F73" s="7"/>
      <c r="G73" s="7"/>
      <c r="H73" s="7"/>
      <c r="I73" s="7"/>
      <c r="J73" s="7"/>
      <c r="K73" s="7" t="s">
        <v>26</v>
      </c>
      <c r="L73" s="7"/>
      <c r="M73" s="7"/>
      <c r="N73" s="7" t="s">
        <v>33</v>
      </c>
      <c r="O73" s="7"/>
      <c r="P73" s="7"/>
      <c r="Q73" s="7" t="s">
        <v>34</v>
      </c>
      <c r="R73" s="7"/>
      <c r="S73" s="7"/>
      <c r="T73" s="7" t="s">
        <v>53</v>
      </c>
      <c r="U73" s="7"/>
      <c r="V73" s="7"/>
      <c r="W73" s="7"/>
      <c r="X73" s="7"/>
      <c r="Y73" s="7"/>
      <c r="Z73" s="7"/>
      <c r="AA73" s="7" t="s">
        <v>54</v>
      </c>
      <c r="AB73" s="7"/>
      <c r="AC73" s="7"/>
      <c r="AD73" s="7" t="s">
        <v>55</v>
      </c>
      <c r="AE73" s="7"/>
      <c r="AF73" s="7"/>
      <c r="AG73" s="7" t="s">
        <v>56</v>
      </c>
      <c r="AH73" s="7"/>
      <c r="AI73" s="7"/>
    </row>
    <row r="74" spans="1:35" x14ac:dyDescent="0.3">
      <c r="A74" t="s">
        <v>0</v>
      </c>
      <c r="B74" t="s">
        <v>1</v>
      </c>
      <c r="C74" t="s">
        <v>3</v>
      </c>
      <c r="D74" t="s">
        <v>27</v>
      </c>
      <c r="E74" t="s">
        <v>28</v>
      </c>
      <c r="F74" t="s">
        <v>29</v>
      </c>
      <c r="G74" t="s">
        <v>30</v>
      </c>
      <c r="H74" t="s">
        <v>36</v>
      </c>
      <c r="I74" t="s">
        <v>31</v>
      </c>
      <c r="J74" t="s">
        <v>32</v>
      </c>
      <c r="K74" t="s">
        <v>17</v>
      </c>
      <c r="L74" t="s">
        <v>18</v>
      </c>
      <c r="M74" t="s">
        <v>19</v>
      </c>
      <c r="N74" t="s">
        <v>20</v>
      </c>
      <c r="O74" t="s">
        <v>21</v>
      </c>
      <c r="P74" t="s">
        <v>22</v>
      </c>
      <c r="Q74" t="s">
        <v>23</v>
      </c>
      <c r="R74" t="s">
        <v>24</v>
      </c>
      <c r="S74" t="s">
        <v>25</v>
      </c>
      <c r="T74" t="s">
        <v>37</v>
      </c>
      <c r="U74" t="s">
        <v>38</v>
      </c>
      <c r="V74" t="s">
        <v>39</v>
      </c>
      <c r="W74" t="s">
        <v>40</v>
      </c>
      <c r="X74" t="s">
        <v>41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  <c r="AF74" t="s">
        <v>49</v>
      </c>
      <c r="AG74" t="s">
        <v>50</v>
      </c>
      <c r="AH74" t="s">
        <v>51</v>
      </c>
      <c r="AI74" t="s">
        <v>52</v>
      </c>
    </row>
    <row r="75" spans="1:35" x14ac:dyDescent="0.3">
      <c r="A75">
        <v>0</v>
      </c>
      <c r="B75">
        <v>1</v>
      </c>
      <c r="C75">
        <v>19</v>
      </c>
    </row>
    <row r="76" spans="1:35" x14ac:dyDescent="0.3">
      <c r="A76">
        <v>1</v>
      </c>
      <c r="B76">
        <v>1</v>
      </c>
      <c r="C76">
        <v>24</v>
      </c>
    </row>
    <row r="77" spans="1:35" x14ac:dyDescent="0.3">
      <c r="A77">
        <v>2</v>
      </c>
      <c r="B77">
        <v>1</v>
      </c>
      <c r="C77">
        <v>9</v>
      </c>
    </row>
    <row r="78" spans="1:35" x14ac:dyDescent="0.3">
      <c r="A78">
        <v>10</v>
      </c>
      <c r="B78">
        <v>2</v>
      </c>
      <c r="C78" s="3" t="s">
        <v>11</v>
      </c>
    </row>
    <row r="79" spans="1:35" x14ac:dyDescent="0.3">
      <c r="A79">
        <v>11</v>
      </c>
      <c r="B79">
        <v>2</v>
      </c>
      <c r="C79" s="3" t="s">
        <v>4</v>
      </c>
      <c r="W79" s="2"/>
      <c r="X79" s="2"/>
      <c r="Y79" s="2"/>
    </row>
    <row r="80" spans="1:35" x14ac:dyDescent="0.3">
      <c r="A80">
        <v>12</v>
      </c>
      <c r="B80">
        <v>2</v>
      </c>
      <c r="C80" s="3" t="s">
        <v>5</v>
      </c>
    </row>
    <row r="81" spans="1:35" x14ac:dyDescent="0.3">
      <c r="A81">
        <v>20</v>
      </c>
      <c r="B81">
        <v>3</v>
      </c>
      <c r="C81" s="3" t="s">
        <v>12</v>
      </c>
      <c r="V81" s="2"/>
      <c r="W81" s="2"/>
      <c r="X81" s="2"/>
      <c r="Y81" s="2"/>
    </row>
    <row r="82" spans="1:35" x14ac:dyDescent="0.3">
      <c r="A82">
        <v>21</v>
      </c>
      <c r="B82">
        <v>3</v>
      </c>
      <c r="C82" s="3" t="s">
        <v>6</v>
      </c>
    </row>
    <row r="83" spans="1:35" x14ac:dyDescent="0.3">
      <c r="A83">
        <v>22</v>
      </c>
      <c r="B83">
        <v>3</v>
      </c>
      <c r="C83" s="3" t="s">
        <v>7</v>
      </c>
    </row>
    <row r="84" spans="1:35" x14ac:dyDescent="0.3">
      <c r="A84">
        <v>30</v>
      </c>
      <c r="B84">
        <v>4</v>
      </c>
      <c r="C84" s="3" t="s">
        <v>8</v>
      </c>
      <c r="D84" s="2"/>
      <c r="E84" s="2"/>
      <c r="F84" s="2"/>
    </row>
    <row r="85" spans="1:35" x14ac:dyDescent="0.3">
      <c r="A85">
        <v>31</v>
      </c>
      <c r="B85">
        <v>4</v>
      </c>
      <c r="C85" s="3" t="s">
        <v>9</v>
      </c>
    </row>
    <row r="86" spans="1:35" x14ac:dyDescent="0.3">
      <c r="A86">
        <v>32</v>
      </c>
      <c r="B86">
        <v>4</v>
      </c>
      <c r="C86" s="3" t="s">
        <v>10</v>
      </c>
    </row>
    <row r="87" spans="1:35" x14ac:dyDescent="0.3">
      <c r="A87">
        <v>40</v>
      </c>
      <c r="B87">
        <v>5</v>
      </c>
      <c r="C87" s="3" t="s">
        <v>13</v>
      </c>
    </row>
    <row r="88" spans="1:35" x14ac:dyDescent="0.3">
      <c r="A88">
        <v>41</v>
      </c>
      <c r="B88">
        <v>5</v>
      </c>
      <c r="C88" s="3" t="s">
        <v>14</v>
      </c>
      <c r="T88" s="2"/>
      <c r="U88" s="2"/>
      <c r="V88" s="2"/>
    </row>
    <row r="89" spans="1:35" x14ac:dyDescent="0.3">
      <c r="A89">
        <v>42</v>
      </c>
      <c r="B89">
        <v>5</v>
      </c>
      <c r="C89" s="3" t="s">
        <v>15</v>
      </c>
      <c r="T89" s="2"/>
      <c r="U89" s="2"/>
      <c r="V89" s="2"/>
      <c r="AA89" s="2"/>
      <c r="AB89" s="2"/>
      <c r="AC89" s="2"/>
    </row>
    <row r="93" spans="1:35" x14ac:dyDescent="0.3">
      <c r="A93" s="1" t="s">
        <v>64</v>
      </c>
    </row>
    <row r="94" spans="1:35" x14ac:dyDescent="0.3">
      <c r="A94" s="4"/>
      <c r="B94" s="4"/>
      <c r="C94" s="4"/>
      <c r="D94" s="7" t="s">
        <v>16</v>
      </c>
      <c r="E94" s="7"/>
      <c r="F94" s="7"/>
      <c r="G94" s="7"/>
      <c r="H94" s="7"/>
      <c r="I94" s="7"/>
      <c r="J94" s="7"/>
      <c r="K94" s="7" t="s">
        <v>26</v>
      </c>
      <c r="L94" s="7"/>
      <c r="M94" s="7"/>
      <c r="N94" s="7" t="s">
        <v>33</v>
      </c>
      <c r="O94" s="7"/>
      <c r="P94" s="7"/>
      <c r="Q94" s="7" t="s">
        <v>34</v>
      </c>
      <c r="R94" s="7"/>
      <c r="S94" s="7"/>
      <c r="T94" s="7" t="s">
        <v>53</v>
      </c>
      <c r="U94" s="7"/>
      <c r="V94" s="7"/>
      <c r="W94" s="7"/>
      <c r="X94" s="7"/>
      <c r="Y94" s="7"/>
      <c r="Z94" s="7"/>
      <c r="AA94" s="7" t="s">
        <v>54</v>
      </c>
      <c r="AB94" s="7"/>
      <c r="AC94" s="7"/>
      <c r="AD94" s="7" t="s">
        <v>55</v>
      </c>
      <c r="AE94" s="7"/>
      <c r="AF94" s="7"/>
      <c r="AG94" s="7" t="s">
        <v>56</v>
      </c>
      <c r="AH94" s="7"/>
      <c r="AI94" s="7"/>
    </row>
    <row r="95" spans="1:35" x14ac:dyDescent="0.3">
      <c r="A95" t="s">
        <v>0</v>
      </c>
      <c r="B95" t="s">
        <v>1</v>
      </c>
      <c r="C95" t="s">
        <v>3</v>
      </c>
      <c r="D95" t="s">
        <v>27</v>
      </c>
      <c r="E95" t="s">
        <v>28</v>
      </c>
      <c r="F95" t="s">
        <v>29</v>
      </c>
      <c r="G95" t="s">
        <v>30</v>
      </c>
      <c r="H95" t="s">
        <v>36</v>
      </c>
      <c r="I95" t="s">
        <v>31</v>
      </c>
      <c r="J95" t="s">
        <v>32</v>
      </c>
      <c r="K95" t="s">
        <v>17</v>
      </c>
      <c r="L95" t="s">
        <v>18</v>
      </c>
      <c r="M95" t="s">
        <v>19</v>
      </c>
      <c r="N95" t="s">
        <v>20</v>
      </c>
      <c r="O95" t="s">
        <v>21</v>
      </c>
      <c r="P95" t="s">
        <v>22</v>
      </c>
      <c r="Q95" t="s">
        <v>23</v>
      </c>
      <c r="R95" t="s">
        <v>24</v>
      </c>
      <c r="S95" t="s">
        <v>25</v>
      </c>
      <c r="T95" t="s">
        <v>37</v>
      </c>
      <c r="U95" t="s">
        <v>38</v>
      </c>
      <c r="V95" t="s">
        <v>39</v>
      </c>
      <c r="W95" t="s">
        <v>40</v>
      </c>
      <c r="X95" t="s">
        <v>41</v>
      </c>
      <c r="Y95" t="s">
        <v>42</v>
      </c>
      <c r="Z95" t="s">
        <v>43</v>
      </c>
      <c r="AA95" t="s">
        <v>44</v>
      </c>
      <c r="AB95" t="s">
        <v>45</v>
      </c>
      <c r="AC95" t="s">
        <v>46</v>
      </c>
      <c r="AD95" t="s">
        <v>47</v>
      </c>
      <c r="AE95" t="s">
        <v>48</v>
      </c>
      <c r="AF95" t="s">
        <v>49</v>
      </c>
      <c r="AG95" t="s">
        <v>50</v>
      </c>
      <c r="AH95" t="s">
        <v>51</v>
      </c>
      <c r="AI95" t="s">
        <v>52</v>
      </c>
    </row>
    <row r="96" spans="1:35" x14ac:dyDescent="0.3">
      <c r="A96">
        <v>0</v>
      </c>
      <c r="B96">
        <v>1</v>
      </c>
      <c r="C96">
        <v>19</v>
      </c>
    </row>
    <row r="97" spans="1:29" x14ac:dyDescent="0.3">
      <c r="A97">
        <v>1</v>
      </c>
      <c r="B97">
        <v>1</v>
      </c>
      <c r="C97">
        <v>24</v>
      </c>
    </row>
    <row r="98" spans="1:29" x14ac:dyDescent="0.3">
      <c r="A98">
        <v>2</v>
      </c>
      <c r="B98">
        <v>1</v>
      </c>
      <c r="C98">
        <v>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29" x14ac:dyDescent="0.3">
      <c r="A99">
        <v>10</v>
      </c>
      <c r="B99">
        <v>2</v>
      </c>
      <c r="C99" s="3" t="s">
        <v>11</v>
      </c>
    </row>
    <row r="100" spans="1:29" x14ac:dyDescent="0.3">
      <c r="A100">
        <v>11</v>
      </c>
      <c r="B100">
        <v>2</v>
      </c>
      <c r="C100" s="3" t="s">
        <v>4</v>
      </c>
      <c r="T100" s="2"/>
      <c r="U100" s="2"/>
      <c r="V100" s="2"/>
      <c r="W100" s="2"/>
      <c r="X100" s="2"/>
      <c r="Y100" s="2"/>
    </row>
    <row r="101" spans="1:29" x14ac:dyDescent="0.3">
      <c r="A101">
        <v>12</v>
      </c>
      <c r="B101">
        <v>2</v>
      </c>
      <c r="C101" s="3" t="s">
        <v>5</v>
      </c>
    </row>
    <row r="102" spans="1:29" x14ac:dyDescent="0.3">
      <c r="A102">
        <v>20</v>
      </c>
      <c r="B102">
        <v>3</v>
      </c>
      <c r="C102" s="3" t="s">
        <v>12</v>
      </c>
      <c r="V102" s="2"/>
      <c r="W102" s="2"/>
      <c r="X102" s="2"/>
      <c r="Y102" s="2"/>
    </row>
    <row r="103" spans="1:29" x14ac:dyDescent="0.3">
      <c r="A103">
        <v>21</v>
      </c>
      <c r="B103">
        <v>3</v>
      </c>
      <c r="C103" s="3" t="s">
        <v>6</v>
      </c>
    </row>
    <row r="104" spans="1:29" x14ac:dyDescent="0.3">
      <c r="A104">
        <v>22</v>
      </c>
      <c r="B104">
        <v>3</v>
      </c>
      <c r="C104" s="3" t="s">
        <v>7</v>
      </c>
    </row>
    <row r="105" spans="1:29" x14ac:dyDescent="0.3">
      <c r="A105">
        <v>30</v>
      </c>
      <c r="B105">
        <v>4</v>
      </c>
      <c r="C105" s="3" t="s">
        <v>8</v>
      </c>
      <c r="D105" s="2"/>
      <c r="E105" s="2"/>
      <c r="F105" s="2"/>
    </row>
    <row r="106" spans="1:29" x14ac:dyDescent="0.3">
      <c r="A106">
        <v>31</v>
      </c>
      <c r="B106">
        <v>4</v>
      </c>
      <c r="C106" s="3" t="s">
        <v>9</v>
      </c>
    </row>
    <row r="107" spans="1:29" x14ac:dyDescent="0.3">
      <c r="A107">
        <v>32</v>
      </c>
      <c r="B107">
        <v>4</v>
      </c>
      <c r="C107" s="3" t="s">
        <v>10</v>
      </c>
    </row>
    <row r="108" spans="1:29" x14ac:dyDescent="0.3">
      <c r="A108">
        <v>40</v>
      </c>
      <c r="B108">
        <v>5</v>
      </c>
      <c r="C108" s="3" t="s">
        <v>13</v>
      </c>
    </row>
    <row r="109" spans="1:29" x14ac:dyDescent="0.3">
      <c r="A109">
        <v>41</v>
      </c>
      <c r="B109">
        <v>5</v>
      </c>
      <c r="C109" s="3" t="s">
        <v>14</v>
      </c>
      <c r="T109" s="2"/>
      <c r="U109" s="2"/>
      <c r="V109" s="2"/>
    </row>
    <row r="110" spans="1:29" x14ac:dyDescent="0.3">
      <c r="A110">
        <v>42</v>
      </c>
      <c r="B110">
        <v>5</v>
      </c>
      <c r="C110" s="3" t="s">
        <v>15</v>
      </c>
      <c r="T110" s="2"/>
      <c r="U110" s="2"/>
      <c r="V110" s="2"/>
      <c r="AA110" s="2"/>
      <c r="AB110" s="2"/>
      <c r="AC110" s="2"/>
    </row>
  </sheetData>
  <mergeCells count="40">
    <mergeCell ref="AA94:AC94"/>
    <mergeCell ref="AD94:AF94"/>
    <mergeCell ref="AG94:AI94"/>
    <mergeCell ref="D94:J94"/>
    <mergeCell ref="K94:M94"/>
    <mergeCell ref="N94:P94"/>
    <mergeCell ref="Q94:S94"/>
    <mergeCell ref="T94:Z94"/>
    <mergeCell ref="AD10:AF10"/>
    <mergeCell ref="AG10:AI10"/>
    <mergeCell ref="T10:Z10"/>
    <mergeCell ref="D52:J52"/>
    <mergeCell ref="K52:M52"/>
    <mergeCell ref="N52:P52"/>
    <mergeCell ref="Q52:S52"/>
    <mergeCell ref="T52:Z52"/>
    <mergeCell ref="AA52:AC52"/>
    <mergeCell ref="AD52:AF52"/>
    <mergeCell ref="AG52:AI52"/>
    <mergeCell ref="D10:J10"/>
    <mergeCell ref="K10:M10"/>
    <mergeCell ref="N10:P10"/>
    <mergeCell ref="Q10:S10"/>
    <mergeCell ref="AA10:AC10"/>
    <mergeCell ref="AA31:AC31"/>
    <mergeCell ref="AD31:AF31"/>
    <mergeCell ref="AG31:AI31"/>
    <mergeCell ref="D31:J31"/>
    <mergeCell ref="K31:M31"/>
    <mergeCell ref="N31:P31"/>
    <mergeCell ref="Q31:S31"/>
    <mergeCell ref="T31:Z31"/>
    <mergeCell ref="AA73:AC73"/>
    <mergeCell ref="AD73:AF73"/>
    <mergeCell ref="AG73:AI73"/>
    <mergeCell ref="D73:J73"/>
    <mergeCell ref="K73:M73"/>
    <mergeCell ref="N73:P73"/>
    <mergeCell ref="Q73:S73"/>
    <mergeCell ref="T73:Z73"/>
  </mergeCells>
  <pageMargins left="0.7" right="0.7" top="0.75" bottom="0.75" header="0.3" footer="0.3"/>
  <pageSetup orientation="portrait" horizontalDpi="4294967292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Ochoa</dc:creator>
  <cp:lastModifiedBy>Lina Ochoa</cp:lastModifiedBy>
  <dcterms:created xsi:type="dcterms:W3CDTF">2017-01-25T00:29:52Z</dcterms:created>
  <dcterms:modified xsi:type="dcterms:W3CDTF">2017-03-18T21:09:23Z</dcterms:modified>
</cp:coreProperties>
</file>