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/>
  </bookViews>
  <sheets>
    <sheet name="Summary" sheetId="2" r:id="rId1"/>
    <sheet name="Model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6" i="2"/>
  <c r="D5" i="2"/>
  <c r="D4" i="2"/>
  <c r="D3" i="2"/>
  <c r="D2" i="2"/>
  <c r="C15" i="2"/>
  <c r="C14" i="2"/>
  <c r="C13" i="2"/>
  <c r="C12" i="2"/>
  <c r="C11" i="2"/>
  <c r="B15" i="2"/>
  <c r="B14" i="2"/>
  <c r="B13" i="2"/>
  <c r="B12" i="2"/>
  <c r="B11" i="2"/>
  <c r="C6" i="2"/>
  <c r="C5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<sst xmlns="http://schemas.openxmlformats.org/spreadsheetml/2006/main" count="242" uniqueCount="71">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</sst>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0" fontId="2" fillId="2" borderId="0" xfId="1" applyFont="1" applyAlignment="1">
      <alignment horizontal="center"/>
    </xf>
    <xf numFmtId="169" fontId="0" fillId="0" borderId="0" xfId="0" applyNumberFormat="1"/>
  </cellXfs>
  <cellStyles count="2">
    <cellStyle name="60% - Accent1" xfId="1" builtinId="32"/>
    <cellStyle name="Normal" xfId="0" builtinId="0"/>
  </cellStyles>
  <dxfs count="3"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Summary!$B$2:$B$6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General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8096"/>
        <c:axId val="180374568"/>
      </c:lineChart>
      <c:catAx>
        <c:axId val="180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4568"/>
        <c:crosses val="autoZero"/>
        <c:auto val="1"/>
        <c:lblAlgn val="ctr"/>
        <c:lblOffset val="100"/>
        <c:noMultiLvlLbl val="0"/>
      </c:catAx>
      <c:valAx>
        <c:axId val="1803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Summary!$B$11:$B$15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General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Summary!$F$10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78880"/>
        <c:axId val="180371432"/>
      </c:lineChart>
      <c:catAx>
        <c:axId val="1803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1432"/>
        <c:crosses val="autoZero"/>
        <c:auto val="1"/>
        <c:lblAlgn val="ctr"/>
        <c:lblOffset val="100"/>
        <c:noMultiLvlLbl val="0"/>
      </c:catAx>
      <c:valAx>
        <c:axId val="180371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3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0</xdr:rowOff>
    </xdr:from>
    <xdr:to>
      <xdr:col>15</xdr:col>
      <xdr:colOff>297180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175260</xdr:rowOff>
    </xdr:from>
    <xdr:to>
      <xdr:col>15</xdr:col>
      <xdr:colOff>304800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F15" totalsRowShown="0">
  <autoFilter ref="A10:F15"/>
  <tableColumns count="6">
    <tableColumn id="1" name="Models"/>
    <tableColumn id="2" name="Default" dataDxfId="1"/>
    <tableColumn id="3" name="Heuristic 1" dataDxfId="0"/>
    <tableColumn id="4" name="Heuristic 2"/>
    <tableColumn id="5" name="Heuristic 3"/>
    <tableColumn id="6" name="Heuristic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6" totalsRowShown="0">
  <autoFilter ref="A1:F6"/>
  <tableColumns count="6">
    <tableColumn id="1" name="Models"/>
    <tableColumn id="2" name="Default" dataDxfId="2"/>
    <tableColumn id="3" name="Heuristic 1"/>
    <tableColumn id="4" name="Heuristic 2"/>
    <tableColumn id="5" name="Heuristic 3"/>
    <tableColumn id="6" name="Heuristic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H1" zoomScale="90" zoomScaleNormal="90" workbookViewId="0">
      <selection activeCell="H22" sqref="H22"/>
    </sheetView>
  </sheetViews>
  <sheetFormatPr defaultRowHeight="14.4" x14ac:dyDescent="0.3"/>
  <cols>
    <col min="1" max="1" width="10.109375" bestFit="1" customWidth="1"/>
    <col min="2" max="6" width="13.33203125" bestFit="1" customWidth="1"/>
  </cols>
  <sheetData>
    <row r="1" spans="1:6" x14ac:dyDescent="0.3">
      <c r="A1" t="s">
        <v>58</v>
      </c>
      <c r="B1" t="s">
        <v>57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3">
      <c r="A2">
        <v>1</v>
      </c>
      <c r="B2" s="8">
        <f>HARMEAN(Models!L12:L14,Models!O12:O14,Models!R12:R14)</f>
        <v>9.1187269729718287E-2</v>
      </c>
      <c r="C2" s="8">
        <f>HARMEAN(Models!L33:L35,Models!O33:O35,Models!R33:R35)</f>
        <v>6.5905807503954361E-2</v>
      </c>
      <c r="D2">
        <f>HARMEAN(Models!L54:L56,Models!O54:O56,Models!R54:R56)</f>
        <v>7.837459345418106E-2</v>
      </c>
    </row>
    <row r="3" spans="1:6" x14ac:dyDescent="0.3">
      <c r="A3">
        <v>2</v>
      </c>
      <c r="B3" s="8">
        <f>HARMEAN(Models!L15:L17,Models!O15:O17,Models!R15:R17)</f>
        <v>0.11180847459261625</v>
      </c>
      <c r="C3" s="8">
        <f>HARMEAN(Models!L36:L38,Models!O36:O38,Models!R36:R38)</f>
        <v>8.5653949321746303E-2</v>
      </c>
      <c r="D3">
        <f>HARMEAN(Models!L57:L59,Models!O57:O59,Models!R57:R59)</f>
        <v>7.973155770843153E-2</v>
      </c>
    </row>
    <row r="4" spans="1:6" x14ac:dyDescent="0.3">
      <c r="A4">
        <v>3</v>
      </c>
      <c r="B4" s="8">
        <f>HARMEAN(Models!L18:L20,Models!O18:O20,Models!R18:R20)</f>
        <v>0.17014395193802512</v>
      </c>
      <c r="C4" s="8">
        <f>HARMEAN(Models!L39:L41,Models!O39:O41,Models!R39:R41)</f>
        <v>0.10691845154486945</v>
      </c>
      <c r="D4">
        <f>HARMEAN(Models!L60:L62,Models!O60:O62,Models!R60:R62)</f>
        <v>0.11130381037109011</v>
      </c>
    </row>
    <row r="5" spans="1:6" x14ac:dyDescent="0.3">
      <c r="A5">
        <v>4</v>
      </c>
      <c r="B5" s="8">
        <f>HARMEAN(Models!L21:L23,Models!O21:O23,Models!R21:R23)</f>
        <v>0.19116987590893744</v>
      </c>
      <c r="C5" s="8">
        <f>HARMEAN(Models!L42:L44,Models!O42:O44,Models!R42:R44)</f>
        <v>0.14034154529106099</v>
      </c>
      <c r="D5">
        <f>HARMEAN(Models!L63:L65,Models!O63:O65,Models!R63:R65)</f>
        <v>0.12629952919295748</v>
      </c>
    </row>
    <row r="6" spans="1:6" x14ac:dyDescent="0.3">
      <c r="A6">
        <v>5</v>
      </c>
      <c r="B6" s="8">
        <f>HARMEAN(Models!L24:L26,Models!O24:O26,Models!R24:R26)</f>
        <v>0.23112729160001227</v>
      </c>
      <c r="C6" s="8">
        <f>HARMEAN(Models!L45:L47,Models!O45:O47,Models!R45:R47)</f>
        <v>0.22708745996596125</v>
      </c>
      <c r="D6">
        <f>HARMEAN(Models!L66:L68,Models!O66:O68,Models!R66:R68)</f>
        <v>0.14112515449175733</v>
      </c>
    </row>
    <row r="10" spans="1:6" x14ac:dyDescent="0.3">
      <c r="A10" t="s">
        <v>58</v>
      </c>
      <c r="B10" t="s">
        <v>57</v>
      </c>
      <c r="C10" t="s">
        <v>59</v>
      </c>
      <c r="D10" t="s">
        <v>60</v>
      </c>
      <c r="E10" t="s">
        <v>61</v>
      </c>
      <c r="F10" t="s">
        <v>62</v>
      </c>
    </row>
    <row r="11" spans="1:6" x14ac:dyDescent="0.3">
      <c r="A11">
        <v>1</v>
      </c>
      <c r="B11" s="8">
        <f>HARMEAN(Models!AB12:AB14,Models!AE12:AE14,Models!AH12:AH14)</f>
        <v>0.30144674955333528</v>
      </c>
      <c r="C11" s="8">
        <f>HARMEAN(Models!AB33:AB35,Models!AE33:AE35,Models!AH33:AH35)</f>
        <v>0.26271717043663456</v>
      </c>
      <c r="D11">
        <f>HARMEAN(Models!AB54:AB56,Models!AE54:AE56,Models!AH54:AH56)</f>
        <v>0.3103117867143107</v>
      </c>
    </row>
    <row r="12" spans="1:6" x14ac:dyDescent="0.3">
      <c r="A12">
        <v>2</v>
      </c>
      <c r="B12" s="8">
        <f>HARMEAN(Models!AB15:AB17,Models!AE15:AE17,Models!AH15:AH17)</f>
        <v>0.70487610846063131</v>
      </c>
      <c r="C12" s="8">
        <f>HARMEAN(Models!AB36:AB38,Models!AE36:AE38,Models!AH36:AH38)</f>
        <v>0.9855389183779858</v>
      </c>
      <c r="D12">
        <f>HARMEAN(Models!AB57:AB59,Models!AE57:AE59,Models!AH57:AH59)</f>
        <v>0.7290030969009762</v>
      </c>
    </row>
    <row r="13" spans="1:6" x14ac:dyDescent="0.3">
      <c r="A13">
        <v>3</v>
      </c>
      <c r="B13" s="8">
        <f>HARMEAN(Models!AB18:AB20,Models!AE18:AE20,Models!AH18:AH20)</f>
        <v>7.1782102891205311</v>
      </c>
      <c r="C13" s="8">
        <f>HARMEAN(Models!AB39:AB41,Models!AE39:AE41,Models!AH39:AH41)</f>
        <v>7.3579809941861845</v>
      </c>
      <c r="D13">
        <f>HARMEAN(Models!AB60:AB62,Models!AE60:AE62,Models!AH60:AH62)</f>
        <v>5.7141563995510145</v>
      </c>
    </row>
    <row r="14" spans="1:6" x14ac:dyDescent="0.3">
      <c r="A14">
        <v>4</v>
      </c>
      <c r="B14" s="8">
        <f>HARMEAN(Models!AB21:AB23,Models!AE21:AE23,Models!AH21:AH23)</f>
        <v>30.133753885968989</v>
      </c>
      <c r="C14" s="8">
        <f>HARMEAN(Models!AB42:AB44,Models!AE42:AE44,Models!AH42:AH44)</f>
        <v>31.92406529142966</v>
      </c>
      <c r="D14">
        <f>HARMEAN(Models!AB63:AB65,Models!AE63:AE65,Models!AH63:AH65)</f>
        <v>36.188664846837895</v>
      </c>
    </row>
    <row r="15" spans="1:6" x14ac:dyDescent="0.3">
      <c r="A15">
        <v>5</v>
      </c>
      <c r="B15" s="8">
        <f>HARMEAN(Models!AB24:AB26,Models!AE24:AE26,Models!AH24:AH26)</f>
        <v>9.3311456376174444</v>
      </c>
      <c r="C15" s="8">
        <f>HARMEAN(Models!AB45:AB47,Models!AE45:AE47,Models!AH45:AH47)</f>
        <v>13.845771604971324</v>
      </c>
      <c r="D15">
        <f>HARMEAN(Models!AB66:AB68,Models!AE66:AE68,Models!AH66:AH68)</f>
        <v>30.470053843172394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C6" sqref="C6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11</v>
      </c>
    </row>
    <row r="79" spans="1:35" x14ac:dyDescent="0.3">
      <c r="A79">
        <v>11</v>
      </c>
      <c r="B79">
        <v>2</v>
      </c>
      <c r="C79" s="3" t="s">
        <v>4</v>
      </c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12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6</v>
      </c>
    </row>
    <row r="83" spans="1:29" x14ac:dyDescent="0.3">
      <c r="A83">
        <v>22</v>
      </c>
      <c r="B83">
        <v>3</v>
      </c>
      <c r="C83" s="3" t="s">
        <v>7</v>
      </c>
    </row>
    <row r="84" spans="1:29" x14ac:dyDescent="0.3">
      <c r="A84">
        <v>30</v>
      </c>
      <c r="B84">
        <v>4</v>
      </c>
      <c r="C84" s="3" t="s">
        <v>8</v>
      </c>
      <c r="D84" s="2"/>
      <c r="E84" s="2"/>
      <c r="F84" s="2"/>
    </row>
    <row r="85" spans="1:29" x14ac:dyDescent="0.3">
      <c r="A85">
        <v>31</v>
      </c>
      <c r="B85">
        <v>4</v>
      </c>
      <c r="C85" s="3" t="s">
        <v>9</v>
      </c>
    </row>
    <row r="86" spans="1:29" x14ac:dyDescent="0.3">
      <c r="A86">
        <v>32</v>
      </c>
      <c r="B86">
        <v>4</v>
      </c>
      <c r="C86" s="3" t="s">
        <v>10</v>
      </c>
    </row>
    <row r="87" spans="1:29" x14ac:dyDescent="0.3">
      <c r="A87">
        <v>40</v>
      </c>
      <c r="B87">
        <v>5</v>
      </c>
      <c r="C87" s="3" t="s">
        <v>13</v>
      </c>
    </row>
    <row r="88" spans="1:29" x14ac:dyDescent="0.3">
      <c r="A88">
        <v>41</v>
      </c>
      <c r="B88">
        <v>5</v>
      </c>
      <c r="C88" s="3" t="s">
        <v>14</v>
      </c>
      <c r="T88" s="2"/>
      <c r="U88" s="2"/>
      <c r="V88" s="2"/>
    </row>
    <row r="89" spans="1:29" x14ac:dyDescent="0.3">
      <c r="A89">
        <v>42</v>
      </c>
      <c r="B89">
        <v>5</v>
      </c>
      <c r="C89" s="3" t="s">
        <v>15</v>
      </c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2017-03-18T23:22:36Z</dcterms:modified>
</cp:coreProperties>
</file>