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os_UiPath\00_GENERICO_WINDOWS_NEGOCIOS_FINANCIEROS_XX_XX_XX\Archivos\CONFIGURACION\"/>
    </mc:Choice>
  </mc:AlternateContent>
  <xr:revisionPtr revIDLastSave="0" documentId="13_ncr:1_{B7025A53-1AAE-4513-8BF2-B1BEECB513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ettings" sheetId="1" r:id="rId1"/>
    <sheet name="Constants" sheetId="2" r:id="rId2"/>
    <sheet name="Assets" sheetId="3" r:id="rId3"/>
    <sheet name="Credential_Asse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20" i="2"/>
  <c r="B19" i="2"/>
  <c r="B17" i="2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<sst xmlns="http://schemas.openxmlformats.org/spreadsheetml/2006/main" count="249" uniqueCount="228">
  <si>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</si>
  <si>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</si>
  <si>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</si>
  <si>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</si>
  <si>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</si>
  <si>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</si>
  <si>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</si>
  <si>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</si>
  <si>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</si>
  <si>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</si>
  <si>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</si>
  <si>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</si>
  <si>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</si>
  <si>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</si>
  <si>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</si>
  <si>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</si>
  <si>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</si>
  <si>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</si>
  <si>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</si>
  <si>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</si>
  <si>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</si>
  <si>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</si>
  <si>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</si>
  <si>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</si>
  <si>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</si>
  <si>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</si>
  <si>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</si>
  <si>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</si>
  <si>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</si>
  <si>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</si>
  <si>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</si>
  <si>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</si>
  <si>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</si>
  <si>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</si>
  <si>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</si>
  <si>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</si>
  <si>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</si>
  <si>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</si>
  <si>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</si>
  <si>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</si>
  <si>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</si>
  <si>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</si>
  <si>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DataPath</t>
  </si>
  <si>
    <t>Data in/out root path</t>
  </si>
  <si>
    <t>Correo2</t>
  </si>
  <si>
    <t>Credentials for SMTP Messages</t>
  </si>
  <si>
    <t>Rutas de archivos</t>
  </si>
  <si>
    <t>Temporal</t>
  </si>
  <si>
    <t>Formatos</t>
  </si>
  <si>
    <t>Task</t>
  </si>
  <si>
    <t>Nombre del servidor o Generales</t>
  </si>
  <si>
    <t>DIP_DEVELOPER</t>
  </si>
  <si>
    <t>END_POINT_RPA</t>
  </si>
  <si>
    <t>MensajeFinalizacion</t>
  </si>
  <si>
    <t>El bot Generico ha finalizado. Favor de validar.</t>
  </si>
  <si>
    <t>Correos</t>
  </si>
  <si>
    <t>notificationMail</t>
  </si>
  <si>
    <t>CCMail</t>
  </si>
  <si>
    <t>Correos_Subjet</t>
  </si>
  <si>
    <t>Asunto del Correo</t>
  </si>
  <si>
    <t>Mensaje_Login</t>
  </si>
  <si>
    <t xml:space="preserve">Hola Estimado
Favor de revisar el login de SAP ya que ocurrió un problema al ingresar a la aplicación 
Saludos
</t>
  </si>
  <si>
    <t>Mensaje_Transaccion</t>
  </si>
  <si>
    <t xml:space="preserve">Hola Estimado
Favor de revisar la transacción Tran el robot no logro ingresar a ella.
Saludos
</t>
  </si>
  <si>
    <t>Variables Plantilla Correo</t>
  </si>
  <si>
    <t>Valores</t>
  </si>
  <si>
    <t>saludoUipath</t>
  </si>
  <si>
    <t>¡Hola, buenos días!</t>
  </si>
  <si>
    <t>tituloUipath</t>
  </si>
  <si>
    <t>Nombre del Bot</t>
  </si>
  <si>
    <t>La ejecución del bot fué exitosa</t>
  </si>
  <si>
    <t>Esto describe todo lo que hizo el bot y explica algunos temas de la ejecucion.</t>
  </si>
  <si>
    <t>headerTable</t>
  </si>
  <si>
    <t>&lt;th&gt;Columna 1&lt;/th&gt;&lt;th&gt;Columna 2&lt;/th&gt;&lt;th&gt;Columna 3&lt;/th&gt;&lt;th&gt;Columna 4&lt;/th&gt;</t>
  </si>
  <si>
    <t>contentTable</t>
  </si>
  <si>
    <t>&lt;tr&gt; &lt;td&gt;valor1&lt;/td&gt; &lt;td&gt;1&lt;/td&gt; &lt;td&gt;2&lt;/td&gt; &lt;td&gt;3&lt;/td&gt; &lt;/tr&gt; &lt;tr&gt; &lt;td&gt;valor2 &lt;/td&gt; &lt;td&gt;4 &lt;/td&gt; &lt;td&gt;5 &lt;/td&gt; &lt;td&gt;6 &lt;/td&gt; &lt;/tr&gt; &lt;tr&gt; &lt;td&gt;valor3 &lt;/td&gt; &lt;td&gt;7 &lt;/td&gt; &lt;td&gt;8 &lt;/td&gt; &lt;td&gt;9 &lt;/td&gt; &lt;/tr&gt; &lt;tr&gt; &lt;td&gt;valor4 &lt;/td&gt; &lt;td&gt;10 &lt;/td&gt; &lt;td&gt;11 &lt;/td&gt; &lt;td&gt;12 &lt;/td&gt; &lt;/tr&gt;</t>
  </si>
  <si>
    <t>Hola soy un Boton</t>
  </si>
  <si>
    <t>linkButton</t>
  </si>
  <si>
    <t>https://www.youtube.com/watch?v=1pCZ2fNoJeE</t>
  </si>
  <si>
    <t>Elegir un link para mostrar un icono</t>
  </si>
  <si>
    <t>iconDrive</t>
  </si>
  <si>
    <t>https://upload.wikimedia.org/wikipedia/commons/thumb/d/da/Google_Drive_logo.png/2048px-Google_Drive_logo.png</t>
  </si>
  <si>
    <t>iconSheet</t>
  </si>
  <si>
    <t>https://upload.wikimedia.org/wikipedia/commons/thumb/3/30/Google_Sheets_logo_%282014-2020%29.svg/1498px-Google_Sheets_logo_%282014-2020%29.svg.png</t>
  </si>
  <si>
    <t>iconDoc</t>
  </si>
  <si>
    <t>https://upload.wikimedia.org/wikipedia/commons/thumb/0/01/Google_Docs_logo_%282014-2020%29.svg/1481px-Google_Docs_logo_%282014-2020%29.svg.png</t>
  </si>
  <si>
    <t>otherIcon</t>
  </si>
  <si>
    <t>imgLogo</t>
  </si>
  <si>
    <t>Elegir una imagen para mostrar en el correo</t>
  </si>
  <si>
    <t>imgAuto</t>
  </si>
  <si>
    <t>https://i.ibb.co/x7vSfTB/listo-bot.gif</t>
  </si>
  <si>
    <t>imgFraudes</t>
  </si>
  <si>
    <t>https://i.ibb.co/2YQ9RFT/fraudes.gif</t>
  </si>
  <si>
    <t>imgSubu</t>
  </si>
  <si>
    <t>https://i.ibb.co/ZBkdvf3/subu.gif</t>
  </si>
  <si>
    <t>txtContacto</t>
  </si>
  <si>
    <t>Para cualquier comentario contacta a tu Desarrollador DIP.</t>
  </si>
  <si>
    <t>logoNotiSubu</t>
  </si>
  <si>
    <t>https://i.ibb.co/pbBVbzf/noti-subirbia.gif</t>
  </si>
  <si>
    <t>Nombre Carpeta Drive</t>
  </si>
  <si>
    <t>Nombre_PrincipalDrivePath</t>
  </si>
  <si>
    <t>Google Drive</t>
  </si>
  <si>
    <t>Id_Carpeta_Principal</t>
  </si>
  <si>
    <t>Url_Drive</t>
  </si>
  <si>
    <t>https://drive.google.com/drive/folders/</t>
  </si>
  <si>
    <t>Nombre de Hojas</t>
  </si>
  <si>
    <t xml:space="preserve">ID Sheet </t>
  </si>
  <si>
    <t>ID_Sheet_Plantilla</t>
  </si>
  <si>
    <t>1JYWcHeLXSCYznvvfeEtD0gtVC_EgJNop</t>
  </si>
  <si>
    <t>Sistemas SAP</t>
  </si>
  <si>
    <t>SapECC</t>
  </si>
  <si>
    <t>SapS4</t>
  </si>
  <si>
    <t>AssetFolder</t>
  </si>
  <si>
    <t>Finanzas / Negocios | Financieros Es la carpeta donde se ejecutan los procesos</t>
  </si>
  <si>
    <t>SAP ECC PRO [FINANZAS]</t>
  </si>
  <si>
    <t>SAP S4HANA SUBURBIA SBP [PRODUCCION]</t>
  </si>
  <si>
    <t>Finanzas / Negocios | Financieros Es la carpeta donde lee la queue, normalmente probar en QAS</t>
  </si>
  <si>
    <t>SMTPServer</t>
  </si>
  <si>
    <t>SMTPPort</t>
  </si>
  <si>
    <t>IMAPServer</t>
  </si>
  <si>
    <t>IMAPPort</t>
  </si>
  <si>
    <t>imap.gmail.com</t>
  </si>
  <si>
    <t>smtp.gmail.com</t>
  </si>
  <si>
    <t>ProcessName</t>
  </si>
  <si>
    <t>Fi: D:\Procesos_UiPath\Llaves\crp-pro-ccoe-automat-b6cc0f978850.json
NF: D:\Procesos_UiPath\Llaves\crp-pro-ccoe-automat-c9c501f57fdd_NF.json
DO: D:\Procesos_UiPath\Llaves\crp-pro-ccoe-automat-f6d529d9a66d_DO.json</t>
  </si>
  <si>
    <t>Fi: crp-pro-ccoe-automat-spreadshe@crp-pro-ccoe-automat.iam.gserviceaccount.com
NF: crp-pro-ccoe-automat-neg-finan@crp-pro-ccoe-automat.iam.gserviceaccount.com
DO: crp-pro-ccoe-automat-do@crp-pro-ccoe-automat.iam.gserviceaccount.com</t>
  </si>
  <si>
    <t>TransactionData</t>
  </si>
  <si>
    <t>TransactionDataSheet</t>
  </si>
  <si>
    <t>Primer paso: Colocar el nombre de la carpeta contenedora del bot</t>
  </si>
  <si>
    <t>NomCarp</t>
  </si>
  <si>
    <t>Segundo paso: Definir el nombre de la carpeta contenedora de los archivos generados (Generalmente temporal).</t>
  </si>
  <si>
    <t>Relativas</t>
  </si>
  <si>
    <t>Archivos</t>
  </si>
  <si>
    <t>\Archivos\</t>
  </si>
  <si>
    <t>\Archivos\Temporal\</t>
  </si>
  <si>
    <t>Temporal_Error</t>
  </si>
  <si>
    <t>\Archivos\Temporal</t>
  </si>
  <si>
    <t>\Archivos\FORMATOS\</t>
  </si>
  <si>
    <t>Config</t>
  </si>
  <si>
    <t>\Archivos\CONFIGURACION\</t>
  </si>
  <si>
    <t>Evidencia_error</t>
  </si>
  <si>
    <t>\Archivos\Exceptions_Screenshots\</t>
  </si>
  <si>
    <t>Python_Local</t>
  </si>
  <si>
    <t>Python_Virtual</t>
  </si>
  <si>
    <t>Nombre de archivos</t>
  </si>
  <si>
    <t>[NOMBRE DEL DESARROLLADOR]</t>
  </si>
  <si>
    <t>Nota: Colocar el nombre del desarrollador, para ser mostrado en el chat si existir un error</t>
  </si>
  <si>
    <t>END_POINT_RPA_NF</t>
  </si>
  <si>
    <t>https://chat.googleapis.com/v1/spaces/AAAAYHuqgf8/messages?key=AIzaSyDdI0hCZtE6vySjMm-WEfRq3CPzqKqqsHI&amp;token=3CQ7ppYf2abvSnDOlkRvtgoaxvow7Odcm24QroXMBBY%3D</t>
  </si>
  <si>
    <t>Punto de acceso para enviar el chat RPA</t>
  </si>
  <si>
    <t>SHEET_RPA</t>
  </si>
  <si>
    <t>11wDjS_sfRh7ya4yM2cV_RosPeNYf4JI14XB4HxzbEUo</t>
  </si>
  <si>
    <t>Hoja de Drive para llevar el registro de los errores</t>
  </si>
  <si>
    <t>MAIL_DEVELOPER</t>
  </si>
  <si>
    <t>Opcional si se desea enviar un correo con datos del chat, ingrese su mail aqui</t>
  </si>
  <si>
    <t>CHAT_RPA</t>
  </si>
  <si>
    <t>https://mail.google.com/mail/u/0/#chat/space/AAAAYHuqgf8</t>
  </si>
  <si>
    <t>Direccion del chat RPA</t>
  </si>
  <si>
    <t>STATUS_CHAT_RPA</t>
  </si>
  <si>
    <t>Nota: Colocar una X para activar el envio del Chat RPA (x o X)</t>
  </si>
  <si>
    <t>STATUS_CAR_DES</t>
  </si>
  <si>
    <t>Nota: Colocar una X para activar la carga y descarga de temporales (x o X)</t>
  </si>
  <si>
    <t>estadoEjecucion</t>
  </si>
  <si>
    <t>descripcionEjecucion</t>
  </si>
  <si>
    <t>textoBoton</t>
  </si>
  <si>
    <t>iconoBoton</t>
  </si>
  <si>
    <t>imgCobra</t>
  </si>
  <si>
    <t>https://i.ibb.co/ZYjHhdk/logo-cobranza.gif</t>
  </si>
  <si>
    <t>logoNotiLiv</t>
  </si>
  <si>
    <t>https://media0.giphy.com/media/1vZ6W30af8cjy4SaCA/giphy.gif?cid=6c09b952k5dy6ctiabgt2kxbavq3dhllnt75lgi8blwyaavz&amp;amp;rid=giphy.gif&amp;amp;ct=s</t>
  </si>
  <si>
    <t>banner_page</t>
  </si>
  <si>
    <t>https://i.ibb.co/X3Qf6kJ/banner-act.gif</t>
  </si>
  <si>
    <t>Colocar el ID principal del espacio en drive</t>
  </si>
  <si>
    <t>D:\Procesos_UiPath\Llaves\crp-pro-ccoe-automat-c9c501f57fdd_NF.json</t>
  </si>
  <si>
    <t>crp-pro-ccoe-automat-neg-finan@crp-pro-ccoe-automat.iam.gserviceaccount.com</t>
  </si>
  <si>
    <t>Mail who's going to recive when SendMails=True</t>
  </si>
  <si>
    <t>Sujeto para la notificacion de correo</t>
  </si>
  <si>
    <t>Sujeto para la notificacion de login fallido</t>
  </si>
  <si>
    <t xml:space="preserve">Sujeto para la notificacion de transaccio </t>
  </si>
  <si>
    <t>Primer texto abajo del ícono de mensaje</t>
  </si>
  <si>
    <t>Segundo texto que se coloca entre la línea gris y la línea naranja del cuerpo del mail</t>
  </si>
  <si>
    <t>Tercer texto indica el estatus de la ejecución</t>
  </si>
  <si>
    <t>Cuarto texto brinda una descripción extra de la ejecución</t>
  </si>
  <si>
    <t>En este campo se pueden colocar los nombres de las columnas que deba de contener la tabla.
&lt;th&gt; abre
&lt;/th&gt; cierra</t>
  </si>
  <si>
    <t>En este campo se pueden colocar las estructura de la tabla.
&lt;th&gt; abre
&lt;/th&gt; cierra</t>
  </si>
  <si>
    <t>Texto que presentara el boton</t>
  </si>
  <si>
    <t>Link del boton para redireccionar</t>
  </si>
  <si>
    <t>Referencia en el in_Config("iconDrive") el icono deseado</t>
  </si>
  <si>
    <t>Referencia el nombre según el icono que se requiera</t>
  </si>
  <si>
    <t>Referencia el nombre según el icono que se requiera y agrega un link</t>
  </si>
  <si>
    <t>Referencia en el in_Config("imgAuto")</t>
  </si>
  <si>
    <t>Referencia el nombre según la imagen que se requiera</t>
  </si>
  <si>
    <t>Texto para dar a conocer quien es el contacto responsable</t>
  </si>
  <si>
    <t>https://i.ibb.co/89NBRNc/BASE.gif
https://i.ibb.co/z2BPzth/ENERO.gif
https://i.ibb.co/RN1tQpT/FEBRERO.gif
https://i.ibb.co/JyPsFx2/MARZO.gif
https://i.ibb.co/6wgbYPf/ABRIL.gif
https://i.ibb.co/98N7kMx/MAYO.gif
https://i.ibb.co/DRGMtf2/JUNIO.gif
https://i.ibb.co/5ntN8pn/JULIO.gif
https://i.ibb.co/SRnBXXB/AGOSTO.gif
https://i.ibb.co/DRzfxPy/SEPTIEMBRE.gif
https://i.ibb.co/SxRdgCG/OCTUBRE.gif
https://i.ibb.co/QFBDqM9/NOVIEMBRE.gif
https://i.ibb.co/5KN5Z2P/DICIEMBRE.gif</t>
  </si>
  <si>
    <r>
      <rPr>
        <sz val="11"/>
        <color rgb="FF0070C0"/>
        <rFont val="Calibri"/>
        <family val="2"/>
      </rPr>
      <t>END_POINT_RPA_NF -&gt;</t>
    </r>
    <r>
      <rPr>
        <sz val="11"/>
        <color rgb="FF000000"/>
        <rFont val="Calibri"/>
        <family val="2"/>
      </rPr>
      <t xml:space="preserve"> https://chat.googleapis.com/v1/spaces/AAAAYHuqgf8/messages?key=AIzaSyDdI0hCZtE6vySjMm-WEfRq3CPzqKqqsHI&amp;token=3CQ7ppYf2abvSnDOlkRvtgoaxvow7Odcm24QroXMBBY%3D
</t>
    </r>
    <r>
      <rPr>
        <sz val="11"/>
        <color rgb="FF0070C0"/>
        <rFont val="Calibri"/>
        <family val="2"/>
      </rPr>
      <t xml:space="preserve">END_POINT_RPA_FI -&gt; </t>
    </r>
    <r>
      <rPr>
        <sz val="11"/>
        <color rgb="FF000000"/>
        <rFont val="Calibri"/>
        <family val="2"/>
      </rPr>
      <t xml:space="preserve">https://chat.googleapis.com/v1/spaces/AAAAC9s9p9c/messages?key=AIzaSyDdI0hCZtE6vySjMm-WEfRq3CPzqKqqsHI&amp;token=LogK_vqo6brdkv3VbHdWQbKEbc5Gpto6197-_jzdIfM%3D
</t>
    </r>
    <r>
      <rPr>
        <sz val="11"/>
        <color rgb="FF0070C0"/>
        <rFont val="Calibri"/>
        <family val="2"/>
      </rPr>
      <t>END_POINT_RPA -&gt;</t>
    </r>
    <r>
      <rPr>
        <sz val="11"/>
        <color rgb="FF000000"/>
        <rFont val="Calibri"/>
        <family val="2"/>
      </rPr>
      <t xml:space="preserve"> https://chat.googleapis.com/v1/spaces/AAAAoaMz-mM/messages?key=AIzaSyDdI0hCZtE6vySjMm-WEfRq3CPzqKqqsHI&amp;token=RA4PPWBy8xqfLuQsZeHuBmjRndo-jEeUzH_An8ippMY%3D
</t>
    </r>
    <r>
      <rPr>
        <sz val="11"/>
        <color rgb="FF0070C0"/>
        <rFont val="Calibri"/>
        <family val="2"/>
      </rPr>
      <t>END_POINT_USER -&gt;</t>
    </r>
    <r>
      <rPr>
        <sz val="11"/>
        <color rgb="FF000000"/>
        <rFont val="Calibri"/>
        <family val="2"/>
      </rPr>
      <t xml:space="preserve"> https://chat.googleapis.com/v1/spaces/3tvVYwAAAAE/messages?key=AIzaSyDdI0hCZtE6vySjMm-WEfRq3CPzqKqqsHI&amp;token=-4NQHUVSSsOVsT1YWhTXX1_FxWQ8WJWg087IP5zU-_k</t>
    </r>
  </si>
  <si>
    <t>Nombre que llevara la carpeta principal del Drive</t>
  </si>
  <si>
    <t>Orquestador</t>
  </si>
  <si>
    <t>This is a logging field which allows you to group the log data of two or more subprocesses under the same business process name</t>
  </si>
  <si>
    <t>Default transactionData sheet name</t>
  </si>
  <si>
    <t>Data\TransactionData.xlsx</t>
  </si>
  <si>
    <t>MailServer</t>
  </si>
  <si>
    <t>smtp</t>
  </si>
  <si>
    <t>SendMails</t>
  </si>
  <si>
    <t>TRUE</t>
  </si>
  <si>
    <t>When value is true, sends an email at init, MaxRetryNumber reached and End process</t>
  </si>
  <si>
    <t>botName</t>
  </si>
  <si>
    <t>RPA00NN</t>
  </si>
  <si>
    <t>Bot Code</t>
  </si>
  <si>
    <t>logFormat</t>
  </si>
  <si>
    <t>MM-yyyy</t>
  </si>
  <si>
    <t>Time span for logging (Monthly by default)</t>
  </si>
  <si>
    <t>DataBot</t>
  </si>
  <si>
    <t>LogPath</t>
  </si>
  <si>
    <t>TransactionData excel file path</t>
  </si>
  <si>
    <t>Set "Outlook" or "SMTP" in case of SendMails=True</t>
  </si>
  <si>
    <t>SMTP Server</t>
  </si>
  <si>
    <t>SMTP port</t>
  </si>
  <si>
    <t>IMAP Server</t>
  </si>
  <si>
    <t>IMAP Port</t>
  </si>
  <si>
    <t>Data Bot</t>
  </si>
  <si>
    <t>Json_Drive</t>
  </si>
  <si>
    <t>User_Drive</t>
  </si>
  <si>
    <t>Cred_RPA</t>
  </si>
  <si>
    <t>Default</t>
  </si>
  <si>
    <t>END POINTS PARA MODULO "CHAT_RPA"</t>
  </si>
  <si>
    <t>00_GENERICO_WINDOWS_NEGOCIOS_FINANCIEROS_XX_XX_XX</t>
  </si>
  <si>
    <t>C:\Users\USR\AppData\Local\Programs\Python\Python38\</t>
  </si>
  <si>
    <t>C:\Program Files\Python38\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</si>
</sst>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onsolas"/>
      <family val="3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70C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</patternFill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9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vertical="center"/>
    </xf>
    <xf numFmtId="0" fontId="7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4" borderId="0" xfId="0" applyFont="1" applyFill="1"/>
    <xf numFmtId="0" fontId="0" fillId="0" borderId="0" xfId="0" applyAlignment="1">
      <alignment horizontal="left" vertical="top"/>
    </xf>
    <xf numFmtId="0" fontId="0" fillId="7" borderId="0" xfId="0" applyFill="1"/>
    <xf numFmtId="0" fontId="0" fillId="0" borderId="0" xfId="0" applyAlignment="1">
      <alignment horizontal="left" vertical="center"/>
    </xf>
    <xf numFmtId="0" fontId="11" fillId="9" borderId="0" xfId="2" applyFont="1"/>
    <xf numFmtId="0" fontId="12" fillId="9" borderId="0" xfId="2" applyFont="1"/>
    <xf numFmtId="0" fontId="9" fillId="9" borderId="0" xfId="2" applyFont="1"/>
    <xf numFmtId="0" fontId="7" fillId="0" borderId="0" xfId="0" applyFont="1"/>
    <xf numFmtId="0" fontId="4" fillId="0" borderId="0" xfId="0" quotePrefix="1" applyFont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4" borderId="3" xfId="0" applyFill="1" applyBorder="1"/>
    <xf numFmtId="0" fontId="0" fillId="4" borderId="3" xfId="0" applyFill="1" applyBorder="1" applyAlignment="1">
      <alignment horizontal="left" vertical="top"/>
    </xf>
    <xf numFmtId="0" fontId="0" fillId="7" borderId="3" xfId="0" applyFill="1" applyBorder="1"/>
    <xf numFmtId="0" fontId="9" fillId="7" borderId="3" xfId="0" applyFont="1" applyFill="1" applyBorder="1"/>
    <xf numFmtId="0" fontId="0" fillId="8" borderId="3" xfId="0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4" fillId="8" borderId="3" xfId="0" applyFont="1" applyFill="1" applyBorder="1" applyAlignment="1">
      <alignment vertical="top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</cellXfs>
  <cellStyles count="3">
    <cellStyle name="Accent2" xfId="2" builtinId="33"/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0070C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topLeftCell="A27" workbookViewId="0">
      <selection activeCell="B39" sqref="B39"/>
    </sheetView>
  </sheetViews>
  <sheetFormatPr defaultColWidth="14.453125" defaultRowHeight="15" customHeight="1"/>
  <cols>
    <col min="1" max="1" width="43.54296875" customWidth="1"/>
    <col min="2" max="2" width="71.08984375" customWidth="1"/>
    <col min="3" max="3" width="92" customWidth="1"/>
    <col min="4" max="26" width="8.7265625" customWidth="1"/>
  </cols>
  <sheetData>
    <row r="1" spans="1:26" ht="14.25" customHeight="1">
      <c r="A1" s="9" t="s">
        <v>0</v>
      </c>
      <c r="B1" s="9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C2" s="2"/>
    </row>
    <row r="3" spans="1:26" ht="15.5">
      <c r="A3" s="24" t="s">
        <v>123</v>
      </c>
      <c r="B3" s="25" t="s">
        <v>225</v>
      </c>
      <c r="C3" s="26" t="s">
        <v>128</v>
      </c>
    </row>
    <row r="4" spans="1:26" ht="14.25" customHeight="1">
      <c r="A4" s="27" t="s">
        <v>129</v>
      </c>
      <c r="B4" s="27" t="s">
        <v>47</v>
      </c>
      <c r="C4" t="s">
        <v>130</v>
      </c>
    </row>
    <row r="5" spans="1:26" ht="14.5">
      <c r="A5" s="10" t="s">
        <v>46</v>
      </c>
      <c r="B5" s="11"/>
      <c r="C5" s="11" t="s">
        <v>131</v>
      </c>
    </row>
    <row r="6" spans="1:26" ht="14.25" customHeight="1">
      <c r="A6" s="2" t="s">
        <v>132</v>
      </c>
      <c r="B6" s="2" t="str">
        <f>"D:\Procesos_UiPath\"&amp;B3&amp;"\Archivos\"</f>
        <v>D:\Procesos_UiPath\00_GENERICO_WINDOWS_NEGOCIOS_FINANCIEROS_XX_XX_XX\Archivos\</v>
      </c>
      <c r="C6" s="2" t="s">
        <v>133</v>
      </c>
    </row>
    <row r="7" spans="1:26" ht="14.25" customHeight="1">
      <c r="A7" s="2" t="s">
        <v>47</v>
      </c>
      <c r="B7" s="2" t="str">
        <f>"D:\Procesos_UiPath\"&amp;B3&amp;"\Archivos\"&amp;B4&amp;"\"</f>
        <v>D:\Procesos_UiPath\00_GENERICO_WINDOWS_NEGOCIOS_FINANCIEROS_XX_XX_XX\Archivos\Temporal\</v>
      </c>
      <c r="C7" s="2" t="s">
        <v>134</v>
      </c>
    </row>
    <row r="8" spans="1:26" ht="14.25" customHeight="1">
      <c r="A8" s="2" t="s">
        <v>135</v>
      </c>
      <c r="B8" s="2" t="str">
        <f>"D:\Procesos_UiPath\"&amp;B3&amp;"\Archivos\"&amp;B4&amp;""</f>
        <v>D:\Procesos_UiPath\00_GENERICO_WINDOWS_NEGOCIOS_FINANCIEROS_XX_XX_XX\Archivos\Temporal</v>
      </c>
      <c r="C8" s="2" t="s">
        <v>136</v>
      </c>
    </row>
    <row r="9" spans="1:26" ht="14.25" customHeight="1">
      <c r="A9" t="s">
        <v>48</v>
      </c>
      <c r="B9" t="str">
        <f>"D:\Procesos_UiPath\"&amp;B3&amp;"\Archivos\FORMATOS\"</f>
        <v>D:\Procesos_UiPath\00_GENERICO_WINDOWS_NEGOCIOS_FINANCIEROS_XX_XX_XX\Archivos\FORMATOS\</v>
      </c>
      <c r="C9" t="s">
        <v>137</v>
      </c>
    </row>
    <row r="10" spans="1:26" ht="14.25" customHeight="1">
      <c r="A10" s="2" t="s">
        <v>138</v>
      </c>
      <c r="B10" s="2" t="str">
        <f>"D:\Procesos_UiPath\"&amp;B3&amp;"\Archivos\CONFIGURACION\"</f>
        <v>D:\Procesos_UiPath\00_GENERICO_WINDOWS_NEGOCIOS_FINANCIEROS_XX_XX_XX\Archivos\CONFIGURACION\</v>
      </c>
      <c r="C10" s="2" t="s">
        <v>139</v>
      </c>
    </row>
    <row r="11" spans="1:26" ht="14.25" customHeight="1">
      <c r="A11" s="2" t="s">
        <v>140</v>
      </c>
      <c r="B11" s="2" t="str">
        <f>"D:\Procesos_UiPath\"&amp;B3&amp;"\Archivos\Exceptions_Screenshots\"</f>
        <v>D:\Procesos_UiPath\00_GENERICO_WINDOWS_NEGOCIOS_FINANCIEROS_XX_XX_XX\Archivos\Exceptions_Screenshots\</v>
      </c>
      <c r="C11" s="2" t="s">
        <v>141</v>
      </c>
    </row>
    <row r="12" spans="1:26" ht="14.25" customHeight="1">
      <c r="A12" s="2" t="s">
        <v>142</v>
      </c>
      <c r="B12" t="s">
        <v>226</v>
      </c>
    </row>
    <row r="13" spans="1:26" ht="14" customHeight="1">
      <c r="A13" s="2" t="s">
        <v>143</v>
      </c>
      <c r="B13" t="s">
        <v>227</v>
      </c>
    </row>
    <row r="14" spans="1:26" ht="14.25" customHeight="1">
      <c r="A14" s="10" t="s">
        <v>49</v>
      </c>
      <c r="B14" s="11"/>
      <c r="C14" s="11"/>
    </row>
    <row r="15" spans="1:26" ht="14.25" customHeight="1">
      <c r="C15" s="2"/>
    </row>
    <row r="16" spans="1:26" ht="14.25" customHeight="1">
      <c r="C16" s="2"/>
    </row>
    <row r="17" spans="1:3" ht="14.25" customHeight="1"/>
    <row r="18" spans="1:3" ht="14.25" customHeight="1"/>
    <row r="19" spans="1:3" ht="14.25" customHeight="1">
      <c r="A19" s="10" t="s">
        <v>144</v>
      </c>
      <c r="B19" s="11"/>
      <c r="C19" s="11"/>
    </row>
    <row r="20" spans="1:3" ht="14.25" customHeight="1">
      <c r="A20" s="2"/>
      <c r="B20" s="2"/>
      <c r="C20" s="2"/>
    </row>
    <row r="21" spans="1:3" ht="14.25" customHeight="1"/>
    <row r="22" spans="1:3" ht="14.25" customHeight="1"/>
    <row r="23" spans="1:3" ht="14.5">
      <c r="A23" s="20" t="s">
        <v>196</v>
      </c>
      <c r="B23" s="12"/>
      <c r="C23" s="12"/>
    </row>
    <row r="24" spans="1:3" ht="14" customHeight="1">
      <c r="A24" s="2" t="s">
        <v>23</v>
      </c>
      <c r="B24" s="2"/>
      <c r="C24" s="2" t="s">
        <v>21</v>
      </c>
    </row>
    <row r="25" spans="1:3" ht="14.25" customHeight="1">
      <c r="A25" s="2" t="s">
        <v>30</v>
      </c>
      <c r="B25" s="2"/>
      <c r="C25" s="4" t="s">
        <v>116</v>
      </c>
    </row>
    <row r="26" spans="1:3" ht="14.25" customHeight="1">
      <c r="A26" t="s">
        <v>19</v>
      </c>
      <c r="C26" s="4" t="s">
        <v>22</v>
      </c>
    </row>
    <row r="27" spans="1:3" ht="14.25" customHeight="1">
      <c r="A27" t="s">
        <v>112</v>
      </c>
      <c r="C27" s="4" t="s">
        <v>113</v>
      </c>
    </row>
    <row r="28" spans="1:3" ht="14.25" customHeight="1"/>
    <row r="29" spans="1:3" ht="14.25" customHeight="1">
      <c r="A29" s="10" t="s">
        <v>109</v>
      </c>
      <c r="B29" s="11"/>
      <c r="C29" s="12"/>
    </row>
    <row r="30" spans="1:3" ht="14.25" customHeight="1">
      <c r="A30" s="2" t="s">
        <v>110</v>
      </c>
      <c r="B30" s="2" t="s">
        <v>114</v>
      </c>
    </row>
    <row r="31" spans="1:3" ht="14.25" customHeight="1">
      <c r="A31" s="2" t="s">
        <v>111</v>
      </c>
      <c r="B31" t="s">
        <v>115</v>
      </c>
    </row>
    <row r="32" spans="1:3" ht="14.25" customHeight="1"/>
    <row r="33" spans="1:4" ht="14.25" customHeight="1">
      <c r="A33" s="10" t="s">
        <v>50</v>
      </c>
      <c r="B33" s="11"/>
      <c r="C33" s="11"/>
    </row>
    <row r="34" spans="1:4" ht="14.25" customHeight="1">
      <c r="A34" s="2" t="s">
        <v>51</v>
      </c>
      <c r="B34" s="2" t="s">
        <v>145</v>
      </c>
      <c r="C34" s="2" t="s">
        <v>146</v>
      </c>
    </row>
    <row r="35" spans="1:4" ht="14.25" customHeight="1">
      <c r="A35" s="2" t="s">
        <v>147</v>
      </c>
      <c r="B35" t="s">
        <v>148</v>
      </c>
      <c r="C35" s="2" t="s">
        <v>149</v>
      </c>
    </row>
    <row r="36" spans="1:4" ht="14.25" customHeight="1">
      <c r="A36" s="2" t="s">
        <v>150</v>
      </c>
      <c r="B36" s="2" t="s">
        <v>151</v>
      </c>
      <c r="C36" s="2" t="s">
        <v>152</v>
      </c>
    </row>
    <row r="37" spans="1:4" ht="14.25" customHeight="1">
      <c r="A37" s="2" t="s">
        <v>153</v>
      </c>
      <c r="B37" s="28"/>
      <c r="C37" t="s">
        <v>154</v>
      </c>
    </row>
    <row r="38" spans="1:4" ht="14" customHeight="1">
      <c r="A38" s="2" t="s">
        <v>155</v>
      </c>
      <c r="B38" t="s">
        <v>156</v>
      </c>
      <c r="C38" t="s">
        <v>157</v>
      </c>
    </row>
    <row r="39" spans="1:4" ht="14.25" customHeight="1">
      <c r="A39" s="2" t="s">
        <v>158</v>
      </c>
      <c r="B39" s="2"/>
      <c r="C39" s="2" t="s">
        <v>159</v>
      </c>
    </row>
    <row r="40" spans="1:4" ht="13" customHeight="1">
      <c r="A40" s="2" t="s">
        <v>160</v>
      </c>
      <c r="B40" s="2"/>
      <c r="C40" s="2" t="s">
        <v>161</v>
      </c>
    </row>
    <row r="41" spans="1:4" ht="14.25" customHeight="1"/>
    <row r="42" spans="1:4" ht="14.25" customHeight="1">
      <c r="A42" s="10" t="s">
        <v>50</v>
      </c>
      <c r="B42" s="11"/>
      <c r="C42" s="12" t="s">
        <v>224</v>
      </c>
    </row>
    <row r="43" spans="1:4" ht="180.5" customHeight="1">
      <c r="A43" s="2" t="s">
        <v>52</v>
      </c>
      <c r="B43" t="s">
        <v>148</v>
      </c>
      <c r="C43" s="35" t="s">
        <v>194</v>
      </c>
      <c r="D43" s="30"/>
    </row>
    <row r="44" spans="1:4" ht="14.25" customHeight="1">
      <c r="A44" s="2" t="s">
        <v>53</v>
      </c>
      <c r="B44" t="s">
        <v>54</v>
      </c>
      <c r="D44" s="30"/>
    </row>
    <row r="45" spans="1:4" ht="14.25" customHeight="1">
      <c r="D45" s="13"/>
    </row>
    <row r="46" spans="1:4" ht="14.25" customHeight="1">
      <c r="A46" s="12" t="s">
        <v>55</v>
      </c>
      <c r="B46" s="12"/>
      <c r="C46" s="12"/>
    </row>
    <row r="47" spans="1:4" ht="14.25" customHeight="1">
      <c r="A47" s="7" t="s">
        <v>56</v>
      </c>
      <c r="C47" s="8" t="s">
        <v>175</v>
      </c>
    </row>
    <row r="48" spans="1:4" ht="14.25" customHeight="1">
      <c r="A48" s="7" t="s">
        <v>57</v>
      </c>
      <c r="C48" s="8"/>
    </row>
    <row r="49" spans="1:4" ht="14.25" customHeight="1">
      <c r="A49" s="2" t="s">
        <v>58</v>
      </c>
      <c r="B49" s="13" t="s">
        <v>59</v>
      </c>
      <c r="C49" t="s">
        <v>176</v>
      </c>
      <c r="D49" s="4"/>
    </row>
    <row r="50" spans="1:4" ht="14.25" customHeight="1">
      <c r="A50" s="2" t="s">
        <v>60</v>
      </c>
      <c r="B50" s="4" t="s">
        <v>61</v>
      </c>
      <c r="C50" s="2" t="s">
        <v>177</v>
      </c>
      <c r="D50" s="4"/>
    </row>
    <row r="51" spans="1:4" ht="14.25" customHeight="1">
      <c r="A51" s="2" t="s">
        <v>62</v>
      </c>
      <c r="C51" s="2" t="s">
        <v>178</v>
      </c>
      <c r="D51" s="4"/>
    </row>
    <row r="52" spans="1:4" ht="14.25" customHeight="1" thickBot="1">
      <c r="A52" s="2" t="s">
        <v>64</v>
      </c>
      <c r="B52" s="4" t="s">
        <v>63</v>
      </c>
      <c r="D52" s="34"/>
    </row>
    <row r="53" spans="1:4" ht="14.25" customHeight="1" thickBot="1">
      <c r="A53" s="14" t="s">
        <v>64</v>
      </c>
      <c r="B53" s="14" t="s">
        <v>65</v>
      </c>
      <c r="C53" s="31"/>
      <c r="D53" s="4"/>
    </row>
    <row r="54" spans="1:4" ht="14.25" customHeight="1" thickBot="1">
      <c r="A54" s="15" t="s">
        <v>66</v>
      </c>
      <c r="B54" s="15" t="s">
        <v>67</v>
      </c>
      <c r="C54" s="32" t="s">
        <v>179</v>
      </c>
      <c r="D54" s="4"/>
    </row>
    <row r="55" spans="1:4" ht="14.25" customHeight="1" thickBot="1">
      <c r="A55" s="15" t="s">
        <v>68</v>
      </c>
      <c r="B55" s="15" t="s">
        <v>69</v>
      </c>
      <c r="C55" s="32" t="s">
        <v>180</v>
      </c>
      <c r="D55" s="4"/>
    </row>
    <row r="56" spans="1:4" ht="14.25" customHeight="1" thickBot="1">
      <c r="A56" s="15" t="s">
        <v>162</v>
      </c>
      <c r="B56" s="15" t="s">
        <v>70</v>
      </c>
      <c r="C56" s="32" t="s">
        <v>181</v>
      </c>
      <c r="D56" s="4"/>
    </row>
    <row r="57" spans="1:4" ht="14.25" customHeight="1" thickBot="1">
      <c r="A57" s="15" t="s">
        <v>163</v>
      </c>
      <c r="B57" s="15" t="s">
        <v>71</v>
      </c>
      <c r="C57" s="32" t="s">
        <v>182</v>
      </c>
      <c r="D57" s="4"/>
    </row>
    <row r="58" spans="1:4" ht="14.25" customHeight="1" thickBot="1">
      <c r="A58" s="15" t="s">
        <v>72</v>
      </c>
      <c r="B58" s="15" t="s">
        <v>73</v>
      </c>
      <c r="C58" s="32" t="s">
        <v>183</v>
      </c>
      <c r="D58" s="4"/>
    </row>
    <row r="59" spans="1:4" ht="58.5" thickBot="1">
      <c r="A59" s="15" t="s">
        <v>74</v>
      </c>
      <c r="B59" s="15" t="s">
        <v>75</v>
      </c>
      <c r="C59" s="32" t="s">
        <v>184</v>
      </c>
      <c r="D59" s="4"/>
    </row>
    <row r="60" spans="1:4" thickBot="1">
      <c r="A60" s="15" t="s">
        <v>164</v>
      </c>
      <c r="B60" s="15" t="s">
        <v>76</v>
      </c>
      <c r="C60" s="32" t="s">
        <v>185</v>
      </c>
      <c r="D60" s="4"/>
    </row>
    <row r="61" spans="1:4" ht="14.25" customHeight="1" thickBot="1">
      <c r="A61" s="15" t="s">
        <v>77</v>
      </c>
      <c r="B61" s="16" t="s">
        <v>78</v>
      </c>
      <c r="C61" s="32" t="s">
        <v>186</v>
      </c>
      <c r="D61" s="4"/>
    </row>
    <row r="62" spans="1:4" ht="14.25" customHeight="1" thickBot="1">
      <c r="A62" s="17" t="s">
        <v>165</v>
      </c>
      <c r="B62" s="18" t="s">
        <v>79</v>
      </c>
      <c r="C62" s="33" t="s">
        <v>187</v>
      </c>
      <c r="D62" s="4"/>
    </row>
    <row r="63" spans="1:4" ht="14.25" customHeight="1" thickBot="1">
      <c r="A63" s="15" t="s">
        <v>80</v>
      </c>
      <c r="B63" t="s">
        <v>81</v>
      </c>
      <c r="C63" s="32" t="s">
        <v>188</v>
      </c>
      <c r="D63" s="4"/>
    </row>
    <row r="64" spans="1:4" ht="14.25" customHeight="1" thickBot="1">
      <c r="A64" s="15" t="s">
        <v>82</v>
      </c>
      <c r="B64" t="s">
        <v>83</v>
      </c>
      <c r="C64" s="32" t="s">
        <v>188</v>
      </c>
      <c r="D64" s="4"/>
    </row>
    <row r="65" spans="1:4" ht="14.25" customHeight="1" thickBot="1">
      <c r="A65" s="15" t="s">
        <v>84</v>
      </c>
      <c r="B65" t="s">
        <v>85</v>
      </c>
      <c r="C65" s="32" t="s">
        <v>188</v>
      </c>
      <c r="D65" s="4"/>
    </row>
    <row r="66" spans="1:4" ht="14.25" customHeight="1" thickBot="1">
      <c r="A66" s="15" t="s">
        <v>86</v>
      </c>
      <c r="B66" s="15"/>
      <c r="C66" s="32" t="s">
        <v>189</v>
      </c>
      <c r="D66" s="4"/>
    </row>
    <row r="67" spans="1:4" ht="14.25" customHeight="1" thickBot="1">
      <c r="A67" s="17" t="s">
        <v>87</v>
      </c>
      <c r="B67" s="18" t="s">
        <v>88</v>
      </c>
      <c r="C67" s="33" t="s">
        <v>190</v>
      </c>
      <c r="D67" s="4"/>
    </row>
    <row r="68" spans="1:4" ht="14.25" customHeight="1" thickBot="1">
      <c r="A68" s="15" t="s">
        <v>89</v>
      </c>
      <c r="B68" t="s">
        <v>90</v>
      </c>
      <c r="C68" s="32" t="s">
        <v>191</v>
      </c>
      <c r="D68" s="4"/>
    </row>
    <row r="69" spans="1:4" ht="14.25" customHeight="1" thickBot="1">
      <c r="A69" s="15" t="s">
        <v>91</v>
      </c>
      <c r="B69" t="s">
        <v>92</v>
      </c>
      <c r="C69" s="32" t="s">
        <v>191</v>
      </c>
      <c r="D69" s="4"/>
    </row>
    <row r="70" spans="1:4" ht="14.25" customHeight="1" thickBot="1">
      <c r="A70" s="15" t="s">
        <v>93</v>
      </c>
      <c r="B70" t="s">
        <v>94</v>
      </c>
      <c r="C70" s="32" t="s">
        <v>191</v>
      </c>
      <c r="D70" s="4"/>
    </row>
    <row r="71" spans="1:4" ht="14.25" customHeight="1" thickBot="1">
      <c r="A71" s="15" t="s">
        <v>97</v>
      </c>
      <c r="B71" t="s">
        <v>98</v>
      </c>
      <c r="C71" s="32" t="s">
        <v>191</v>
      </c>
      <c r="D71" s="4"/>
    </row>
    <row r="72" spans="1:4" ht="14.25" customHeight="1" thickBot="1">
      <c r="A72" s="15" t="s">
        <v>166</v>
      </c>
      <c r="B72" t="s">
        <v>167</v>
      </c>
      <c r="C72" s="32"/>
      <c r="D72" s="4"/>
    </row>
    <row r="73" spans="1:4" ht="14.25" customHeight="1" thickBot="1">
      <c r="A73" s="15" t="s">
        <v>168</v>
      </c>
      <c r="B73" s="29" t="s">
        <v>169</v>
      </c>
      <c r="C73" s="3" t="s">
        <v>193</v>
      </c>
    </row>
    <row r="74" spans="1:4" ht="14.25" customHeight="1" thickBot="1">
      <c r="A74" s="15" t="s">
        <v>97</v>
      </c>
      <c r="B74" t="s">
        <v>98</v>
      </c>
      <c r="C74" s="32"/>
    </row>
    <row r="75" spans="1:4" ht="14.5" customHeight="1" thickBot="1">
      <c r="A75" s="15" t="s">
        <v>170</v>
      </c>
      <c r="B75" t="s">
        <v>171</v>
      </c>
      <c r="C75" s="32"/>
    </row>
    <row r="76" spans="1:4" ht="14.5" customHeight="1" thickBot="1">
      <c r="A76" s="19" t="s">
        <v>95</v>
      </c>
      <c r="B76" s="19" t="s">
        <v>96</v>
      </c>
      <c r="C76" s="31" t="s">
        <v>192</v>
      </c>
    </row>
    <row r="77" spans="1:4" ht="14.25" customHeight="1" thickBot="1">
      <c r="A77" s="15"/>
      <c r="B77" s="15"/>
    </row>
    <row r="78" spans="1:4" ht="14.25" customHeight="1">
      <c r="A78" s="20" t="s">
        <v>99</v>
      </c>
      <c r="B78" s="12"/>
      <c r="C78" s="12"/>
    </row>
    <row r="79" spans="1:4" ht="14.25" customHeight="1">
      <c r="A79" t="s">
        <v>100</v>
      </c>
      <c r="B79" s="2"/>
      <c r="C79" t="s">
        <v>195</v>
      </c>
    </row>
    <row r="80" spans="1:4" ht="44" customHeight="1">
      <c r="C80" s="3"/>
    </row>
    <row r="81" spans="1:3" ht="51" customHeight="1">
      <c r="B81" s="21"/>
    </row>
    <row r="82" spans="1:3" ht="14.25" customHeight="1">
      <c r="A82" s="36" t="s">
        <v>101</v>
      </c>
      <c r="B82" s="37"/>
      <c r="C82" s="36"/>
    </row>
    <row r="83" spans="1:3" ht="14.25" customHeight="1">
      <c r="A83" s="38" t="s">
        <v>102</v>
      </c>
      <c r="B83" s="39"/>
      <c r="C83" s="39" t="s">
        <v>172</v>
      </c>
    </row>
    <row r="84" spans="1:3" ht="51.5" customHeight="1">
      <c r="A84" s="40" t="s">
        <v>220</v>
      </c>
      <c r="B84" s="41" t="s">
        <v>173</v>
      </c>
      <c r="C84" s="42" t="s">
        <v>124</v>
      </c>
    </row>
    <row r="85" spans="1:3" ht="42" customHeight="1">
      <c r="A85" s="40" t="s">
        <v>221</v>
      </c>
      <c r="B85" s="43" t="s">
        <v>174</v>
      </c>
      <c r="C85" s="42" t="s">
        <v>125</v>
      </c>
    </row>
    <row r="86" spans="1:3" ht="14" customHeight="1">
      <c r="A86" s="2" t="s">
        <v>103</v>
      </c>
      <c r="B86" t="s">
        <v>104</v>
      </c>
    </row>
    <row r="87" spans="1:3" ht="14.25" customHeight="1">
      <c r="A87" s="12" t="s">
        <v>105</v>
      </c>
      <c r="B87" s="12"/>
      <c r="C87" s="12"/>
    </row>
    <row r="88" spans="1:3" ht="14.25" customHeight="1"/>
    <row r="89" spans="1:3" ht="14.25" customHeight="1"/>
    <row r="90" spans="1:3" ht="14.25" customHeight="1">
      <c r="A90" s="12" t="s">
        <v>106</v>
      </c>
      <c r="B90" s="12"/>
      <c r="C90" s="12"/>
    </row>
    <row r="91" spans="1:3" ht="14.25" customHeight="1">
      <c r="A91" s="22" t="s">
        <v>107</v>
      </c>
      <c r="B91" s="22" t="s">
        <v>108</v>
      </c>
      <c r="C91" s="22"/>
    </row>
    <row r="92" spans="1:3" ht="14.25" customHeight="1"/>
    <row r="93" spans="1:3" ht="14.25" customHeight="1"/>
    <row r="94" spans="1:3" ht="14.25" customHeight="1">
      <c r="A94" s="12"/>
      <c r="B94" s="12"/>
      <c r="C94" s="12"/>
    </row>
    <row r="95" spans="1:3" ht="14.25" customHeight="1"/>
    <row r="96" spans="1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B22" sqref="B22"/>
    </sheetView>
  </sheetViews>
  <sheetFormatPr defaultColWidth="14.453125" defaultRowHeight="15" customHeight="1"/>
  <cols>
    <col min="1" max="1" width="41" customWidth="1"/>
    <col min="2" max="2" width="89.453125" bestFit="1" customWidth="1"/>
    <col min="3" max="3" width="92.5429687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30" t="s">
        <v>19</v>
      </c>
      <c r="B2" s="44" t="s">
        <v>20</v>
      </c>
      <c r="C2" s="44" t="s">
        <v>197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30" t="s">
        <v>127</v>
      </c>
      <c r="B3" s="44" t="s">
        <v>126</v>
      </c>
      <c r="C3" s="44" t="s">
        <v>198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5"/>
      <c r="B4" s="5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">
      <c r="A5" t="s">
        <v>5</v>
      </c>
      <c r="B5" s="48">
        <v>0</v>
      </c>
      <c r="C5" s="3" t="s">
        <v>24</v>
      </c>
    </row>
    <row r="6" spans="1:26" ht="29">
      <c r="A6" t="s">
        <v>31</v>
      </c>
      <c r="B6" s="48">
        <v>0</v>
      </c>
      <c r="C6" s="3" t="s">
        <v>39</v>
      </c>
    </row>
    <row r="7" spans="1:26" ht="14.5">
      <c r="A7" s="5"/>
      <c r="B7" s="5"/>
      <c r="C7" s="6"/>
    </row>
    <row r="8" spans="1:26" ht="14.5">
      <c r="A8" t="s">
        <v>117</v>
      </c>
      <c r="B8" s="21" t="s">
        <v>122</v>
      </c>
      <c r="C8" s="3" t="s">
        <v>215</v>
      </c>
    </row>
    <row r="9" spans="1:26" ht="14.5">
      <c r="A9" t="s">
        <v>118</v>
      </c>
      <c r="B9" s="21">
        <v>465</v>
      </c>
      <c r="C9" s="3" t="s">
        <v>216</v>
      </c>
    </row>
    <row r="10" spans="1:26" ht="14.5">
      <c r="A10" t="s">
        <v>119</v>
      </c>
      <c r="B10" s="21" t="s">
        <v>121</v>
      </c>
      <c r="C10" s="4" t="s">
        <v>217</v>
      </c>
    </row>
    <row r="11" spans="1:26" ht="14.5">
      <c r="A11" t="s">
        <v>120</v>
      </c>
      <c r="B11" s="21">
        <v>993</v>
      </c>
      <c r="C11" s="4" t="s">
        <v>218</v>
      </c>
    </row>
    <row r="12" spans="1:26" ht="14.5">
      <c r="A12" t="s">
        <v>200</v>
      </c>
      <c r="B12" s="21" t="s">
        <v>201</v>
      </c>
      <c r="C12" s="3" t="s">
        <v>214</v>
      </c>
    </row>
    <row r="13" spans="1:26" ht="14.5">
      <c r="A13" t="s">
        <v>126</v>
      </c>
      <c r="B13" s="21" t="s">
        <v>199</v>
      </c>
      <c r="C13" s="3" t="s">
        <v>213</v>
      </c>
    </row>
    <row r="14" spans="1:26" ht="14.5">
      <c r="A14" s="45" t="s">
        <v>202</v>
      </c>
      <c r="B14" s="49" t="s">
        <v>203</v>
      </c>
      <c r="C14" s="46" t="s">
        <v>204</v>
      </c>
    </row>
    <row r="15" spans="1:26" ht="14.25" customHeight="1">
      <c r="A15" s="45" t="s">
        <v>205</v>
      </c>
      <c r="B15" s="50" t="s">
        <v>206</v>
      </c>
      <c r="C15" s="46" t="s">
        <v>207</v>
      </c>
    </row>
    <row r="16" spans="1:26" ht="14.25" customHeight="1">
      <c r="A16" s="45" t="s">
        <v>208</v>
      </c>
      <c r="B16" s="50" t="s">
        <v>209</v>
      </c>
      <c r="C16" s="46" t="s">
        <v>210</v>
      </c>
    </row>
    <row r="17" spans="1:3" ht="14.25" customHeight="1">
      <c r="A17" s="45" t="s">
        <v>211</v>
      </c>
      <c r="B17" s="50" t="str">
        <f>"D:\Procesos_UiPath\"&amp;Settings!B3&amp;"\"</f>
        <v>D:\Procesos_UiPath\00_GENERICO_WINDOWS_NEGOCIOS_FINANCIEROS_XX_XX_XX\</v>
      </c>
      <c r="C17" s="4" t="s">
        <v>219</v>
      </c>
    </row>
    <row r="18" spans="1:3" ht="14.25" customHeight="1">
      <c r="C18" s="3"/>
    </row>
    <row r="19" spans="1:3" ht="14.25" customHeight="1">
      <c r="A19" s="7" t="s">
        <v>42</v>
      </c>
      <c r="B19" s="8" t="str">
        <f>"D:\Procesos_UiPath\"&amp;Settings!B3&amp;"\Archivos"</f>
        <v>D:\Procesos_UiPath\00_GENERICO_WINDOWS_NEGOCIOS_FINANCIEROS_XX_XX_XX\Archivos</v>
      </c>
      <c r="C19" s="8" t="s">
        <v>43</v>
      </c>
    </row>
    <row r="20" spans="1:3" ht="14.25" customHeight="1">
      <c r="A20" t="s">
        <v>6</v>
      </c>
      <c r="B20" s="21" t="str">
        <f>"D:\Procesos_UiPath\"&amp;Settings!B3&amp;"\Archivos\Exceptions_Screenshots"</f>
        <v>D:\Procesos_UiPath\00_GENERICO_WINDOWS_NEGOCIOS_FINANCIEROS_XX_XX_XX\Archivos\Exceptions_Screenshots</v>
      </c>
      <c r="C20" t="s">
        <v>7</v>
      </c>
    </row>
    <row r="21" spans="1:3" ht="14.25" customHeight="1">
      <c r="A21" t="s">
        <v>8</v>
      </c>
      <c r="B21" s="21" t="s">
        <v>9</v>
      </c>
      <c r="C21" t="s">
        <v>28</v>
      </c>
    </row>
    <row r="22" spans="1:3" ht="14.25" customHeight="1">
      <c r="A22" t="s">
        <v>10</v>
      </c>
      <c r="B22" s="21" t="s">
        <v>11</v>
      </c>
      <c r="C22" t="s">
        <v>12</v>
      </c>
    </row>
    <row r="23" spans="1:3" ht="14.25" customHeight="1">
      <c r="A23" t="s">
        <v>13</v>
      </c>
      <c r="B23" s="21" t="s">
        <v>14</v>
      </c>
      <c r="C23" t="s">
        <v>25</v>
      </c>
    </row>
    <row r="24" spans="1:3" ht="14.25" customHeight="1">
      <c r="A24" t="s">
        <v>15</v>
      </c>
      <c r="B24" s="21" t="s">
        <v>16</v>
      </c>
      <c r="C24" t="s">
        <v>26</v>
      </c>
    </row>
    <row r="25" spans="1:3" ht="14.25" customHeight="1">
      <c r="A25" t="s">
        <v>17</v>
      </c>
      <c r="B25" s="21" t="s">
        <v>18</v>
      </c>
      <c r="C25" t="s">
        <v>27</v>
      </c>
    </row>
    <row r="26" spans="1:3" ht="14.5">
      <c r="A26" t="s">
        <v>32</v>
      </c>
      <c r="B26" s="21" t="s">
        <v>41</v>
      </c>
      <c r="C26" t="s">
        <v>35</v>
      </c>
    </row>
    <row r="27" spans="1:3" ht="14.25" customHeight="1">
      <c r="A27" t="s">
        <v>33</v>
      </c>
      <c r="B27" s="21">
        <v>1</v>
      </c>
      <c r="C27" t="s">
        <v>36</v>
      </c>
    </row>
    <row r="28" spans="1:3" ht="14.25" customHeight="1">
      <c r="A28" t="s">
        <v>34</v>
      </c>
      <c r="B28" s="21">
        <v>1</v>
      </c>
      <c r="C28" t="s">
        <v>37</v>
      </c>
    </row>
    <row r="29" spans="1:3" ht="14.25" customHeight="1">
      <c r="A29" t="s">
        <v>38</v>
      </c>
      <c r="B29" s="21" t="b">
        <v>1</v>
      </c>
      <c r="C29" s="3" t="s">
        <v>40</v>
      </c>
    </row>
    <row r="30" spans="1:3" ht="14.25" customHeight="1">
      <c r="A30" s="23" t="s">
        <v>212</v>
      </c>
      <c r="B30" s="47" t="str">
        <f>"D:\Procesos_UiPath\"&amp;Settings!B3&amp;"\Archivos\LOG"</f>
        <v>D:\Procesos_UiPath\00_GENERICO_WINDOWS_NEGOCIOS_FINANCIEROS_XX_XX_XX\Archivos\LOG</v>
      </c>
    </row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" sqref="D2"/>
    </sheetView>
  </sheetViews>
  <sheetFormatPr defaultColWidth="14.453125" defaultRowHeight="15" customHeight="1"/>
  <cols>
    <col min="1" max="1" width="31.81640625" customWidth="1"/>
    <col min="2" max="2" width="30.179687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B15" sqref="B15"/>
    </sheetView>
  </sheetViews>
  <sheetFormatPr defaultRowHeight="14.5"/>
  <cols>
    <col min="1" max="1" width="13.453125" bestFit="1" customWidth="1"/>
    <col min="2" max="2" width="45" customWidth="1"/>
    <col min="3" max="3" width="30.453125" bestFit="1" customWidth="1"/>
    <col min="4" max="4" width="65.26953125" bestFit="1" customWidth="1"/>
  </cols>
  <sheetData>
    <row r="1" spans="1:4" ht="18.5">
      <c r="A1" s="9" t="s">
        <v>0</v>
      </c>
      <c r="B1" s="9" t="s">
        <v>1</v>
      </c>
      <c r="C1" s="9" t="s">
        <v>29</v>
      </c>
      <c r="D1" s="9" t="s">
        <v>4</v>
      </c>
    </row>
    <row r="2" spans="1:4">
      <c r="A2" t="s">
        <v>222</v>
      </c>
      <c r="B2" s="2" t="s">
        <v>44</v>
      </c>
      <c r="C2" t="s">
        <v>223</v>
      </c>
      <c r="D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ARANDA ALMARAZ</cp:lastModifiedBy>
  <dcterms:modified xsi:type="dcterms:W3CDTF">2024-05-23T18:00:20Z</dcterms:modified>
</cp:coreProperties>
</file>