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MAMP\htdocs\Project_Team11\"/>
    </mc:Choice>
  </mc:AlternateContent>
  <xr:revisionPtr revIDLastSave="0" documentId="13_ncr:1_{629EFC96-6127-4F4A-9218-67362753C8B6}" xr6:coauthVersionLast="46" xr6:coauthVersionMax="46" xr10:uidLastSave="{00000000-0000-0000-0000-000000000000}"/>
  <bookViews>
    <workbookView xWindow="-108" yWindow="-108" windowWidth="23256" windowHeight="12576" tabRatio="752" xr2:uid="{00000000-000D-0000-FFFF-FFFF00000000}"/>
  </bookViews>
  <sheets>
    <sheet name="Cover" sheetId="22" r:id="rId1"/>
    <sheet name="Guide" sheetId="7" r:id="rId2"/>
    <sheet name="Product Backlog" sheetId="5" r:id="rId3"/>
    <sheet name="Sprint Planning Meeting" sheetId="6" r:id="rId4"/>
    <sheet name="Sprint 1 Backlog" sheetId="11" r:id="rId5"/>
    <sheet name="Sprint 2 Backlog" sheetId="18" r:id="rId6"/>
    <sheet name="Sprint 3 Backlog" sheetId="20" r:id="rId7"/>
    <sheet name="Sprint Review" sheetId="15" r:id="rId8"/>
    <sheet name="Retrospective" sheetId="17" r:id="rId9"/>
  </sheets>
  <definedNames>
    <definedName name="validator" localSheetId="5">'Sprint 2 Backlog'!$AG$3:$AG$5</definedName>
    <definedName name="validator" localSheetId="6">'Sprint 3 Backlog'!$AG$3:$AG$5</definedName>
    <definedName name="validator">'Sprint 1 Backlog'!$AG$3:$AG$5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5" l="1"/>
  <c r="C16" i="5"/>
  <c r="C15" i="5"/>
  <c r="C14" i="5"/>
  <c r="C13" i="5"/>
  <c r="C12" i="5"/>
  <c r="C11" i="5"/>
  <c r="C10" i="5"/>
  <c r="C9" i="5"/>
  <c r="C8" i="5"/>
  <c r="C7" i="5"/>
  <c r="C6" i="5"/>
  <c r="C5" i="5"/>
  <c r="C4" i="5"/>
  <c r="C3" i="5"/>
  <c r="J12" i="20"/>
  <c r="I12" i="20"/>
  <c r="H12" i="20"/>
  <c r="G12" i="20"/>
  <c r="F12" i="20"/>
  <c r="J12" i="18"/>
  <c r="I12" i="18"/>
  <c r="H12" i="18"/>
  <c r="G12" i="18"/>
  <c r="F12" i="18"/>
  <c r="G21" i="11"/>
  <c r="H21" i="11"/>
  <c r="I21" i="11"/>
  <c r="J21" i="11"/>
  <c r="F21" i="11"/>
  <c r="K12" i="20" l="1"/>
  <c r="K12" i="18"/>
  <c r="K21" i="11"/>
</calcChain>
</file>

<file path=xl/sharedStrings.xml><?xml version="1.0" encoding="utf-8"?>
<sst xmlns="http://schemas.openxmlformats.org/spreadsheetml/2006/main" count="243" uniqueCount="110">
  <si>
    <t>Workflow for scrum practices</t>
  </si>
  <si>
    <t>Note: Sprint review and retrospective for the last week is done during the demonstration.</t>
  </si>
  <si>
    <t>User  Story</t>
  </si>
  <si>
    <t>Priority</t>
  </si>
  <si>
    <t>Participants</t>
  </si>
  <si>
    <t>Evangelos Kaikas</t>
  </si>
  <si>
    <t>Online</t>
  </si>
  <si>
    <t>Sprint Backlog : Sprint 1</t>
  </si>
  <si>
    <t>ASSIGNED TO</t>
  </si>
  <si>
    <t>STATUS</t>
  </si>
  <si>
    <t>DAY 1</t>
  </si>
  <si>
    <t>DAY 2</t>
  </si>
  <si>
    <t>DAY 3</t>
  </si>
  <si>
    <t>DAY 4</t>
  </si>
  <si>
    <t>DAY 5</t>
  </si>
  <si>
    <t>TOTAL</t>
  </si>
  <si>
    <t>STORY POINTS</t>
  </si>
  <si>
    <t>Just discuss in your team, no documentation required</t>
  </si>
  <si>
    <t>Team 11 Product Backlog</t>
  </si>
  <si>
    <t>Sprint</t>
  </si>
  <si>
    <t xml:space="preserve">Sprint Planning </t>
  </si>
  <si>
    <t>Sprint1</t>
  </si>
  <si>
    <t>Sprint 2</t>
  </si>
  <si>
    <t>Sprint 3</t>
  </si>
  <si>
    <t>Daniel Kovacs</t>
  </si>
  <si>
    <t>Lorand Heidrich</t>
  </si>
  <si>
    <t>ID</t>
  </si>
  <si>
    <t>BACKLOG TASK</t>
  </si>
  <si>
    <t>Location: Online</t>
  </si>
  <si>
    <t>Sprint 1</t>
  </si>
  <si>
    <t>Attended</t>
  </si>
  <si>
    <t>Date: Feb. 10, 21</t>
  </si>
  <si>
    <t>Suomi</t>
  </si>
  <si>
    <t>Greece</t>
  </si>
  <si>
    <t>Hungary</t>
  </si>
  <si>
    <t>Date: Feb. 17, 21</t>
  </si>
  <si>
    <t>Date: Feb. 24, 21</t>
  </si>
  <si>
    <t>Well organized and succinct pages</t>
  </si>
  <si>
    <t>Bottle service page leading to phone number and tickets page</t>
  </si>
  <si>
    <t>Tickets page with form to purchase event tickets</t>
  </si>
  <si>
    <t>About Us page with contact links</t>
  </si>
  <si>
    <t>Nice header with hamburger menu, social media links and login</t>
  </si>
  <si>
    <t>Footer with links to privacy and terms with hours and contact info</t>
  </si>
  <si>
    <t>Dress code page</t>
  </si>
  <si>
    <t>Careers page with form to submit CV</t>
  </si>
  <si>
    <t>Contact Us page with form for customers to reach out</t>
  </si>
  <si>
    <t>Have a good looking welcome page</t>
  </si>
  <si>
    <t>Viewers should be able to see upcoming events</t>
  </si>
  <si>
    <t>Design landing page</t>
  </si>
  <si>
    <t xml:space="preserve">Create stylesheet for landing page </t>
  </si>
  <si>
    <t>Map out how pages are linked together</t>
  </si>
  <si>
    <t>Design pages and their layout</t>
  </si>
  <si>
    <t>ALL</t>
  </si>
  <si>
    <t>Make pop-out hamburger menu</t>
  </si>
  <si>
    <t>Create reactive landing page HTML in PHP file with login and social media</t>
  </si>
  <si>
    <t>Make header.php file with nav links for social media and login to be included in pages</t>
  </si>
  <si>
    <t>Make hamburger menu for header</t>
  </si>
  <si>
    <t>Make footer with hours, terms, conditions, google-maps link to address, and contacts</t>
  </si>
  <si>
    <t>Create menu.php with bottle service menu; include header, footer, own meta tags</t>
  </si>
  <si>
    <t>Create bottle-service.php; include header, footer with own meta tags</t>
  </si>
  <si>
    <t>Create tickets.php page; include header, footer, own meta tags</t>
  </si>
  <si>
    <t>Make bootstrap image slider for event flyers listing all current events</t>
  </si>
  <si>
    <t>Users should be able to create an account and login</t>
  </si>
  <si>
    <t>Make form for ticket purchase: choose event, enter customer info</t>
  </si>
  <si>
    <t>Validate tickets form so unauthorized fields are not accepted with JavaScript</t>
  </si>
  <si>
    <t>Completed</t>
  </si>
  <si>
    <t>In Progress</t>
  </si>
  <si>
    <t>Not Started</t>
  </si>
  <si>
    <t>Add buttons for phone&gt;&gt;phone no, tickets&gt;&gt;tickets.php, menu&gt;&gt;menu.php</t>
  </si>
  <si>
    <t>Lorand</t>
  </si>
  <si>
    <t>Evangelos</t>
  </si>
  <si>
    <t>Daniel</t>
  </si>
  <si>
    <t>Sprint Backlog : Sprint 2</t>
  </si>
  <si>
    <t>Create about_us.php; include header, footer, own meta tags</t>
  </si>
  <si>
    <t>Include reservation info with contact number and link for ticket purchases</t>
  </si>
  <si>
    <t>Include private event info with dedicated link for phone and email</t>
  </si>
  <si>
    <t>Create dress_code.php; include header, footer, own meta tags</t>
  </si>
  <si>
    <t>Create careers.php; include header, footer, own meta tags</t>
  </si>
  <si>
    <t>Make form for applicants to enter info</t>
  </si>
  <si>
    <t>Include attachment for CV and Photo</t>
  </si>
  <si>
    <t>Form sends e-mail to dedicated email address</t>
  </si>
  <si>
    <t>Create contact_us.php; include header, footer and own meta tags</t>
  </si>
  <si>
    <t>Send message to designated contact email</t>
  </si>
  <si>
    <t>Make entire page login accessible</t>
  </si>
  <si>
    <t>Create login popup form</t>
  </si>
  <si>
    <t>Validate login form to check for unwanted elements or blanks</t>
  </si>
  <si>
    <t>Test dynamic components</t>
  </si>
  <si>
    <t>Test CRUD components</t>
  </si>
  <si>
    <t>Test website to ensure fully reactive</t>
  </si>
  <si>
    <t>Ensure website is reactive</t>
  </si>
  <si>
    <t>Perform testing on components</t>
  </si>
  <si>
    <t>Story Points Total</t>
  </si>
  <si>
    <t>Forum Nightclub</t>
  </si>
  <si>
    <t>SCRUM</t>
  </si>
  <si>
    <t>Web Programming Project</t>
  </si>
  <si>
    <t>TEAM 11:</t>
  </si>
  <si>
    <t>Product Backlog</t>
  </si>
  <si>
    <t>2021 HÄMK</t>
  </si>
  <si>
    <t>Sprint Retrospective</t>
  </si>
  <si>
    <t>Review</t>
  </si>
  <si>
    <t>Sprint Backlog : Sprint 3</t>
  </si>
  <si>
    <t>Kaikas, Evangelos - Head of Validation</t>
  </si>
  <si>
    <t>Kovacs, Daniel - Database Manager</t>
  </si>
  <si>
    <t>Heidrich, Lorand - Scrum Master</t>
  </si>
  <si>
    <t>Users should be able to manage their tickets dynamically (CRUD)</t>
  </si>
  <si>
    <t>Sprint Planning</t>
  </si>
  <si>
    <t>Sprint 1 Backlog</t>
  </si>
  <si>
    <t>Sprint 2 Backlog</t>
  </si>
  <si>
    <t>Sprint 3 Backlog</t>
  </si>
  <si>
    <t>Sprint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</si>
</sst>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sz val="22"/>
      <color theme="1"/>
      <name val="Calibri"/>
      <family val="2"/>
      <scheme val="minor"/>
    </font>
    <font>
      <b/>
      <i/>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b/>
      <sz val="13"/>
      <color theme="5" tint="-0.249977111117893"/>
      <name val="Calibri"/>
      <family val="2"/>
      <scheme val="minor"/>
    </font>
    <font>
      <sz val="11"/>
      <color theme="1"/>
      <name val="Calibri"/>
      <family val="2"/>
      <charset val="238"/>
      <scheme val="minor"/>
    </font>
    <font>
      <b/>
      <sz val="11"/>
      <color theme="1"/>
      <name val="Calibri"/>
      <family val="2"/>
      <charset val="238"/>
      <scheme val="minor"/>
    </font>
    <font>
      <b/>
      <sz val="10"/>
      <color theme="1"/>
      <name val="Calibri"/>
      <family val="2"/>
      <scheme val="minor"/>
    </font>
    <font>
      <sz val="10"/>
      <color theme="1"/>
      <name val="Calibri"/>
      <family val="2"/>
      <scheme val="minor"/>
    </font>
    <font>
      <b/>
      <sz val="14"/>
      <color theme="5" tint="-0.249977111117893"/>
      <name val="Calibri"/>
      <family val="2"/>
      <scheme val="minor"/>
    </font>
    <font>
      <b/>
      <sz val="11"/>
      <color theme="3"/>
      <name val="Calibri"/>
      <family val="2"/>
      <scheme val="minor"/>
    </font>
    <font>
      <b/>
      <sz val="10"/>
      <color theme="1"/>
      <name val="Century Gothic"/>
      <family val="2"/>
      <charset val="238"/>
    </font>
    <font>
      <sz val="12"/>
      <color theme="0"/>
      <name val="Calibri"/>
      <family val="2"/>
      <scheme val="minor"/>
    </font>
    <font>
      <sz val="28"/>
      <color theme="0"/>
      <name val="Calibri"/>
      <family val="2"/>
      <charset val="238"/>
      <scheme val="minor"/>
    </font>
    <font>
      <sz val="48"/>
      <color theme="0"/>
      <name val="Adobe Garamond Pro Bold"/>
      <family val="1"/>
    </font>
    <font>
      <sz val="28"/>
      <color theme="0"/>
      <name val="Adobe Arabic"/>
      <family val="1"/>
    </font>
    <font>
      <b/>
      <sz val="12"/>
      <color theme="0"/>
      <name val="Calibri"/>
      <family val="2"/>
      <charset val="238"/>
      <scheme val="minor"/>
    </font>
    <font>
      <b/>
      <sz val="12"/>
      <color theme="1"/>
      <name val="Calibri"/>
      <family val="2"/>
      <charset val="238"/>
      <scheme val="minor"/>
    </font>
    <font>
      <u/>
      <sz val="12"/>
      <color theme="0"/>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002060"/>
        <bgColor indexed="64"/>
      </patternFill>
    </fill>
    <fill>
      <patternFill patternType="solid">
        <fgColor rgb="FF009999"/>
        <bgColor indexed="64"/>
      </patternFill>
    </fill>
    <fill>
      <patternFill patternType="solid">
        <fgColor rgb="FF9933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ck">
        <color theme="4"/>
      </bottom>
      <diagonal/>
    </border>
    <border>
      <left style="thin">
        <color rgb="FF000000"/>
      </left>
      <right/>
      <top style="thin">
        <color rgb="FF000000"/>
      </top>
      <bottom style="thin">
        <color rgb="FF000000"/>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indexed="64"/>
      </right>
      <top/>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s>
  <cellStyleXfs count="1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9" fillId="0" borderId="0"/>
    <xf numFmtId="0" fontId="4" fillId="0" borderId="0"/>
    <xf numFmtId="0" fontId="13" fillId="0" borderId="0" applyNumberFormat="0" applyFill="0" applyBorder="0" applyAlignment="0" applyProtection="0"/>
    <xf numFmtId="0" fontId="14" fillId="0" borderId="6" applyNumberFormat="0" applyFill="0" applyAlignment="0" applyProtection="0"/>
    <xf numFmtId="0" fontId="15" fillId="0" borderId="7" applyNumberFormat="0" applyFill="0" applyAlignment="0" applyProtection="0"/>
    <xf numFmtId="0" fontId="23"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10" fillId="0" borderId="0" xfId="0" applyFont="1"/>
    <xf numFmtId="0" fontId="12" fillId="0" borderId="0" xfId="0" applyFont="1"/>
    <xf numFmtId="0" fontId="7" fillId="0" borderId="0" xfId="0" applyFont="1" applyFill="1"/>
    <xf numFmtId="0" fontId="0" fillId="0" borderId="0" xfId="0" applyFill="1"/>
    <xf numFmtId="0" fontId="11" fillId="0" borderId="0" xfId="0" applyFont="1" applyFill="1" applyAlignment="1"/>
    <xf numFmtId="0" fontId="8" fillId="2" borderId="1" xfId="0" applyFont="1" applyFill="1" applyBorder="1" applyAlignment="1">
      <alignment horizontal="left" vertical="center" wrapText="1" indent="1"/>
    </xf>
    <xf numFmtId="0" fontId="14" fillId="0" borderId="6" xfId="8" applyAlignment="1">
      <alignment horizontal="center"/>
    </xf>
    <xf numFmtId="0" fontId="17" fillId="2" borderId="7" xfId="9" applyFont="1" applyFill="1" applyAlignment="1">
      <alignment horizontal="center"/>
    </xf>
    <xf numFmtId="0" fontId="16" fillId="0" borderId="1" xfId="0" applyFont="1" applyBorder="1"/>
    <xf numFmtId="0" fontId="19" fillId="0" borderId="1" xfId="0" applyFont="1" applyBorder="1"/>
    <xf numFmtId="0" fontId="18" fillId="0" borderId="3" xfId="0" applyFont="1" applyBorder="1"/>
    <xf numFmtId="0" fontId="17" fillId="2" borderId="7" xfId="9" applyFont="1" applyFill="1" applyAlignment="1">
      <alignment horizontal="center" vertical="center"/>
    </xf>
    <xf numFmtId="0" fontId="17" fillId="2" borderId="7" xfId="9" applyFont="1" applyFill="1" applyAlignment="1">
      <alignment horizontal="center" vertical="center" wrapText="1"/>
    </xf>
    <xf numFmtId="0" fontId="20" fillId="0" borderId="1" xfId="0" applyFont="1" applyBorder="1"/>
    <xf numFmtId="0" fontId="21" fillId="0" borderId="1" xfId="0" applyFont="1" applyBorder="1"/>
    <xf numFmtId="14" fontId="20" fillId="0" borderId="1" xfId="0" applyNumberFormat="1" applyFont="1" applyBorder="1" applyAlignment="1">
      <alignment horizontal="left"/>
    </xf>
    <xf numFmtId="0" fontId="3" fillId="0" borderId="1" xfId="0" applyFont="1" applyBorder="1"/>
    <xf numFmtId="14" fontId="16" fillId="0" borderId="1" xfId="0" applyNumberFormat="1" applyFont="1" applyBorder="1" applyAlignment="1">
      <alignment horizontal="left"/>
    </xf>
    <xf numFmtId="0" fontId="22" fillId="2" borderId="8" xfId="8" applyFont="1" applyFill="1" applyBorder="1" applyAlignment="1">
      <alignment horizontal="center"/>
    </xf>
    <xf numFmtId="0" fontId="0" fillId="0" borderId="0" xfId="0" applyAlignment="1">
      <alignment horizontal="center" vertical="center"/>
    </xf>
    <xf numFmtId="0" fontId="0" fillId="0" borderId="1" xfId="0" applyBorder="1" applyAlignment="1">
      <alignment horizontal="center"/>
    </xf>
    <xf numFmtId="0" fontId="18" fillId="0" borderId="1" xfId="0" applyFont="1" applyFill="1" applyBorder="1" applyAlignment="1">
      <alignment horizontal="left" vertical="center" wrapText="1" indent="1"/>
    </xf>
    <xf numFmtId="0" fontId="2" fillId="0" borderId="1" xfId="0" applyFont="1" applyFill="1" applyBorder="1"/>
    <xf numFmtId="0" fontId="5" fillId="0" borderId="1" xfId="11" applyFill="1" applyBorder="1"/>
    <xf numFmtId="0" fontId="23" fillId="0" borderId="4" xfId="10" applyBorder="1" applyAlignment="1">
      <alignment horizontal="center"/>
    </xf>
    <xf numFmtId="0" fontId="5" fillId="0" borderId="1" xfId="11" applyBorder="1"/>
    <xf numFmtId="0" fontId="23" fillId="0" borderId="9" xfId="10" applyBorder="1" applyAlignment="1">
      <alignment horizontal="center"/>
    </xf>
    <xf numFmtId="0" fontId="22" fillId="2" borderId="0" xfId="8" applyFont="1" applyFill="1" applyBorder="1" applyAlignment="1">
      <alignment horizontal="center" vertical="center"/>
    </xf>
    <xf numFmtId="0" fontId="18" fillId="0" borderId="10" xfId="0" applyFont="1" applyBorder="1" applyAlignment="1">
      <alignment horizontal="left" vertical="center" wrapText="1" indent="1"/>
    </xf>
    <xf numFmtId="0" fontId="18" fillId="0" borderId="11" xfId="0" applyFont="1" applyBorder="1" applyAlignment="1">
      <alignment horizontal="center" vertical="center" wrapText="1"/>
    </xf>
    <xf numFmtId="0" fontId="18" fillId="0" borderId="5" xfId="0" applyFont="1" applyBorder="1" applyAlignment="1">
      <alignment horizontal="center" vertical="center"/>
    </xf>
    <xf numFmtId="0" fontId="0" fillId="0" borderId="1" xfId="0" applyBorder="1" applyAlignment="1">
      <alignment horizontal="center" vertical="center"/>
    </xf>
    <xf numFmtId="0" fontId="18" fillId="0" borderId="13" xfId="0" applyFont="1" applyBorder="1" applyAlignment="1">
      <alignment horizontal="left" vertical="center" wrapText="1" indent="1"/>
    </xf>
    <xf numFmtId="0" fontId="18" fillId="0" borderId="14" xfId="0" applyFont="1" applyBorder="1" applyAlignment="1">
      <alignment horizontal="center" vertical="center" wrapText="1"/>
    </xf>
    <xf numFmtId="0" fontId="18" fillId="0" borderId="12" xfId="0" applyFont="1" applyBorder="1" applyAlignment="1">
      <alignment horizontal="center" vertical="center"/>
    </xf>
    <xf numFmtId="0" fontId="1" fillId="0" borderId="1" xfId="0" applyFont="1" applyFill="1" applyBorder="1"/>
    <xf numFmtId="0" fontId="2" fillId="0" borderId="1" xfId="0" applyFont="1" applyFill="1" applyBorder="1" applyAlignment="1">
      <alignment horizontal="left"/>
    </xf>
    <xf numFmtId="0" fontId="1" fillId="0" borderId="1" xfId="0"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vertical="center"/>
    </xf>
    <xf numFmtId="0" fontId="1" fillId="0" borderId="1" xfId="0" applyFont="1" applyFill="1" applyBorder="1" applyAlignment="1">
      <alignment vertical="center"/>
    </xf>
    <xf numFmtId="0" fontId="24" fillId="0" borderId="0" xfId="0" applyFont="1" applyFill="1"/>
    <xf numFmtId="0" fontId="22" fillId="2" borderId="0" xfId="8" applyFont="1" applyFill="1" applyBorder="1" applyAlignment="1">
      <alignment horizontal="center" wrapText="1"/>
    </xf>
    <xf numFmtId="0" fontId="22" fillId="2" borderId="6" xfId="8" applyFont="1" applyFill="1" applyAlignment="1">
      <alignment horizontal="center" vertical="center"/>
    </xf>
    <xf numFmtId="0" fontId="0" fillId="3" borderId="0" xfId="0" applyFill="1"/>
    <xf numFmtId="0" fontId="25" fillId="3" borderId="0" xfId="0" applyFont="1" applyFill="1"/>
    <xf numFmtId="0" fontId="26" fillId="3" borderId="0" xfId="0" applyFont="1" applyFill="1" applyAlignment="1">
      <alignment horizontal="center" wrapText="1"/>
    </xf>
    <xf numFmtId="0" fontId="0" fillId="4" borderId="0" xfId="0" applyFill="1"/>
    <xf numFmtId="0" fontId="28" fillId="3" borderId="0" xfId="0" applyFont="1" applyFill="1" applyAlignment="1">
      <alignment wrapText="1"/>
    </xf>
    <xf numFmtId="0" fontId="30" fillId="4" borderId="0" xfId="0" applyFont="1" applyFill="1" applyAlignment="1"/>
    <xf numFmtId="0" fontId="25" fillId="3" borderId="0" xfId="0" applyFont="1" applyFill="1" applyAlignment="1">
      <alignment horizontal="center"/>
    </xf>
    <xf numFmtId="0" fontId="27" fillId="3" borderId="0" xfId="0" applyFont="1" applyFill="1" applyAlignment="1">
      <alignment horizontal="center" vertical="center"/>
    </xf>
    <xf numFmtId="0" fontId="31" fillId="8" borderId="3" xfId="11" applyFont="1" applyFill="1" applyBorder="1" applyAlignment="1">
      <alignment horizontal="center" vertical="center"/>
    </xf>
    <xf numFmtId="0" fontId="31" fillId="8" borderId="5" xfId="11" applyFont="1" applyFill="1" applyBorder="1" applyAlignment="1">
      <alignment horizontal="center" vertical="center"/>
    </xf>
    <xf numFmtId="0" fontId="31" fillId="7" borderId="3" xfId="11" applyFont="1" applyFill="1" applyBorder="1" applyAlignment="1">
      <alignment horizontal="center"/>
    </xf>
    <xf numFmtId="0" fontId="31" fillId="7" borderId="5" xfId="11" applyFont="1" applyFill="1" applyBorder="1" applyAlignment="1">
      <alignment horizontal="center"/>
    </xf>
    <xf numFmtId="0" fontId="31" fillId="5" borderId="3" xfId="11" applyFont="1" applyFill="1" applyBorder="1" applyAlignment="1">
      <alignment horizontal="center" vertical="center"/>
    </xf>
    <xf numFmtId="0" fontId="31" fillId="5" borderId="5" xfId="11" applyFont="1" applyFill="1" applyBorder="1" applyAlignment="1">
      <alignment horizontal="center" vertical="center"/>
    </xf>
    <xf numFmtId="0" fontId="28" fillId="3" borderId="0" xfId="0" applyFont="1" applyFill="1" applyAlignment="1">
      <alignment horizontal="center" vertical="center" wrapText="1"/>
    </xf>
    <xf numFmtId="0" fontId="31" fillId="6" borderId="3" xfId="11" applyFont="1" applyFill="1" applyBorder="1" applyAlignment="1">
      <alignment horizontal="center" vertical="center"/>
    </xf>
    <xf numFmtId="0" fontId="31" fillId="6" borderId="5" xfId="11" applyFont="1" applyFill="1" applyBorder="1" applyAlignment="1">
      <alignment horizontal="center" vertical="center"/>
    </xf>
    <xf numFmtId="0" fontId="31" fillId="7" borderId="3" xfId="11" applyFont="1" applyFill="1" applyBorder="1" applyAlignment="1">
      <alignment horizontal="center" vertical="center"/>
    </xf>
    <xf numFmtId="0" fontId="31" fillId="7" borderId="5" xfId="11" applyFont="1" applyFill="1" applyBorder="1" applyAlignment="1">
      <alignment horizontal="center" vertical="center"/>
    </xf>
    <xf numFmtId="0" fontId="13" fillId="0" borderId="2" xfId="7" applyBorder="1" applyAlignment="1">
      <alignment horizontal="center"/>
    </xf>
    <xf numFmtId="0" fontId="8" fillId="2" borderId="3" xfId="0" applyFont="1" applyFill="1" applyBorder="1" applyAlignment="1">
      <alignment horizontal="left" vertical="center" wrapText="1"/>
    </xf>
    <xf numFmtId="0" fontId="8" fillId="2" borderId="5" xfId="0" applyFont="1" applyFill="1" applyBorder="1" applyAlignment="1">
      <alignment horizontal="left" vertical="center" wrapText="1"/>
    </xf>
    <xf numFmtId="0" fontId="14" fillId="0" borderId="6" xfId="8" applyAlignment="1">
      <alignment horizontal="center"/>
    </xf>
    <xf numFmtId="0" fontId="13" fillId="0" borderId="0" xfId="7" applyAlignment="1">
      <alignment horizontal="center"/>
    </xf>
    <xf numFmtId="0" fontId="29" fillId="3" borderId="0" xfId="0" applyFont="1" applyFill="1" applyAlignment="1">
      <alignment horizontal="center" vertical="top"/>
    </xf>
  </cellXfs>
  <cellStyles count="12">
    <cellStyle name="Followed Hyperlink" xfId="4" builtinId="9" hidden="1"/>
    <cellStyle name="Followed Hyperlink" xfId="3" builtinId="9" hidden="1"/>
    <cellStyle name="Followed Hyperlink" xfId="2" builtinId="9" hidden="1"/>
    <cellStyle name="Heading 1" xfId="8" builtinId="16"/>
    <cellStyle name="Heading 2" xfId="9" builtinId="17"/>
    <cellStyle name="Heading 4" xfId="10" builtinId="19"/>
    <cellStyle name="Hyperlink" xfId="1" builtinId="8" hidden="1"/>
    <cellStyle name="Hyperlink" xfId="11" builtinId="8"/>
    <cellStyle name="Normal" xfId="0" builtinId="0"/>
    <cellStyle name="Normal 2" xfId="5" xr:uid="{00000000-0005-0000-0000-000005000000}"/>
    <cellStyle name="Normal 2 2" xfId="6" xr:uid="{A75B60AD-6CE9-48D0-9820-00C76EF07ABF}"/>
    <cellStyle name="Title" xfId="7" builtinId="15"/>
  </cellStyles>
  <dxfs count="7">
    <dxf>
      <font>
        <strike val="0"/>
        <outline val="0"/>
        <shadow val="0"/>
        <u val="none"/>
        <vertAlign val="baseline"/>
        <sz val="11"/>
        <name val="Calibri"/>
        <family val="2"/>
        <charset val="238"/>
        <scheme val="minor"/>
      </font>
      <alignment horizontal="center" vertical="center" textRotation="0" indent="0" justifyLastLine="0" shrinkToFit="0" readingOrder="0"/>
    </dxf>
    <dxf>
      <font>
        <strike val="0"/>
        <outline val="0"/>
        <shadow val="0"/>
        <u val="none"/>
        <vertAlign val="baseline"/>
        <sz val="11"/>
        <name val="Calibri"/>
        <family val="2"/>
        <charset val="238"/>
        <scheme val="minor"/>
      </font>
      <numFmt numFmtId="0" formatCode="General"/>
      <border diagonalUp="0" diagonalDown="0">
        <left style="thin">
          <color indexed="64"/>
        </left>
        <right/>
        <top style="thin">
          <color indexed="64"/>
        </top>
        <bottom style="thin">
          <color indexed="64"/>
        </bottom>
      </border>
    </dxf>
    <dxf>
      <font>
        <strike val="0"/>
        <outline val="0"/>
        <shadow val="0"/>
        <u val="none"/>
        <vertAlign val="baseline"/>
        <sz val="11"/>
        <name val="Calibri"/>
        <family val="2"/>
        <charset val="238"/>
        <scheme val="minor"/>
      </font>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charset val="238"/>
        <scheme val="minor"/>
      </font>
    </dxf>
    <dxf>
      <font>
        <strike val="0"/>
        <outline val="0"/>
        <shadow val="0"/>
        <u val="none"/>
        <vertAlign val="baseline"/>
        <sz val="14"/>
        <color theme="5" tint="-0.249977111117893"/>
        <name val="Calibri"/>
        <family val="2"/>
        <scheme val="minor"/>
      </font>
      <fill>
        <patternFill patternType="solid">
          <fgColor indexed="64"/>
          <bgColor theme="3" tint="-0.249977111117893"/>
        </patternFill>
      </fill>
      <alignment horizontal="center" vertical="bottom" textRotation="0" wrapText="0" indent="0" justifyLastLine="0" shrinkToFit="0" readingOrder="0"/>
    </dxf>
  </dxfs>
  <tableStyles count="0" defaultTableStyle="TableStyleMedium9" defaultPivotStyle="PivotStyleMedium4"/>
  <colors>
    <mruColors>
      <color rgb="FF9933FF"/>
      <color rgb="FF009999"/>
      <color rgb="FFD69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502920</xdr:colOff>
      <xdr:row>1</xdr:row>
      <xdr:rowOff>0</xdr:rowOff>
    </xdr:from>
    <xdr:to>
      <xdr:col>4</xdr:col>
      <xdr:colOff>164157</xdr:colOff>
      <xdr:row>10</xdr:row>
      <xdr:rowOff>36449</xdr:rowOff>
    </xdr:to>
    <xdr:pic>
      <xdr:nvPicPr>
        <xdr:cNvPr id="3" name="Picture 2">
          <a:extLst>
            <a:ext uri="{FF2B5EF4-FFF2-40B4-BE49-F238E27FC236}">
              <a16:creationId xmlns:a16="http://schemas.microsoft.com/office/drawing/2014/main" id="{EEAC2E7C-99B0-4B74-A728-6665390DD120}"/>
            </a:ext>
          </a:extLst>
        </xdr:cNvPr>
        <xdr:cNvPicPr>
          <a:picLocks noChangeAspect="1"/>
        </xdr:cNvPicPr>
      </xdr:nvPicPr>
      <xdr:blipFill>
        <a:blip xmlns:r="http://schemas.openxmlformats.org/officeDocument/2006/relationships" r:embed="rId1"/>
        <a:stretch>
          <a:fillRect/>
        </a:stretch>
      </xdr:blipFill>
      <xdr:spPr>
        <a:xfrm>
          <a:off x="502920" y="0"/>
          <a:ext cx="2343477" cy="1819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2</xdr:row>
      <xdr:rowOff>51435</xdr:rowOff>
    </xdr:from>
    <xdr:to>
      <xdr:col>12</xdr:col>
      <xdr:colOff>455295</xdr:colOff>
      <xdr:row>14</xdr:row>
      <xdr:rowOff>106680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8298180" y="600075"/>
          <a:ext cx="4996815" cy="2554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65722</xdr:colOff>
      <xdr:row>2</xdr:row>
      <xdr:rowOff>85725</xdr:rowOff>
    </xdr:from>
    <xdr:to>
      <xdr:col>10</xdr:col>
      <xdr:colOff>571500</xdr:colOff>
      <xdr:row>9</xdr:row>
      <xdr:rowOff>121921</xdr:rowOff>
    </xdr:to>
    <xdr:sp macro="" textlink="">
      <xdr:nvSpPr>
        <xdr:cNvPr id="913" name="TextBox 1">
          <a:extLst>
            <a:ext uri="{FF2B5EF4-FFF2-40B4-BE49-F238E27FC236}">
              <a16:creationId xmlns:a16="http://schemas.microsoft.com/office/drawing/2014/main" id="{5B105BCC-0747-4120-BFB4-168EED3AD0B6}"/>
            </a:ext>
          </a:extLst>
        </xdr:cNvPr>
        <xdr:cNvSpPr txBox="1"/>
      </xdr:nvSpPr>
      <xdr:spPr>
        <a:xfrm>
          <a:off x="7518082" y="634365"/>
          <a:ext cx="3858578" cy="1537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Team presents what it accomplished during the sprint </a:t>
          </a:r>
        </a:p>
        <a:p>
          <a:r>
            <a:rPr lang="en-US" sz="1100"/>
            <a:t>Typically takes the form of a demo of new features or underlying architecture </a:t>
          </a:r>
        </a:p>
        <a:p>
          <a:r>
            <a:rPr lang="en-US" sz="1100"/>
            <a:t>Informal </a:t>
          </a:r>
        </a:p>
        <a:p>
          <a:r>
            <a:rPr lang="en-US" sz="1100"/>
            <a:t>2-hour prep time rule </a:t>
          </a:r>
        </a:p>
        <a:p>
          <a:r>
            <a:rPr lang="en-US" sz="1100"/>
            <a:t>No slides </a:t>
          </a:r>
        </a:p>
        <a:p>
          <a:r>
            <a:rPr lang="en-US" sz="1100"/>
            <a:t>Whole team participates </a:t>
          </a:r>
        </a:p>
        <a:p>
          <a:r>
            <a:rPr lang="en-US" sz="1100"/>
            <a:t>Invite the world</a:t>
          </a:r>
        </a:p>
      </xdr:txBody>
    </xdr:sp>
    <xdr:clientData/>
  </xdr:twoCellAnchor>
  <xdr:oneCellAnchor>
    <xdr:from>
      <xdr:col>11</xdr:col>
      <xdr:colOff>209550</xdr:colOff>
      <xdr:row>16</xdr:row>
      <xdr:rowOff>161925</xdr:rowOff>
    </xdr:from>
    <xdr:ext cx="184731" cy="264560"/>
    <xdr:sp macro="" textlink="">
      <xdr:nvSpPr>
        <xdr:cNvPr id="3" name="TextBox 2">
          <a:extLst>
            <a:ext uri="{FF2B5EF4-FFF2-40B4-BE49-F238E27FC236}">
              <a16:creationId xmlns:a16="http://schemas.microsoft.com/office/drawing/2014/main" id="{28815A81-E5F5-48C5-BF2C-6B254729ECAA}"/>
            </a:ext>
          </a:extLst>
        </xdr:cNvPr>
        <xdr:cNvSpPr txBox="1"/>
      </xdr:nvSpPr>
      <xdr:spPr>
        <a:xfrm>
          <a:off x="8439150" y="316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1178</xdr:colOff>
      <xdr:row>11</xdr:row>
      <xdr:rowOff>107235</xdr:rowOff>
    </xdr:from>
    <xdr:to>
      <xdr:col>4</xdr:col>
      <xdr:colOff>0</xdr:colOff>
      <xdr:row>26</xdr:row>
      <xdr:rowOff>140305</xdr:rowOff>
    </xdr:to>
    <xdr:sp macro="" textlink="">
      <xdr:nvSpPr>
        <xdr:cNvPr id="915" name="TextBox 3">
          <a:extLst>
            <a:ext uri="{FF2B5EF4-FFF2-40B4-BE49-F238E27FC236}">
              <a16:creationId xmlns:a16="http://schemas.microsoft.com/office/drawing/2014/main" id="{57F68179-EAD9-46C0-97F6-663A55A540B2}"/>
            </a:ext>
            <a:ext uri="{147F2762-F138-4A5C-976F-8EAC2B608ADB}">
              <a16:predDERef xmlns:a16="http://schemas.microsoft.com/office/drawing/2014/main" pred="{28815A81-E5F5-48C5-BF2C-6B254729ECAA}"/>
            </a:ext>
          </a:extLst>
        </xdr:cNvPr>
        <xdr:cNvSpPr txBox="1"/>
      </xdr:nvSpPr>
      <xdr:spPr>
        <a:xfrm>
          <a:off x="1178" y="2202735"/>
          <a:ext cx="5264756" cy="3033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 of the</a:t>
          </a:r>
          <a:r>
            <a:rPr lang="en-US" sz="1100" b="1" baseline="0"/>
            <a:t> meeting that includes decisions you made. </a:t>
          </a:r>
        </a:p>
        <a:p>
          <a:endParaRPr lang="en-US" sz="1100" b="1" baseline="0"/>
        </a:p>
        <a:p>
          <a:r>
            <a:rPr lang="en-US" sz="1100" b="1" baseline="0"/>
            <a:t>Sprint 1: </a:t>
          </a:r>
          <a:br>
            <a:rPr lang="en-US" sz="1100" b="1" baseline="0"/>
          </a:br>
          <a:r>
            <a:rPr lang="en-US" sz="1100" b="0" u="sng" baseline="0"/>
            <a:t>Sprint planning: </a:t>
          </a:r>
          <a:r>
            <a:rPr lang="en-US" sz="1100" b="0" u="none" baseline="0"/>
            <a:t>C</a:t>
          </a:r>
          <a:r>
            <a:rPr lang="en-US" sz="1100" b="0" baseline="0"/>
            <a:t>ompleted successfully as a team. Tasks were distributed based on selection, dividing the 5 user stories into 4 tasks each. </a:t>
          </a:r>
        </a:p>
        <a:p>
          <a:r>
            <a:rPr lang="en-US" sz="1100" b="0" u="sng" baseline="0"/>
            <a:t>Daily sprints</a:t>
          </a:r>
          <a:r>
            <a:rPr lang="en-US" sz="1100" b="0" baseline="0"/>
            <a:t>: Scrum master Oluwole made sure daily sprints were 15 minutes maximum. Next user story tasks were chosen at the end of daily sprints and documented in Meeting Minutes along with completed tasks.</a:t>
          </a:r>
        </a:p>
        <a:p>
          <a:r>
            <a:rPr lang="en-US" sz="1100" b="0" u="sng" baseline="0"/>
            <a:t>Sprint review: </a:t>
          </a:r>
          <a:r>
            <a:rPr lang="en-US" sz="1100" b="0" u="none" baseline="0"/>
            <a:t>T</a:t>
          </a:r>
          <a:r>
            <a:rPr lang="en-US" sz="1100" b="0" baseline="0"/>
            <a:t>eamwork has been presented, corrections have been applied based on user story requirements.</a:t>
          </a:r>
        </a:p>
        <a:p>
          <a:r>
            <a:rPr lang="en-US" sz="1100" b="0" u="sng" baseline="0"/>
            <a:t>Sprint retrospective</a:t>
          </a:r>
          <a:r>
            <a:rPr lang="en-US" sz="1100" b="0" baseline="0"/>
            <a:t>: All teammates were punctual regarding sprint meeting attendance. Tasks were completed on schedule. Sprint accomplished on schedule. Started 30 Nov 2020, finished 4 Dec 2020.</a:t>
          </a:r>
        </a:p>
        <a:p>
          <a:endParaRPr lang="en-US" sz="1100" b="0" baseline="0"/>
        </a:p>
        <a:p>
          <a:r>
            <a:rPr lang="en-US" sz="1100" b="0" baseline="0"/>
            <a:t>Sprint is signed off, next sprint begins Monday 7 Dec, 2020. </a:t>
          </a:r>
        </a:p>
        <a:p>
          <a:r>
            <a:rPr lang="en-US" sz="1100" b="0" baseline="0"/>
            <a:t>Sprint Planning Meeting: 16:00 EET</a:t>
          </a:r>
        </a:p>
        <a:p>
          <a:r>
            <a:rPr lang="en-US" sz="1100" b="0" baseline="0"/>
            <a:t>Location: Online</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47625</xdr:colOff>
      <xdr:row>1</xdr:row>
      <xdr:rowOff>104775</xdr:rowOff>
    </xdr:from>
    <xdr:to>
      <xdr:col>19</xdr:col>
      <xdr:colOff>419100</xdr:colOff>
      <xdr:row>12</xdr:row>
      <xdr:rowOff>0</xdr:rowOff>
    </xdr:to>
    <xdr:sp macro="" textlink="">
      <xdr:nvSpPr>
        <xdr:cNvPr id="2" name="TextBox 1">
          <a:extLst>
            <a:ext uri="{FF2B5EF4-FFF2-40B4-BE49-F238E27FC236}">
              <a16:creationId xmlns:a16="http://schemas.microsoft.com/office/drawing/2014/main" id="{0C77C80F-3542-424C-961A-41EA14A7E16E}"/>
            </a:ext>
          </a:extLst>
        </xdr:cNvPr>
        <xdr:cNvSpPr txBox="1"/>
      </xdr:nvSpPr>
      <xdr:spPr>
        <a:xfrm>
          <a:off x="8277225" y="304800"/>
          <a:ext cx="517207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Sprint retrospective</a:t>
          </a:r>
        </a:p>
        <a:p>
          <a:r>
            <a:rPr lang="en-US" sz="1400"/>
            <a:t>Periodically take a look at what is and is not working </a:t>
          </a:r>
        </a:p>
        <a:p>
          <a:r>
            <a:rPr lang="en-US" sz="1400"/>
            <a:t>Typically 15–30 minutes </a:t>
          </a:r>
        </a:p>
        <a:p>
          <a:r>
            <a:rPr lang="en-US" sz="1400"/>
            <a:t>Done after every sprint </a:t>
          </a:r>
        </a:p>
        <a:p>
          <a:r>
            <a:rPr lang="en-US" sz="1400"/>
            <a:t>Whole team participates </a:t>
          </a:r>
        </a:p>
        <a:p>
          <a:r>
            <a:rPr lang="en-US" sz="1400"/>
            <a:t>ScrumMaster </a:t>
          </a:r>
        </a:p>
        <a:p>
          <a:r>
            <a:rPr lang="en-US" sz="1400"/>
            <a:t>Product owner </a:t>
          </a:r>
        </a:p>
        <a:p>
          <a:r>
            <a:rPr lang="en-US" sz="1400"/>
            <a:t>Team </a:t>
          </a:r>
        </a:p>
        <a:p>
          <a:r>
            <a:rPr lang="en-US" sz="1400"/>
            <a:t>Possibly customers and others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B2:D20" totalsRowShown="0" headerRowDxfId="6" dataDxfId="5" tableBorderDxfId="4" totalsRowBorderDxfId="3" headerRowCellStyle="Heading 1">
  <tableColumns count="3">
    <tableColumn id="3" xr3:uid="{B3A7506F-50F5-4108-9370-432D2EF8957E}" name="User  Story" dataDxfId="2"/>
    <tableColumn id="4" xr3:uid="{DD5D64B4-EAC0-4F1A-8D23-2A18A12CEBF9}" name="Story Points Total" dataDxfId="1">
      <calculatedColumnFormula>SUM('Sprint 1 Backlog'!C3:C6)</calculatedColumnFormula>
    </tableColumn>
    <tableColumn id="2" xr3:uid="{BDD4E56C-E582-4FED-A82B-A04A0F2B83BB}" name="Priority"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48AD5-2270-4A2B-8A97-1E078C065E88}">
  <sheetPr>
    <tabColor theme="1" tint="0.499984740745262"/>
  </sheetPr>
  <dimension ref="B1:O28"/>
  <sheetViews>
    <sheetView tabSelected="1" workbookViewId="0">
      <selection activeCell="M3" sqref="M3"/>
    </sheetView>
  </sheetViews>
  <sheetFormatPr defaultRowHeight="15.6" x14ac:dyDescent="0.3"/>
  <sheetData>
    <row r="1" spans="2:15" s="45" customFormat="1" x14ac:dyDescent="0.3"/>
    <row r="2" spans="2:15" s="45" customFormat="1" x14ac:dyDescent="0.3"/>
    <row r="3" spans="2:15" s="45" customFormat="1" ht="15.6" customHeight="1" x14ac:dyDescent="0.85">
      <c r="L3" s="49"/>
      <c r="M3" s="49"/>
    </row>
    <row r="4" spans="2:15" s="45" customFormat="1" ht="15.6" customHeight="1" x14ac:dyDescent="0.85">
      <c r="G4" s="59" t="s">
        <v>94</v>
      </c>
      <c r="H4" s="59"/>
      <c r="I4" s="59"/>
      <c r="J4" s="59"/>
      <c r="K4" s="59"/>
      <c r="L4" s="59"/>
      <c r="M4" s="49"/>
      <c r="O4" s="69" t="s">
        <v>95</v>
      </c>
    </row>
    <row r="5" spans="2:15" s="45" customFormat="1" ht="15.6" customHeight="1" x14ac:dyDescent="0.85">
      <c r="G5" s="59"/>
      <c r="H5" s="59"/>
      <c r="I5" s="59"/>
      <c r="J5" s="59"/>
      <c r="K5" s="59"/>
      <c r="L5" s="59"/>
      <c r="M5" s="49"/>
      <c r="O5" s="69"/>
    </row>
    <row r="6" spans="2:15" s="45" customFormat="1" ht="15.6" customHeight="1" x14ac:dyDescent="0.3">
      <c r="G6" s="52" t="s">
        <v>93</v>
      </c>
      <c r="H6" s="52"/>
      <c r="I6" s="52"/>
      <c r="J6" s="52"/>
      <c r="K6" s="52"/>
      <c r="L6" s="52"/>
      <c r="O6" s="46" t="s">
        <v>103</v>
      </c>
    </row>
    <row r="7" spans="2:15" s="45" customFormat="1" ht="15.6" customHeight="1" x14ac:dyDescent="0.3">
      <c r="G7" s="52"/>
      <c r="H7" s="52"/>
      <c r="I7" s="52"/>
      <c r="J7" s="52"/>
      <c r="K7" s="52"/>
      <c r="L7" s="52"/>
      <c r="O7" s="46" t="s">
        <v>101</v>
      </c>
    </row>
    <row r="8" spans="2:15" s="45" customFormat="1" ht="15.6" customHeight="1" x14ac:dyDescent="0.3">
      <c r="G8" s="52"/>
      <c r="H8" s="52"/>
      <c r="I8" s="52"/>
      <c r="J8" s="52"/>
      <c r="K8" s="52"/>
      <c r="L8" s="52"/>
      <c r="O8" s="46" t="s">
        <v>102</v>
      </c>
    </row>
    <row r="9" spans="2:15" s="45" customFormat="1" ht="15.6" customHeight="1" x14ac:dyDescent="0.7">
      <c r="G9" s="52"/>
      <c r="H9" s="52"/>
      <c r="I9" s="52"/>
      <c r="J9" s="52"/>
      <c r="K9" s="52"/>
      <c r="L9" s="52"/>
      <c r="M9" s="47"/>
      <c r="O9" s="46"/>
    </row>
    <row r="10" spans="2:15" s="45" customFormat="1" x14ac:dyDescent="0.3">
      <c r="O10" s="46" t="s">
        <v>97</v>
      </c>
    </row>
    <row r="11" spans="2:15" s="45" customFormat="1" x14ac:dyDescent="0.3">
      <c r="B11" s="51" t="s">
        <v>92</v>
      </c>
      <c r="C11" s="51"/>
      <c r="D11" s="51"/>
    </row>
    <row r="12" spans="2:15" s="45" customFormat="1" x14ac:dyDescent="0.3"/>
    <row r="13" spans="2:15" s="48" customFormat="1" x14ac:dyDescent="0.3"/>
    <row r="14" spans="2:15" s="48" customFormat="1" x14ac:dyDescent="0.3">
      <c r="I14" s="53" t="s">
        <v>96</v>
      </c>
      <c r="J14" s="54"/>
    </row>
    <row r="15" spans="2:15" s="48" customFormat="1" x14ac:dyDescent="0.3"/>
    <row r="16" spans="2:15" s="48" customFormat="1" x14ac:dyDescent="0.3">
      <c r="I16" s="55" t="s">
        <v>105</v>
      </c>
      <c r="J16" s="56"/>
    </row>
    <row r="17" spans="8:10" s="48" customFormat="1" x14ac:dyDescent="0.3"/>
    <row r="18" spans="8:10" s="48" customFormat="1" x14ac:dyDescent="0.3">
      <c r="H18" s="50"/>
      <c r="I18" s="57" t="s">
        <v>106</v>
      </c>
      <c r="J18" s="58"/>
    </row>
    <row r="19" spans="8:10" s="48" customFormat="1" x14ac:dyDescent="0.3"/>
    <row r="20" spans="8:10" s="48" customFormat="1" x14ac:dyDescent="0.3">
      <c r="H20" s="50"/>
      <c r="I20" s="57" t="s">
        <v>107</v>
      </c>
      <c r="J20" s="58"/>
    </row>
    <row r="21" spans="8:10" s="48" customFormat="1" x14ac:dyDescent="0.3"/>
    <row r="22" spans="8:10" s="48" customFormat="1" x14ac:dyDescent="0.3">
      <c r="H22" s="50"/>
      <c r="I22" s="57" t="s">
        <v>108</v>
      </c>
      <c r="J22" s="58"/>
    </row>
    <row r="23" spans="8:10" s="48" customFormat="1" x14ac:dyDescent="0.3"/>
    <row r="24" spans="8:10" s="48" customFormat="1" x14ac:dyDescent="0.3">
      <c r="I24" s="60" t="s">
        <v>99</v>
      </c>
      <c r="J24" s="61"/>
    </row>
    <row r="25" spans="8:10" s="48" customFormat="1" x14ac:dyDescent="0.3"/>
    <row r="26" spans="8:10" s="48" customFormat="1" x14ac:dyDescent="0.3">
      <c r="I26" s="62" t="s">
        <v>98</v>
      </c>
      <c r="J26" s="63"/>
    </row>
    <row r="27" spans="8:10" s="48" customFormat="1" x14ac:dyDescent="0.3"/>
    <row r="28" spans="8:10" s="48" customFormat="1" x14ac:dyDescent="0.3"/>
  </sheetData>
  <mergeCells count="11">
    <mergeCell ref="I26:J26"/>
    <mergeCell ref="G4:L5"/>
    <mergeCell ref="O4:O5"/>
    <mergeCell ref="I20:J20"/>
    <mergeCell ref="I22:J22"/>
    <mergeCell ref="I24:J24"/>
    <mergeCell ref="B11:D11"/>
    <mergeCell ref="G6:L9"/>
    <mergeCell ref="I14:J14"/>
    <mergeCell ref="I16:J16"/>
    <mergeCell ref="I18:J18"/>
  </mergeCells>
  <hyperlinks>
    <hyperlink ref="I18" location="'Sprint 1 Backlog'!A1" display="Backlog" xr:uid="{B1293BFA-D437-4AFF-8A7E-77CD8EFC4779}"/>
    <hyperlink ref="I20" location="'Sprint 2 Backlog'!A1" display="Backlog" xr:uid="{B3BE9E53-E324-4C74-998C-E9F06D5B96AF}"/>
    <hyperlink ref="I22" location="'Sprint 3 Backlog'!A1" display="Backlog" xr:uid="{C243FB03-C748-4D47-9818-0736B71922C4}"/>
    <hyperlink ref="I24" location="'Sprint 1 Review'!A1" display="Review" xr:uid="{919E20FA-4777-4663-AAC9-B6188A295F44}"/>
    <hyperlink ref="I14:J14" location="'Product Backlog'!A1" display="Product Backlog" xr:uid="{F64D9DEB-42C6-49D6-AFBB-018917A29D5D}"/>
    <hyperlink ref="I16:J16" location="'Sprint Planning Meeting'!A1" display="Sprint Planning" xr:uid="{3E771CED-403D-473C-8696-2460E36B1884}"/>
    <hyperlink ref="I24:J24" location="'Sprint Review'!A1" display="Review" xr:uid="{BDBB5EA6-ACBE-4139-867E-B4939B501317}"/>
    <hyperlink ref="I26:J26" location="Retrospective!A1" display="Sprint Retrospective" xr:uid="{53516702-6A23-4237-952F-5D8E45A60579}"/>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sheetPr>
    <tabColor theme="1" tint="0.499984740745262"/>
  </sheetPr>
  <dimension ref="J32:M55"/>
  <sheetViews>
    <sheetView workbookViewId="0">
      <selection activeCell="K58" sqref="K58"/>
    </sheetView>
  </sheetViews>
  <sheetFormatPr defaultRowHeight="15.6" x14ac:dyDescent="0.3"/>
  <sheetData>
    <row r="32" spans="13:13" x14ac:dyDescent="0.3">
      <c r="M32" s="1" t="s">
        <v>0</v>
      </c>
    </row>
    <row r="55" spans="10:10" x14ac:dyDescent="0.3">
      <c r="J55" s="2" t="s">
        <v>1</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sheetPr>
    <tabColor rgb="FF9933FF"/>
  </sheetPr>
  <dimension ref="A1:Q21"/>
  <sheetViews>
    <sheetView workbookViewId="0">
      <pane ySplit="2" topLeftCell="A3" activePane="bottomLeft" state="frozen"/>
      <selection pane="bottomLeft" activeCell="B12" sqref="B12"/>
    </sheetView>
  </sheetViews>
  <sheetFormatPr defaultRowHeight="15.6" x14ac:dyDescent="0.3"/>
  <cols>
    <col min="1" max="1" width="4" bestFit="1" customWidth="1"/>
    <col min="2" max="2" width="70.796875" customWidth="1"/>
    <col min="3" max="3" width="12.296875" bestFit="1" customWidth="1"/>
    <col min="4" max="4" width="8" style="20" bestFit="1" customWidth="1"/>
  </cols>
  <sheetData>
    <row r="1" spans="1:17" ht="22.8" x14ac:dyDescent="0.4">
      <c r="A1" s="64" t="s">
        <v>18</v>
      </c>
      <c r="B1" s="64"/>
      <c r="C1" s="64"/>
      <c r="D1" s="64"/>
    </row>
    <row r="2" spans="1:17" ht="36.6" thickBot="1" x14ac:dyDescent="0.4">
      <c r="A2" s="19" t="s">
        <v>26</v>
      </c>
      <c r="B2" s="44" t="s">
        <v>2</v>
      </c>
      <c r="C2" s="43" t="s">
        <v>91</v>
      </c>
      <c r="D2" s="28" t="s">
        <v>3</v>
      </c>
    </row>
    <row r="3" spans="1:17" ht="16.2" thickTop="1" x14ac:dyDescent="0.3">
      <c r="A3" s="25">
        <v>1</v>
      </c>
      <c r="B3" s="3" t="s">
        <v>46</v>
      </c>
      <c r="C3" s="29">
        <f>SUM('Sprint 1 Backlog'!C3:C6)</f>
        <v>5</v>
      </c>
      <c r="D3" s="30">
        <v>1</v>
      </c>
      <c r="E3" s="3"/>
      <c r="F3" s="3"/>
      <c r="G3" s="3"/>
      <c r="H3" s="3"/>
      <c r="I3" s="3"/>
      <c r="J3" s="3"/>
      <c r="K3" s="4"/>
      <c r="L3" s="4"/>
      <c r="M3" s="4"/>
      <c r="N3" s="4"/>
      <c r="O3" s="4"/>
      <c r="P3" s="4"/>
      <c r="Q3" s="4"/>
    </row>
    <row r="4" spans="1:17" x14ac:dyDescent="0.3">
      <c r="A4" s="25">
        <v>2</v>
      </c>
      <c r="B4" s="3" t="s">
        <v>37</v>
      </c>
      <c r="C4" s="29">
        <f>SUM('Sprint 1 Backlog'!C7:C8)</f>
        <v>2</v>
      </c>
      <c r="D4" s="34">
        <v>2</v>
      </c>
      <c r="E4" s="3"/>
      <c r="F4" s="3"/>
      <c r="G4" s="3"/>
      <c r="H4" s="3"/>
      <c r="I4" s="3"/>
      <c r="J4" s="3"/>
      <c r="K4" s="4"/>
      <c r="L4" s="4"/>
      <c r="M4" s="4"/>
      <c r="N4" s="4"/>
      <c r="O4" s="4"/>
      <c r="P4" s="4"/>
      <c r="Q4" s="4"/>
    </row>
    <row r="5" spans="1:17" x14ac:dyDescent="0.3">
      <c r="A5" s="25">
        <v>3</v>
      </c>
      <c r="B5" s="3" t="s">
        <v>41</v>
      </c>
      <c r="C5" s="29">
        <f>SUM('Sprint 1 Backlog'!C9:C10)</f>
        <v>3</v>
      </c>
      <c r="D5" s="30">
        <v>1</v>
      </c>
      <c r="E5" s="3"/>
      <c r="F5" s="3"/>
      <c r="G5" s="3"/>
      <c r="H5" s="3"/>
      <c r="I5" s="3"/>
      <c r="J5" s="3"/>
      <c r="K5" s="4"/>
      <c r="L5" s="4"/>
      <c r="M5" s="4"/>
      <c r="N5" s="4"/>
      <c r="O5" s="4"/>
      <c r="P5" s="4"/>
      <c r="Q5" s="4"/>
    </row>
    <row r="6" spans="1:17" x14ac:dyDescent="0.3">
      <c r="A6" s="25">
        <v>4</v>
      </c>
      <c r="B6" s="3" t="s">
        <v>42</v>
      </c>
      <c r="C6" s="29">
        <f>SUM('Sprint 1 Backlog'!C11:C11)</f>
        <v>1</v>
      </c>
      <c r="D6" s="34">
        <v>1</v>
      </c>
      <c r="E6" s="3"/>
      <c r="G6" s="3"/>
      <c r="H6" s="3"/>
      <c r="I6" s="3"/>
      <c r="J6" s="3"/>
      <c r="K6" s="4"/>
      <c r="L6" s="4"/>
      <c r="M6" s="4"/>
      <c r="N6" s="4"/>
      <c r="O6" s="4"/>
      <c r="P6" s="4"/>
      <c r="Q6" s="4"/>
    </row>
    <row r="7" spans="1:17" x14ac:dyDescent="0.3">
      <c r="A7" s="25">
        <v>5</v>
      </c>
      <c r="B7" s="3" t="s">
        <v>38</v>
      </c>
      <c r="C7" s="29">
        <f>SUM('Sprint 1 Backlog'!C12:C14)</f>
        <v>3</v>
      </c>
      <c r="D7" s="31">
        <v>3</v>
      </c>
      <c r="E7" s="3"/>
      <c r="F7" s="3"/>
      <c r="G7" s="3"/>
      <c r="H7" s="3"/>
      <c r="I7" s="3"/>
      <c r="J7" s="3"/>
      <c r="K7" s="4"/>
      <c r="L7" s="4"/>
      <c r="M7" s="4"/>
      <c r="N7" s="4"/>
      <c r="O7" s="4"/>
      <c r="P7" s="4"/>
      <c r="Q7" s="4"/>
    </row>
    <row r="8" spans="1:17" x14ac:dyDescent="0.3">
      <c r="A8" s="25">
        <v>6</v>
      </c>
      <c r="B8" s="3" t="s">
        <v>39</v>
      </c>
      <c r="C8" s="29">
        <f>SUM('Sprint 1 Backlog'!C15:C18)</f>
        <v>8</v>
      </c>
      <c r="D8" s="35">
        <v>3</v>
      </c>
      <c r="E8" s="4"/>
      <c r="F8" s="3"/>
      <c r="G8" s="4"/>
      <c r="H8" s="4"/>
      <c r="I8" s="4"/>
      <c r="J8" s="4"/>
      <c r="K8" s="4"/>
      <c r="L8" s="4"/>
      <c r="M8" s="4"/>
      <c r="N8" s="4"/>
      <c r="O8" s="4"/>
      <c r="P8" s="4"/>
      <c r="Q8" s="4"/>
    </row>
    <row r="9" spans="1:17" x14ac:dyDescent="0.3">
      <c r="A9" s="25">
        <v>7</v>
      </c>
      <c r="B9" s="3" t="s">
        <v>47</v>
      </c>
      <c r="C9" s="29">
        <f>SUM('Sprint 1 Backlog'!C19:C19)</f>
        <v>2</v>
      </c>
      <c r="D9" s="31">
        <v>3</v>
      </c>
      <c r="E9" s="4"/>
      <c r="F9" s="3"/>
      <c r="G9" s="4"/>
      <c r="H9" s="4"/>
      <c r="I9" s="4"/>
      <c r="J9" s="4"/>
      <c r="K9" s="4"/>
      <c r="L9" s="4"/>
      <c r="M9" s="4"/>
      <c r="N9" s="4"/>
      <c r="O9" s="4"/>
      <c r="P9" s="4"/>
      <c r="Q9" s="4"/>
    </row>
    <row r="10" spans="1:17" x14ac:dyDescent="0.3">
      <c r="A10" s="25">
        <v>8</v>
      </c>
      <c r="B10" s="3" t="s">
        <v>40</v>
      </c>
      <c r="C10" s="33">
        <f>SUM('Sprint 2 Backlog'!C3:C5)</f>
        <v>3</v>
      </c>
      <c r="D10" s="35">
        <v>3</v>
      </c>
      <c r="F10" s="3"/>
    </row>
    <row r="11" spans="1:17" x14ac:dyDescent="0.3">
      <c r="A11" s="25">
        <v>9</v>
      </c>
      <c r="B11" s="3" t="s">
        <v>43</v>
      </c>
      <c r="C11" s="33">
        <f>SUM('Sprint 2 Backlog'!C6:C6)</f>
        <v>1</v>
      </c>
      <c r="D11" s="31">
        <v>4</v>
      </c>
      <c r="F11" s="3"/>
    </row>
    <row r="12" spans="1:17" x14ac:dyDescent="0.3">
      <c r="A12" s="27">
        <v>10</v>
      </c>
      <c r="B12" s="3" t="s">
        <v>44</v>
      </c>
      <c r="C12" s="33">
        <f>SUM('Sprint 2 Backlog'!C7:C10)</f>
        <v>6</v>
      </c>
      <c r="D12" s="35">
        <v>3</v>
      </c>
      <c r="F12" s="3"/>
    </row>
    <row r="13" spans="1:17" x14ac:dyDescent="0.3">
      <c r="A13" s="25">
        <v>11</v>
      </c>
      <c r="B13" s="3" t="s">
        <v>45</v>
      </c>
      <c r="C13" s="33">
        <f>SUM('Sprint 3 Backlog'!C3:C4)</f>
        <v>3</v>
      </c>
      <c r="D13" s="31">
        <v>3</v>
      </c>
      <c r="F13" s="3"/>
    </row>
    <row r="14" spans="1:17" x14ac:dyDescent="0.3">
      <c r="A14" s="25">
        <v>12</v>
      </c>
      <c r="B14" s="3" t="s">
        <v>62</v>
      </c>
      <c r="C14" s="33">
        <f>SUM('Sprint 3 Backlog'!C5:C7)</f>
        <v>6</v>
      </c>
      <c r="D14" s="35">
        <v>2</v>
      </c>
      <c r="F14" s="3"/>
    </row>
    <row r="15" spans="1:17" x14ac:dyDescent="0.3">
      <c r="A15" s="25">
        <v>13</v>
      </c>
      <c r="B15" s="3" t="s">
        <v>89</v>
      </c>
      <c r="C15" s="33">
        <f>SUM('Sprint 3 Backlog'!C8:C8)</f>
        <v>1</v>
      </c>
      <c r="D15" s="35">
        <v>1</v>
      </c>
      <c r="F15" s="3"/>
    </row>
    <row r="16" spans="1:17" x14ac:dyDescent="0.3">
      <c r="A16" s="25">
        <v>14</v>
      </c>
      <c r="B16" s="3" t="s">
        <v>90</v>
      </c>
      <c r="C16" s="33">
        <f>SUM('Sprint 3 Backlog'!C9:C10)</f>
        <v>2</v>
      </c>
      <c r="D16" s="35">
        <v>1</v>
      </c>
      <c r="F16" s="3"/>
    </row>
    <row r="17" spans="1:6" x14ac:dyDescent="0.3">
      <c r="A17" s="25">
        <v>15</v>
      </c>
      <c r="B17" s="3"/>
      <c r="C17" s="11"/>
      <c r="D17" s="35"/>
      <c r="F17" s="3"/>
    </row>
    <row r="18" spans="1:6" x14ac:dyDescent="0.3">
      <c r="A18" s="25">
        <v>16</v>
      </c>
      <c r="B18" s="3"/>
      <c r="C18" s="11"/>
      <c r="D18" s="35"/>
    </row>
    <row r="19" spans="1:6" x14ac:dyDescent="0.3">
      <c r="A19" s="25">
        <v>17</v>
      </c>
      <c r="B19" s="3"/>
      <c r="C19" s="11"/>
      <c r="D19" s="35"/>
    </row>
    <row r="20" spans="1:6" x14ac:dyDescent="0.3">
      <c r="A20" s="25">
        <v>18</v>
      </c>
      <c r="B20" s="11"/>
      <c r="C20" s="11"/>
      <c r="D20" s="35"/>
    </row>
    <row r="21" spans="1:6" x14ac:dyDescent="0.3">
      <c r="A21" s="65" t="s">
        <v>15</v>
      </c>
      <c r="B21" s="66"/>
      <c r="C21" s="6">
        <f>SUBTOTAL(109,Table1[Story Points Total])</f>
        <v>46</v>
      </c>
      <c r="D21" s="6"/>
    </row>
  </sheetData>
  <mergeCells count="2">
    <mergeCell ref="A1:D1"/>
    <mergeCell ref="A21:B21"/>
  </mergeCells>
  <pageMargins left="0.7" right="0.7" top="0.75" bottom="0.75" header="0.3" footer="0.3"/>
  <pageSetup paperSize="9" orientation="portrait" verticalDpi="0" r:id="rId1"/>
  <ignoredErrors>
    <ignoredError sqref="C13"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sheetPr>
    <tabColor rgb="FF009999"/>
  </sheetPr>
  <dimension ref="A1:D11"/>
  <sheetViews>
    <sheetView workbookViewId="0">
      <selection sqref="A1:D1"/>
    </sheetView>
  </sheetViews>
  <sheetFormatPr defaultRowHeight="15.6" x14ac:dyDescent="0.3"/>
  <cols>
    <col min="1" max="1" width="13.296875" bestFit="1" customWidth="1"/>
    <col min="2" max="2" width="29.09765625" customWidth="1"/>
    <col min="3" max="3" width="29" customWidth="1"/>
    <col min="4" max="4" width="26.69921875" customWidth="1"/>
  </cols>
  <sheetData>
    <row r="1" spans="1:4" ht="22.8" x14ac:dyDescent="0.4">
      <c r="A1" s="68" t="s">
        <v>20</v>
      </c>
      <c r="B1" s="68"/>
      <c r="C1" s="68"/>
      <c r="D1" s="68"/>
    </row>
    <row r="2" spans="1:4" ht="20.399999999999999" thickBot="1" x14ac:dyDescent="0.45">
      <c r="A2" s="7" t="s">
        <v>19</v>
      </c>
      <c r="B2" s="67" t="s">
        <v>4</v>
      </c>
      <c r="C2" s="67"/>
      <c r="D2" s="67"/>
    </row>
    <row r="3" spans="1:4" ht="18.600000000000001" thickTop="1" thickBot="1" x14ac:dyDescent="0.4">
      <c r="A3" s="8" t="s">
        <v>21</v>
      </c>
      <c r="B3" s="8" t="s">
        <v>24</v>
      </c>
      <c r="C3" s="8" t="s">
        <v>5</v>
      </c>
      <c r="D3" s="8" t="s">
        <v>25</v>
      </c>
    </row>
    <row r="4" spans="1:4" ht="16.2" thickTop="1" x14ac:dyDescent="0.3">
      <c r="A4" s="10" t="s">
        <v>28</v>
      </c>
      <c r="B4" s="21" t="s">
        <v>30</v>
      </c>
      <c r="C4" s="21" t="s">
        <v>30</v>
      </c>
      <c r="D4" s="21" t="s">
        <v>30</v>
      </c>
    </row>
    <row r="5" spans="1:4" x14ac:dyDescent="0.3">
      <c r="A5" s="10" t="s">
        <v>31</v>
      </c>
      <c r="B5" s="21" t="s">
        <v>32</v>
      </c>
      <c r="C5" s="32" t="s">
        <v>33</v>
      </c>
      <c r="D5" s="21" t="s">
        <v>34</v>
      </c>
    </row>
    <row r="6" spans="1:4" ht="18" thickBot="1" x14ac:dyDescent="0.4">
      <c r="A6" s="8" t="s">
        <v>22</v>
      </c>
      <c r="B6" s="8" t="s">
        <v>24</v>
      </c>
      <c r="C6" s="8" t="s">
        <v>5</v>
      </c>
      <c r="D6" s="8" t="s">
        <v>25</v>
      </c>
    </row>
    <row r="7" spans="1:4" ht="16.2" thickTop="1" x14ac:dyDescent="0.3">
      <c r="A7" s="10" t="s">
        <v>28</v>
      </c>
      <c r="B7" s="21" t="s">
        <v>30</v>
      </c>
      <c r="C7" s="21" t="s">
        <v>30</v>
      </c>
      <c r="D7" s="21" t="s">
        <v>30</v>
      </c>
    </row>
    <row r="8" spans="1:4" x14ac:dyDescent="0.3">
      <c r="A8" s="10" t="s">
        <v>35</v>
      </c>
      <c r="B8" s="21" t="s">
        <v>32</v>
      </c>
      <c r="C8" s="32" t="s">
        <v>33</v>
      </c>
      <c r="D8" s="21" t="s">
        <v>34</v>
      </c>
    </row>
    <row r="9" spans="1:4" ht="18" thickBot="1" x14ac:dyDescent="0.4">
      <c r="A9" s="8" t="s">
        <v>23</v>
      </c>
      <c r="B9" s="8" t="s">
        <v>24</v>
      </c>
      <c r="C9" s="8" t="s">
        <v>5</v>
      </c>
      <c r="D9" s="8" t="s">
        <v>25</v>
      </c>
    </row>
    <row r="10" spans="1:4" ht="16.2" thickTop="1" x14ac:dyDescent="0.3">
      <c r="A10" s="10" t="s">
        <v>28</v>
      </c>
      <c r="B10" s="21" t="s">
        <v>30</v>
      </c>
      <c r="C10" s="21" t="s">
        <v>30</v>
      </c>
      <c r="D10" s="21" t="s">
        <v>30</v>
      </c>
    </row>
    <row r="11" spans="1:4" x14ac:dyDescent="0.3">
      <c r="A11" s="10" t="s">
        <v>36</v>
      </c>
      <c r="B11" s="21" t="s">
        <v>32</v>
      </c>
      <c r="C11" s="32" t="s">
        <v>33</v>
      </c>
      <c r="D11" s="21" t="s">
        <v>34</v>
      </c>
    </row>
  </sheetData>
  <mergeCells count="2">
    <mergeCell ref="B2:D2"/>
    <mergeCell ref="A1:D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sheetPr>
    <tabColor rgb="FF0070C0"/>
  </sheetPr>
  <dimension ref="A1:AG21"/>
  <sheetViews>
    <sheetView zoomScaleNormal="100" workbookViewId="0">
      <pane ySplit="2" topLeftCell="A3" activePane="bottomLeft" state="frozen"/>
      <selection pane="bottomLeft" activeCell="B12" sqref="B12"/>
    </sheetView>
  </sheetViews>
  <sheetFormatPr defaultRowHeight="15.6" x14ac:dyDescent="0.3"/>
  <cols>
    <col min="1" max="1" width="3.3984375" bestFit="1" customWidth="1"/>
    <col min="2" max="2" width="69.19921875" customWidth="1"/>
    <col min="3" max="3" width="8.19921875" bestFit="1" customWidth="1"/>
    <col min="4" max="4" width="10.796875" customWidth="1"/>
    <col min="5" max="5" width="9.69921875" customWidth="1"/>
    <col min="6" max="11" width="6.8984375" customWidth="1"/>
    <col min="33" max="33" width="0" hidden="1" customWidth="1"/>
  </cols>
  <sheetData>
    <row r="1" spans="1:33" s="4" customFormat="1" ht="28.8" x14ac:dyDescent="0.55000000000000004">
      <c r="B1" s="64" t="s">
        <v>7</v>
      </c>
      <c r="C1" s="64"/>
      <c r="D1" s="64"/>
      <c r="E1" s="64"/>
      <c r="F1" s="64"/>
      <c r="G1" s="64"/>
      <c r="H1" s="64"/>
      <c r="I1" s="64"/>
      <c r="J1" s="64"/>
      <c r="K1" s="5"/>
      <c r="L1" s="5"/>
      <c r="M1" s="5"/>
      <c r="N1" s="5"/>
      <c r="O1" s="5"/>
      <c r="P1" s="5"/>
      <c r="Q1" s="5"/>
      <c r="R1" s="5"/>
      <c r="S1" s="5"/>
      <c r="T1" s="5"/>
    </row>
    <row r="2" spans="1:33" s="4" customFormat="1" ht="35.4" thickBot="1" x14ac:dyDescent="0.35">
      <c r="A2" s="12" t="s">
        <v>26</v>
      </c>
      <c r="B2" s="12" t="s">
        <v>27</v>
      </c>
      <c r="C2" s="13" t="s">
        <v>16</v>
      </c>
      <c r="D2" s="13" t="s">
        <v>8</v>
      </c>
      <c r="E2" s="12" t="s">
        <v>9</v>
      </c>
      <c r="F2" s="12" t="s">
        <v>10</v>
      </c>
      <c r="G2" s="12" t="s">
        <v>11</v>
      </c>
      <c r="H2" s="12" t="s">
        <v>12</v>
      </c>
      <c r="I2" s="12" t="s">
        <v>13</v>
      </c>
      <c r="J2" s="12" t="s">
        <v>14</v>
      </c>
      <c r="K2" s="3"/>
      <c r="L2" s="3"/>
      <c r="M2" s="3"/>
      <c r="N2" s="3"/>
      <c r="O2" s="3"/>
      <c r="P2" s="3"/>
      <c r="Q2" s="3"/>
      <c r="R2" s="3"/>
      <c r="S2" s="3"/>
      <c r="T2" s="3"/>
    </row>
    <row r="3" spans="1:33" s="4" customFormat="1" ht="16.2" thickTop="1" x14ac:dyDescent="0.3">
      <c r="A3" s="26">
        <v>1</v>
      </c>
      <c r="B3" s="22" t="s">
        <v>48</v>
      </c>
      <c r="C3" s="23">
        <v>1</v>
      </c>
      <c r="D3" s="36" t="s">
        <v>52</v>
      </c>
      <c r="E3" s="38" t="s">
        <v>65</v>
      </c>
      <c r="F3" s="23">
        <v>1.5</v>
      </c>
      <c r="G3" s="23"/>
      <c r="H3" s="23"/>
      <c r="I3" s="23"/>
      <c r="J3" s="23"/>
      <c r="K3" s="3"/>
      <c r="L3" s="3"/>
      <c r="M3" s="3"/>
      <c r="N3" s="3"/>
      <c r="O3" s="3"/>
      <c r="P3" s="3"/>
      <c r="Q3" s="3"/>
      <c r="R3" s="3"/>
      <c r="S3" s="3"/>
      <c r="T3" s="3"/>
      <c r="AG3" s="4" t="s">
        <v>67</v>
      </c>
    </row>
    <row r="4" spans="1:33" s="4" customFormat="1" x14ac:dyDescent="0.3">
      <c r="A4" s="26">
        <v>1</v>
      </c>
      <c r="B4" s="22" t="s">
        <v>54</v>
      </c>
      <c r="C4" s="23">
        <v>1</v>
      </c>
      <c r="D4" s="36" t="s">
        <v>69</v>
      </c>
      <c r="E4" s="39" t="s">
        <v>65</v>
      </c>
      <c r="F4" s="23">
        <v>1.5</v>
      </c>
      <c r="G4" s="23"/>
      <c r="H4" s="23"/>
      <c r="I4" s="23"/>
      <c r="J4" s="23"/>
      <c r="K4" s="3"/>
      <c r="L4" s="3"/>
      <c r="M4" s="3"/>
      <c r="N4" s="3"/>
      <c r="O4" s="3"/>
      <c r="P4" s="3"/>
      <c r="Q4" s="3"/>
      <c r="R4" s="3"/>
      <c r="S4" s="3"/>
      <c r="T4" s="3"/>
      <c r="AG4" s="4" t="s">
        <v>66</v>
      </c>
    </row>
    <row r="5" spans="1:33" s="4" customFormat="1" x14ac:dyDescent="0.3">
      <c r="A5" s="26">
        <v>1</v>
      </c>
      <c r="B5" s="22" t="s">
        <v>53</v>
      </c>
      <c r="C5" s="23">
        <v>2</v>
      </c>
      <c r="D5" s="36" t="s">
        <v>71</v>
      </c>
      <c r="E5" s="39" t="s">
        <v>65</v>
      </c>
      <c r="F5" s="23">
        <v>1</v>
      </c>
      <c r="G5" s="23"/>
      <c r="H5" s="23"/>
      <c r="I5" s="23"/>
      <c r="J5" s="23"/>
      <c r="K5" s="3"/>
      <c r="L5" s="3"/>
      <c r="M5" s="3"/>
      <c r="N5" s="3"/>
      <c r="O5" s="3"/>
      <c r="P5" s="3"/>
      <c r="Q5" s="3"/>
      <c r="R5" s="3"/>
      <c r="S5" s="3"/>
      <c r="T5" s="3"/>
      <c r="AG5" s="4" t="s">
        <v>65</v>
      </c>
    </row>
    <row r="6" spans="1:33" s="4" customFormat="1" x14ac:dyDescent="0.3">
      <c r="A6" s="26">
        <v>1</v>
      </c>
      <c r="B6" s="22" t="s">
        <v>49</v>
      </c>
      <c r="C6" s="23">
        <v>1</v>
      </c>
      <c r="D6" s="36" t="s">
        <v>69</v>
      </c>
      <c r="E6" s="39" t="s">
        <v>65</v>
      </c>
      <c r="F6" s="23"/>
      <c r="G6" s="23">
        <v>3</v>
      </c>
      <c r="H6" s="23"/>
      <c r="I6" s="23"/>
      <c r="J6" s="23"/>
      <c r="K6" s="3"/>
      <c r="L6" s="3"/>
      <c r="M6" s="3"/>
      <c r="N6" s="3"/>
      <c r="O6" s="3"/>
      <c r="P6" s="3"/>
      <c r="Q6" s="3"/>
      <c r="R6" s="3"/>
      <c r="S6" s="3"/>
      <c r="T6" s="3"/>
    </row>
    <row r="7" spans="1:33" s="4" customFormat="1" x14ac:dyDescent="0.3">
      <c r="A7" s="26">
        <v>2</v>
      </c>
      <c r="B7" s="22" t="s">
        <v>50</v>
      </c>
      <c r="C7" s="23">
        <v>1</v>
      </c>
      <c r="D7" s="36" t="s">
        <v>52</v>
      </c>
      <c r="E7" s="39" t="s">
        <v>65</v>
      </c>
      <c r="F7" s="23">
        <v>0.25</v>
      </c>
      <c r="G7" s="23"/>
      <c r="H7" s="23"/>
      <c r="I7" s="23"/>
      <c r="J7" s="23"/>
      <c r="K7" s="3"/>
      <c r="L7" s="3"/>
      <c r="M7" s="3"/>
      <c r="N7" s="3"/>
      <c r="O7" s="3"/>
      <c r="P7" s="3"/>
      <c r="Q7" s="3"/>
      <c r="R7" s="3"/>
      <c r="S7" s="3"/>
      <c r="T7" s="3"/>
    </row>
    <row r="8" spans="1:33" s="4" customFormat="1" x14ac:dyDescent="0.3">
      <c r="A8" s="26">
        <v>2</v>
      </c>
      <c r="B8" s="22" t="s">
        <v>51</v>
      </c>
      <c r="C8" s="23">
        <v>1</v>
      </c>
      <c r="D8" s="36" t="s">
        <v>52</v>
      </c>
      <c r="E8" s="39" t="s">
        <v>65</v>
      </c>
      <c r="F8" s="23">
        <v>2</v>
      </c>
      <c r="G8" s="23"/>
      <c r="H8" s="23"/>
      <c r="I8" s="23"/>
      <c r="J8" s="23"/>
      <c r="K8" s="3"/>
      <c r="L8" s="3"/>
      <c r="M8" s="3"/>
      <c r="N8" s="3"/>
      <c r="O8" s="3"/>
      <c r="P8" s="3"/>
      <c r="Q8" s="3"/>
      <c r="R8" s="3"/>
      <c r="S8" s="3"/>
      <c r="T8" s="3"/>
    </row>
    <row r="9" spans="1:33" s="4" customFormat="1" x14ac:dyDescent="0.3">
      <c r="A9" s="26">
        <v>3</v>
      </c>
      <c r="B9" s="22" t="s">
        <v>55</v>
      </c>
      <c r="C9" s="23">
        <v>1</v>
      </c>
      <c r="D9" s="36" t="s">
        <v>71</v>
      </c>
      <c r="E9" s="39" t="s">
        <v>65</v>
      </c>
      <c r="F9" s="23"/>
      <c r="G9" s="23">
        <v>1</v>
      </c>
      <c r="H9" s="23"/>
      <c r="I9" s="23"/>
      <c r="J9" s="23"/>
      <c r="K9" s="3"/>
      <c r="L9" s="3"/>
      <c r="M9" s="3"/>
      <c r="N9" s="3"/>
      <c r="O9" s="3"/>
      <c r="P9" s="3"/>
      <c r="Q9" s="3"/>
      <c r="R9" s="3"/>
      <c r="S9" s="3"/>
      <c r="T9" s="3"/>
    </row>
    <row r="10" spans="1:33" s="4" customFormat="1" x14ac:dyDescent="0.3">
      <c r="A10" s="26">
        <v>3</v>
      </c>
      <c r="B10" s="22" t="s">
        <v>56</v>
      </c>
      <c r="C10" s="23">
        <v>2</v>
      </c>
      <c r="D10" s="36" t="s">
        <v>69</v>
      </c>
      <c r="E10" s="39" t="s">
        <v>65</v>
      </c>
      <c r="F10" s="23"/>
      <c r="G10" s="23"/>
      <c r="H10" s="23">
        <v>0.25</v>
      </c>
      <c r="I10" s="23"/>
      <c r="J10" s="23"/>
      <c r="K10" s="3"/>
      <c r="L10" s="3"/>
      <c r="M10" s="3"/>
      <c r="N10" s="3"/>
      <c r="O10" s="3"/>
      <c r="P10" s="3"/>
      <c r="Q10" s="3"/>
      <c r="R10" s="3"/>
      <c r="S10" s="3"/>
      <c r="T10" s="3"/>
    </row>
    <row r="11" spans="1:33" s="4" customFormat="1" x14ac:dyDescent="0.3">
      <c r="A11" s="26">
        <v>4</v>
      </c>
      <c r="B11" s="22" t="s">
        <v>57</v>
      </c>
      <c r="C11" s="23">
        <v>1</v>
      </c>
      <c r="D11" s="36" t="s">
        <v>71</v>
      </c>
      <c r="E11" s="39" t="s">
        <v>65</v>
      </c>
      <c r="F11" s="23"/>
      <c r="G11" s="23"/>
      <c r="H11" s="23">
        <v>1</v>
      </c>
      <c r="I11" s="23"/>
      <c r="J11" s="23"/>
      <c r="K11" s="3"/>
      <c r="L11" s="3"/>
      <c r="M11" s="3"/>
      <c r="N11" s="3"/>
      <c r="O11" s="3"/>
      <c r="P11" s="3"/>
      <c r="Q11" s="3"/>
      <c r="R11" s="3"/>
      <c r="S11" s="3"/>
      <c r="T11" s="3"/>
    </row>
    <row r="12" spans="1:33" s="4" customFormat="1" x14ac:dyDescent="0.3">
      <c r="A12" s="26">
        <v>5</v>
      </c>
      <c r="B12" s="22" t="s">
        <v>59</v>
      </c>
      <c r="C12" s="23">
        <v>1</v>
      </c>
      <c r="D12" s="36" t="s">
        <v>70</v>
      </c>
      <c r="E12" s="39" t="s">
        <v>65</v>
      </c>
      <c r="F12" s="23"/>
      <c r="G12" s="23"/>
      <c r="H12" s="23">
        <v>1</v>
      </c>
      <c r="I12" s="23"/>
      <c r="J12" s="23"/>
      <c r="K12" s="3"/>
      <c r="L12" s="3"/>
      <c r="M12" s="3"/>
      <c r="N12" s="3"/>
      <c r="O12" s="3"/>
      <c r="P12" s="3"/>
      <c r="Q12" s="3"/>
      <c r="R12" s="3"/>
      <c r="S12" s="3"/>
      <c r="T12" s="3"/>
    </row>
    <row r="13" spans="1:33" s="4" customFormat="1" x14ac:dyDescent="0.3">
      <c r="A13" s="26">
        <v>5</v>
      </c>
      <c r="B13" s="22" t="s">
        <v>68</v>
      </c>
      <c r="C13" s="40">
        <v>1</v>
      </c>
      <c r="D13" s="41" t="s">
        <v>70</v>
      </c>
      <c r="E13" s="39" t="s">
        <v>65</v>
      </c>
      <c r="F13" s="40"/>
      <c r="G13" s="40"/>
      <c r="H13" s="40">
        <v>1</v>
      </c>
      <c r="I13" s="40"/>
      <c r="J13" s="40"/>
      <c r="K13" s="3"/>
      <c r="L13" s="3"/>
      <c r="M13" s="3"/>
      <c r="N13" s="3"/>
      <c r="O13" s="3"/>
      <c r="P13" s="3"/>
      <c r="Q13" s="3"/>
      <c r="R13" s="3"/>
      <c r="S13" s="3"/>
      <c r="T13" s="3"/>
    </row>
    <row r="14" spans="1:33" s="4" customFormat="1" x14ac:dyDescent="0.3">
      <c r="A14" s="26">
        <v>5</v>
      </c>
      <c r="B14" s="22" t="s">
        <v>58</v>
      </c>
      <c r="C14" s="23">
        <v>1</v>
      </c>
      <c r="D14" s="36" t="s">
        <v>70</v>
      </c>
      <c r="E14" s="39" t="s">
        <v>65</v>
      </c>
      <c r="F14" s="23"/>
      <c r="G14" s="23"/>
      <c r="H14" s="23"/>
      <c r="I14" s="23">
        <v>1</v>
      </c>
      <c r="J14" s="23"/>
      <c r="K14" s="3"/>
      <c r="L14" s="3"/>
      <c r="M14" s="3"/>
      <c r="N14" s="3"/>
      <c r="O14" s="3"/>
      <c r="P14" s="3"/>
      <c r="Q14" s="3"/>
      <c r="R14" s="3"/>
      <c r="S14" s="3"/>
      <c r="T14" s="3"/>
    </row>
    <row r="15" spans="1:33" s="4" customFormat="1" x14ac:dyDescent="0.3">
      <c r="A15" s="26">
        <v>6</v>
      </c>
      <c r="B15" s="22" t="s">
        <v>60</v>
      </c>
      <c r="C15" s="23">
        <v>1</v>
      </c>
      <c r="D15" s="36" t="s">
        <v>69</v>
      </c>
      <c r="E15" s="39" t="s">
        <v>65</v>
      </c>
      <c r="F15" s="23"/>
      <c r="G15" s="23"/>
      <c r="H15" s="23"/>
      <c r="I15" s="23">
        <v>1</v>
      </c>
      <c r="J15" s="23"/>
      <c r="K15" s="3"/>
      <c r="L15" s="3"/>
      <c r="M15" s="3"/>
      <c r="N15" s="3"/>
      <c r="O15" s="3"/>
      <c r="P15" s="3"/>
      <c r="Q15" s="3"/>
      <c r="R15" s="3"/>
      <c r="S15" s="3"/>
      <c r="T15" s="3"/>
    </row>
    <row r="16" spans="1:33" s="4" customFormat="1" x14ac:dyDescent="0.3">
      <c r="A16" s="26">
        <v>6</v>
      </c>
      <c r="B16" s="22" t="s">
        <v>63</v>
      </c>
      <c r="C16" s="23">
        <v>2</v>
      </c>
      <c r="D16" s="36" t="s">
        <v>69</v>
      </c>
      <c r="E16" s="39" t="s">
        <v>65</v>
      </c>
      <c r="F16" s="23"/>
      <c r="G16" s="23"/>
      <c r="H16" s="23"/>
      <c r="I16" s="23"/>
      <c r="J16" s="23">
        <v>1</v>
      </c>
      <c r="K16" s="3"/>
      <c r="L16" s="3"/>
      <c r="M16" s="3"/>
      <c r="N16" s="3"/>
      <c r="O16" s="3"/>
      <c r="P16" s="3"/>
      <c r="Q16" s="3"/>
      <c r="R16" s="3"/>
      <c r="S16" s="3"/>
      <c r="T16" s="3"/>
    </row>
    <row r="17" spans="1:20" s="4" customFormat="1" x14ac:dyDescent="0.3">
      <c r="A17" s="26">
        <v>6</v>
      </c>
      <c r="B17" s="22" t="s">
        <v>64</v>
      </c>
      <c r="C17" s="23">
        <v>3</v>
      </c>
      <c r="D17" s="36" t="s">
        <v>70</v>
      </c>
      <c r="E17" s="39" t="s">
        <v>65</v>
      </c>
      <c r="F17" s="23"/>
      <c r="G17" s="23"/>
      <c r="H17" s="23"/>
      <c r="I17" s="23"/>
      <c r="J17" s="23">
        <v>2</v>
      </c>
      <c r="K17" s="3"/>
      <c r="L17" s="3"/>
      <c r="M17" s="3"/>
      <c r="N17" s="3"/>
      <c r="O17" s="3"/>
      <c r="P17" s="3"/>
      <c r="Q17" s="3"/>
      <c r="R17" s="3"/>
      <c r="S17" s="3"/>
      <c r="T17" s="3"/>
    </row>
    <row r="18" spans="1:20" s="4" customFormat="1" x14ac:dyDescent="0.3">
      <c r="A18" s="26">
        <v>6</v>
      </c>
      <c r="B18" s="22" t="s">
        <v>104</v>
      </c>
      <c r="C18" s="23">
        <v>2</v>
      </c>
      <c r="D18" s="36" t="s">
        <v>71</v>
      </c>
      <c r="E18" s="39" t="s">
        <v>65</v>
      </c>
      <c r="F18" s="23"/>
      <c r="G18" s="23"/>
      <c r="H18" s="23"/>
      <c r="I18" s="23"/>
      <c r="J18" s="23">
        <v>2</v>
      </c>
      <c r="K18" s="3"/>
      <c r="L18" s="3"/>
      <c r="M18" s="3"/>
      <c r="N18" s="3"/>
      <c r="O18" s="3"/>
      <c r="P18" s="3"/>
      <c r="Q18" s="3"/>
      <c r="R18" s="3"/>
      <c r="S18" s="3"/>
      <c r="T18" s="3"/>
    </row>
    <row r="19" spans="1:20" s="4" customFormat="1" x14ac:dyDescent="0.3">
      <c r="A19" s="26">
        <v>7</v>
      </c>
      <c r="B19" s="22" t="s">
        <v>61</v>
      </c>
      <c r="C19" s="23">
        <v>2</v>
      </c>
      <c r="D19" s="36" t="s">
        <v>71</v>
      </c>
      <c r="E19" s="39" t="s">
        <v>65</v>
      </c>
      <c r="F19" s="23"/>
      <c r="G19" s="23"/>
      <c r="H19" s="23"/>
      <c r="I19" s="23"/>
      <c r="J19" s="23">
        <v>0.5</v>
      </c>
      <c r="K19" s="3"/>
      <c r="L19" s="3"/>
      <c r="M19" s="3"/>
      <c r="N19" s="3"/>
      <c r="O19" s="3"/>
      <c r="P19" s="3"/>
      <c r="Q19" s="3"/>
      <c r="R19" s="3"/>
      <c r="S19" s="3"/>
      <c r="T19" s="3"/>
    </row>
    <row r="20" spans="1:20" s="4" customFormat="1" x14ac:dyDescent="0.3">
      <c r="A20" s="24"/>
      <c r="B20" s="22"/>
      <c r="C20" s="23"/>
      <c r="D20" s="23"/>
      <c r="E20" s="37"/>
      <c r="F20" s="23"/>
      <c r="G20" s="23"/>
      <c r="H20" s="23"/>
      <c r="I20" s="23"/>
      <c r="J20" s="23"/>
      <c r="K20" s="42" t="s">
        <v>15</v>
      </c>
      <c r="L20" s="3"/>
      <c r="M20" s="3"/>
      <c r="N20" s="3"/>
      <c r="O20" s="3"/>
      <c r="P20" s="3"/>
      <c r="Q20" s="3"/>
      <c r="R20" s="3"/>
      <c r="S20" s="3"/>
      <c r="T20" s="3"/>
    </row>
    <row r="21" spans="1:20" s="4" customFormat="1" x14ac:dyDescent="0.3">
      <c r="A21" s="65" t="s">
        <v>15</v>
      </c>
      <c r="B21" s="66"/>
      <c r="C21" s="6"/>
      <c r="D21" s="6"/>
      <c r="E21" s="6"/>
      <c r="F21" s="6">
        <f>SUM(F3:F20)</f>
        <v>6.25</v>
      </c>
      <c r="G21" s="6">
        <f t="shared" ref="G21:J21" si="0">SUM(G3:G20)</f>
        <v>4</v>
      </c>
      <c r="H21" s="6">
        <f t="shared" si="0"/>
        <v>3.25</v>
      </c>
      <c r="I21" s="6">
        <f t="shared" si="0"/>
        <v>2</v>
      </c>
      <c r="J21" s="6">
        <f t="shared" si="0"/>
        <v>5.5</v>
      </c>
      <c r="K21" s="42">
        <f>SUM(F21:J21)</f>
        <v>21</v>
      </c>
      <c r="L21" s="3"/>
      <c r="M21" s="3"/>
      <c r="N21" s="3"/>
      <c r="O21" s="3"/>
      <c r="P21" s="3"/>
      <c r="Q21" s="3"/>
      <c r="R21" s="3"/>
      <c r="S21" s="3"/>
      <c r="T21" s="3"/>
    </row>
  </sheetData>
  <mergeCells count="2">
    <mergeCell ref="B1:J1"/>
    <mergeCell ref="A21:B21"/>
  </mergeCells>
  <dataValidations count="1">
    <dataValidation type="list" allowBlank="1" showInputMessage="1" showErrorMessage="1" sqref="E3:E20" xr:uid="{A0E60A61-A954-420F-88A8-8406749F1613}">
      <formula1>validator</formula1>
    </dataValidation>
  </dataValidations>
  <hyperlinks>
    <hyperlink ref="A3" location="'Product Backlog'!A3" display="'Product Backlog'!A3" xr:uid="{7B63C0AE-D323-47B9-A394-54391D365786}"/>
    <hyperlink ref="A7" location="'Product Backlog'!A4" display="'Product Backlog'!A4" xr:uid="{22D6415B-CAE2-4DD1-A69F-3D84869A4DB1}"/>
    <hyperlink ref="A8" location="'Product Backlog'!A4" display="'Product Backlog'!A4" xr:uid="{0B8C634F-6E04-4286-8BB6-A913E2A07102}"/>
    <hyperlink ref="A9" location="'Product Backlog'!A5" display="'Product Backlog'!A5" xr:uid="{ED8E5A6F-5B0D-4C20-8006-94305E4A0665}"/>
    <hyperlink ref="A11" location="'Product Backlog'!A6" display="'Product Backlog'!A6" xr:uid="{55374F96-229A-401A-A7E1-F0B51923D534}"/>
    <hyperlink ref="A12" location="'Product Backlog'!A7" display="'Product Backlog'!A7" xr:uid="{A395CEC4-EEB3-48B6-91CE-EB1739A644C9}"/>
    <hyperlink ref="A13:A14" location="'Product Backlog'!A7" display="'Product Backlog'!A7" xr:uid="{50F97CE3-1985-48B0-8B92-B036D29EF28E}"/>
    <hyperlink ref="A15" location="'Product Backlog'!A8" display="'Product Backlog'!A8" xr:uid="{645DBDE7-630D-4DE3-8F4E-76701DA892B1}"/>
    <hyperlink ref="A19" location="'Product Backlog'!A9" display="'Product Backlog'!A9" xr:uid="{743C2CFD-F4B4-43D0-BCF3-4AA7ADBD2B6B}"/>
    <hyperlink ref="A16:A18" location="'Product Backlog'!A8" display="'Product Backlog'!A8" xr:uid="{47E7E01A-0632-499B-98F4-078D16157A0C}"/>
    <hyperlink ref="A4:A6" location="'Product Backlog'!A3" display="'Product Backlog'!A3" xr:uid="{1D0BD8E9-E8FF-47D9-9C41-E4B72CD9AAF8}"/>
    <hyperlink ref="A10" location="'Product Backlog'!A5" display="'Product Backlog'!A5" xr:uid="{7F163726-40B6-4D8A-9DAF-FE777ED1D9D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34A63-BC09-4234-9724-28BB22D49633}">
  <sheetPr>
    <tabColor rgb="FF0070C0"/>
  </sheetPr>
  <dimension ref="A1:AG12"/>
  <sheetViews>
    <sheetView zoomScaleNormal="100" workbookViewId="0">
      <pane ySplit="2" topLeftCell="A3" activePane="bottomLeft" state="frozen"/>
      <selection pane="bottomLeft"/>
    </sheetView>
  </sheetViews>
  <sheetFormatPr defaultRowHeight="15.6" x14ac:dyDescent="0.3"/>
  <cols>
    <col min="1" max="1" width="3.3984375" bestFit="1" customWidth="1"/>
    <col min="2" max="2" width="69.19921875" customWidth="1"/>
    <col min="3" max="3" width="8.19921875" bestFit="1" customWidth="1"/>
    <col min="4" max="4" width="10.796875" customWidth="1"/>
    <col min="5" max="5" width="9.69921875" customWidth="1"/>
    <col min="6" max="11" width="6.8984375" customWidth="1"/>
    <col min="33" max="33" width="0" hidden="1" customWidth="1"/>
  </cols>
  <sheetData>
    <row r="1" spans="1:33" s="4" customFormat="1" ht="28.8" x14ac:dyDescent="0.55000000000000004">
      <c r="B1" s="64" t="s">
        <v>72</v>
      </c>
      <c r="C1" s="64"/>
      <c r="D1" s="64"/>
      <c r="E1" s="64"/>
      <c r="F1" s="64"/>
      <c r="G1" s="64"/>
      <c r="H1" s="64"/>
      <c r="I1" s="64"/>
      <c r="J1" s="64"/>
      <c r="K1" s="5"/>
      <c r="L1" s="5"/>
      <c r="M1" s="5"/>
      <c r="N1" s="5"/>
      <c r="O1" s="5"/>
      <c r="P1" s="5"/>
      <c r="Q1" s="5"/>
      <c r="R1" s="5"/>
      <c r="S1" s="5"/>
      <c r="T1" s="5"/>
    </row>
    <row r="2" spans="1:33" s="4" customFormat="1" ht="35.4" thickBot="1" x14ac:dyDescent="0.35">
      <c r="A2" s="12" t="s">
        <v>26</v>
      </c>
      <c r="B2" s="12" t="s">
        <v>27</v>
      </c>
      <c r="C2" s="13" t="s">
        <v>16</v>
      </c>
      <c r="D2" s="13" t="s">
        <v>8</v>
      </c>
      <c r="E2" s="12" t="s">
        <v>9</v>
      </c>
      <c r="F2" s="12" t="s">
        <v>10</v>
      </c>
      <c r="G2" s="12" t="s">
        <v>11</v>
      </c>
      <c r="H2" s="12" t="s">
        <v>12</v>
      </c>
      <c r="I2" s="12" t="s">
        <v>13</v>
      </c>
      <c r="J2" s="12" t="s">
        <v>14</v>
      </c>
      <c r="K2" s="3"/>
      <c r="L2" s="3"/>
      <c r="M2" s="3"/>
      <c r="N2" s="3"/>
      <c r="O2" s="3"/>
      <c r="P2" s="3"/>
      <c r="Q2" s="3"/>
      <c r="R2" s="3"/>
      <c r="S2" s="3"/>
      <c r="T2" s="3"/>
    </row>
    <row r="3" spans="1:33" s="4" customFormat="1" ht="16.2" thickTop="1" x14ac:dyDescent="0.3">
      <c r="A3" s="26">
        <v>8</v>
      </c>
      <c r="B3" s="22" t="s">
        <v>73</v>
      </c>
      <c r="C3" s="23">
        <v>1</v>
      </c>
      <c r="D3" s="36" t="s">
        <v>70</v>
      </c>
      <c r="E3" s="38" t="s">
        <v>65</v>
      </c>
      <c r="F3" s="23"/>
      <c r="G3" s="23">
        <v>1</v>
      </c>
      <c r="H3" s="23"/>
      <c r="I3" s="23"/>
      <c r="J3" s="23"/>
      <c r="K3" s="3"/>
      <c r="L3" s="3"/>
      <c r="M3" s="3"/>
      <c r="N3" s="3"/>
      <c r="O3" s="3"/>
      <c r="P3" s="3"/>
      <c r="Q3" s="3"/>
      <c r="R3" s="3"/>
      <c r="S3" s="3"/>
      <c r="T3" s="3"/>
      <c r="AG3" s="4" t="s">
        <v>67</v>
      </c>
    </row>
    <row r="4" spans="1:33" s="4" customFormat="1" x14ac:dyDescent="0.3">
      <c r="A4" s="26">
        <v>8</v>
      </c>
      <c r="B4" s="22" t="s">
        <v>74</v>
      </c>
      <c r="C4" s="23">
        <v>1</v>
      </c>
      <c r="D4" s="36" t="s">
        <v>70</v>
      </c>
      <c r="E4" s="39" t="s">
        <v>65</v>
      </c>
      <c r="F4" s="23"/>
      <c r="G4" s="23"/>
      <c r="H4" s="23">
        <v>0.5</v>
      </c>
      <c r="I4" s="23"/>
      <c r="J4" s="23"/>
      <c r="K4" s="3"/>
      <c r="L4" s="3"/>
      <c r="M4" s="3"/>
      <c r="N4" s="3"/>
      <c r="O4" s="3"/>
      <c r="P4" s="3"/>
      <c r="Q4" s="3"/>
      <c r="R4" s="3"/>
      <c r="S4" s="3"/>
      <c r="T4" s="3"/>
      <c r="AG4" s="4" t="s">
        <v>66</v>
      </c>
    </row>
    <row r="5" spans="1:33" s="4" customFormat="1" x14ac:dyDescent="0.3">
      <c r="A5" s="26">
        <v>8</v>
      </c>
      <c r="B5" s="22" t="s">
        <v>75</v>
      </c>
      <c r="C5" s="23">
        <v>1</v>
      </c>
      <c r="D5" s="36" t="s">
        <v>70</v>
      </c>
      <c r="E5" s="39" t="s">
        <v>65</v>
      </c>
      <c r="F5" s="23"/>
      <c r="G5" s="23"/>
      <c r="H5" s="23"/>
      <c r="I5" s="23">
        <v>0.5</v>
      </c>
      <c r="J5" s="23"/>
      <c r="K5" s="3"/>
      <c r="L5" s="3"/>
      <c r="M5" s="3"/>
      <c r="N5" s="3"/>
      <c r="O5" s="3"/>
      <c r="P5" s="3"/>
      <c r="Q5" s="3"/>
      <c r="R5" s="3"/>
      <c r="S5" s="3"/>
      <c r="T5" s="3"/>
      <c r="AG5" s="4" t="s">
        <v>65</v>
      </c>
    </row>
    <row r="6" spans="1:33" s="4" customFormat="1" x14ac:dyDescent="0.3">
      <c r="A6" s="26">
        <v>9</v>
      </c>
      <c r="B6" s="22" t="s">
        <v>76</v>
      </c>
      <c r="C6" s="23">
        <v>1</v>
      </c>
      <c r="D6" s="36" t="s">
        <v>69</v>
      </c>
      <c r="E6" s="39" t="s">
        <v>65</v>
      </c>
      <c r="F6" s="23"/>
      <c r="G6" s="23">
        <v>1</v>
      </c>
      <c r="H6" s="23"/>
      <c r="I6" s="23"/>
      <c r="J6" s="23"/>
      <c r="K6" s="3"/>
      <c r="L6" s="3"/>
      <c r="M6" s="3"/>
      <c r="N6" s="3"/>
      <c r="O6" s="3"/>
      <c r="P6" s="3"/>
      <c r="Q6" s="3"/>
      <c r="R6" s="3"/>
      <c r="S6" s="3"/>
      <c r="T6" s="3"/>
    </row>
    <row r="7" spans="1:33" s="4" customFormat="1" x14ac:dyDescent="0.3">
      <c r="A7" s="26">
        <v>10</v>
      </c>
      <c r="B7" s="22" t="s">
        <v>77</v>
      </c>
      <c r="C7" s="23">
        <v>1</v>
      </c>
      <c r="D7" s="36" t="s">
        <v>69</v>
      </c>
      <c r="E7" s="39" t="s">
        <v>65</v>
      </c>
      <c r="F7" s="23"/>
      <c r="G7" s="23"/>
      <c r="H7" s="23">
        <v>1</v>
      </c>
      <c r="I7" s="23"/>
      <c r="J7" s="23"/>
      <c r="K7" s="3"/>
      <c r="L7" s="3"/>
      <c r="M7" s="3"/>
      <c r="N7" s="3"/>
      <c r="O7" s="3"/>
      <c r="P7" s="3"/>
      <c r="Q7" s="3"/>
      <c r="R7" s="3"/>
      <c r="S7" s="3"/>
      <c r="T7" s="3"/>
    </row>
    <row r="8" spans="1:33" s="4" customFormat="1" x14ac:dyDescent="0.3">
      <c r="A8" s="26">
        <v>10</v>
      </c>
      <c r="B8" s="22" t="s">
        <v>78</v>
      </c>
      <c r="C8" s="23">
        <v>2</v>
      </c>
      <c r="D8" s="36" t="s">
        <v>71</v>
      </c>
      <c r="E8" s="39" t="s">
        <v>65</v>
      </c>
      <c r="F8" s="23"/>
      <c r="G8" s="23">
        <v>1.5</v>
      </c>
      <c r="H8" s="23"/>
      <c r="I8" s="23"/>
      <c r="J8" s="23"/>
      <c r="K8" s="3"/>
      <c r="L8" s="3"/>
      <c r="M8" s="3"/>
      <c r="N8" s="3"/>
      <c r="O8" s="3"/>
      <c r="P8" s="3"/>
      <c r="Q8" s="3"/>
      <c r="R8" s="3"/>
      <c r="S8" s="3"/>
      <c r="T8" s="3"/>
    </row>
    <row r="9" spans="1:33" s="4" customFormat="1" x14ac:dyDescent="0.3">
      <c r="A9" s="26">
        <v>10</v>
      </c>
      <c r="B9" s="22" t="s">
        <v>79</v>
      </c>
      <c r="C9" s="23">
        <v>1</v>
      </c>
      <c r="D9" s="36" t="s">
        <v>71</v>
      </c>
      <c r="E9" s="39" t="s">
        <v>65</v>
      </c>
      <c r="F9" s="23"/>
      <c r="G9" s="23"/>
      <c r="H9" s="23">
        <v>0.5</v>
      </c>
      <c r="I9" s="23"/>
      <c r="J9" s="23"/>
      <c r="K9" s="3"/>
      <c r="L9" s="3"/>
      <c r="M9" s="3"/>
      <c r="N9" s="3"/>
      <c r="O9" s="3"/>
      <c r="P9" s="3"/>
      <c r="Q9" s="3"/>
      <c r="R9" s="3"/>
      <c r="S9" s="3"/>
      <c r="T9" s="3"/>
    </row>
    <row r="10" spans="1:33" s="4" customFormat="1" x14ac:dyDescent="0.3">
      <c r="A10" s="26">
        <v>10</v>
      </c>
      <c r="B10" s="22" t="s">
        <v>80</v>
      </c>
      <c r="C10" s="23">
        <v>2</v>
      </c>
      <c r="D10" s="36" t="s">
        <v>69</v>
      </c>
      <c r="E10" s="38" t="s">
        <v>65</v>
      </c>
      <c r="F10" s="23"/>
      <c r="G10" s="23"/>
      <c r="H10" s="23"/>
      <c r="I10" s="23">
        <v>1</v>
      </c>
      <c r="J10" s="23"/>
      <c r="K10" s="3"/>
      <c r="L10" s="3"/>
      <c r="M10" s="3"/>
      <c r="N10" s="3"/>
      <c r="O10" s="3"/>
      <c r="P10" s="3"/>
      <c r="Q10" s="3"/>
      <c r="R10" s="3"/>
      <c r="S10" s="3"/>
      <c r="T10" s="3"/>
    </row>
    <row r="11" spans="1:33" s="4" customFormat="1" x14ac:dyDescent="0.3">
      <c r="A11" s="26"/>
      <c r="B11" s="22"/>
      <c r="C11" s="23"/>
      <c r="D11" s="36"/>
      <c r="E11" s="39"/>
      <c r="F11" s="23"/>
      <c r="G11" s="23"/>
      <c r="H11" s="23"/>
      <c r="I11" s="23"/>
      <c r="J11" s="23"/>
      <c r="K11" s="3"/>
      <c r="L11" s="3"/>
      <c r="M11" s="3"/>
      <c r="N11" s="3"/>
      <c r="O11" s="3"/>
      <c r="P11" s="3"/>
      <c r="Q11" s="3"/>
      <c r="R11" s="3"/>
      <c r="S11" s="3"/>
      <c r="T11" s="3"/>
    </row>
    <row r="12" spans="1:33" s="4" customFormat="1" x14ac:dyDescent="0.3">
      <c r="A12" s="65" t="s">
        <v>15</v>
      </c>
      <c r="B12" s="66"/>
      <c r="C12" s="6"/>
      <c r="D12" s="6"/>
      <c r="E12" s="6"/>
      <c r="F12" s="6">
        <f>SUM(F3:F11)</f>
        <v>0</v>
      </c>
      <c r="G12" s="6">
        <f>SUM(G3:G11)</f>
        <v>3.5</v>
      </c>
      <c r="H12" s="6">
        <f>SUM(H3:H11)</f>
        <v>2</v>
      </c>
      <c r="I12" s="6">
        <f>SUM(I3:I11)</f>
        <v>1.5</v>
      </c>
      <c r="J12" s="6">
        <f>SUM(J3:J11)</f>
        <v>0</v>
      </c>
      <c r="K12" s="42">
        <f>SUM(F12:J12)</f>
        <v>7</v>
      </c>
      <c r="L12" s="3"/>
      <c r="M12" s="3"/>
      <c r="N12" s="3"/>
      <c r="O12" s="3"/>
      <c r="P12" s="3"/>
      <c r="Q12" s="3"/>
      <c r="R12" s="3"/>
      <c r="S12" s="3"/>
      <c r="T12" s="3"/>
    </row>
  </sheetData>
  <mergeCells count="2">
    <mergeCell ref="B1:J1"/>
    <mergeCell ref="A12:B12"/>
  </mergeCells>
  <dataValidations count="1">
    <dataValidation type="list" allowBlank="1" showInputMessage="1" showErrorMessage="1" sqref="E3:E11" xr:uid="{C6593652-03B7-46A6-BC78-3BECE8DA7601}">
      <formula1>validator</formula1>
    </dataValidation>
  </dataValidations>
  <hyperlinks>
    <hyperlink ref="A3" location="'Product Backlog'!A10" display="'Product Backlog'!A10" xr:uid="{838F3EB6-0070-46BA-9FCA-8A35934FC43B}"/>
    <hyperlink ref="A4:A5" location="'Product Backlog'!A10" display="'Product Backlog'!A10" xr:uid="{60109233-51A7-4B17-9E54-A1347E48383D}"/>
    <hyperlink ref="A6" location="'Product Backlog'!A11" display="'Product Backlog'!A11" xr:uid="{BDA94CA4-1605-4962-A5F7-C9BD4F868F7C}"/>
    <hyperlink ref="A7" location="'Product Backlog'!A12" display="'Product Backlog'!A12" xr:uid="{434DD79C-948D-49DA-866E-3B849D8F4D01}"/>
    <hyperlink ref="A8:A10" location="'Product Backlog'!A12" display="'Product Backlog'!A12" xr:uid="{5EC47462-9C08-4B82-AFA4-15B1234F56F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FEFB-629E-4B0E-8E88-7C473AD2C632}">
  <sheetPr>
    <tabColor rgb="FF0070C0"/>
  </sheetPr>
  <dimension ref="A1:AG12"/>
  <sheetViews>
    <sheetView zoomScaleNormal="100" workbookViewId="0">
      <pane ySplit="2" topLeftCell="A3" activePane="bottomLeft" state="frozen"/>
      <selection pane="bottomLeft" activeCell="A10" sqref="A10"/>
    </sheetView>
  </sheetViews>
  <sheetFormatPr defaultRowHeight="15.6" x14ac:dyDescent="0.3"/>
  <cols>
    <col min="1" max="1" width="3.3984375" bestFit="1" customWidth="1"/>
    <col min="2" max="2" width="69.19921875" customWidth="1"/>
    <col min="3" max="3" width="8.19921875" bestFit="1" customWidth="1"/>
    <col min="4" max="4" width="10.796875" customWidth="1"/>
    <col min="5" max="5" width="9.69921875" customWidth="1"/>
    <col min="6" max="11" width="6.8984375" customWidth="1"/>
    <col min="33" max="33" width="0" hidden="1" customWidth="1"/>
  </cols>
  <sheetData>
    <row r="1" spans="1:33" s="4" customFormat="1" ht="28.8" x14ac:dyDescent="0.55000000000000004">
      <c r="B1" s="64" t="s">
        <v>100</v>
      </c>
      <c r="C1" s="64"/>
      <c r="D1" s="64"/>
      <c r="E1" s="64"/>
      <c r="F1" s="64"/>
      <c r="G1" s="64"/>
      <c r="H1" s="64"/>
      <c r="I1" s="64"/>
      <c r="J1" s="64"/>
      <c r="K1" s="5"/>
      <c r="L1" s="5"/>
      <c r="M1" s="5"/>
      <c r="N1" s="5"/>
      <c r="O1" s="5"/>
      <c r="P1" s="5"/>
      <c r="Q1" s="5"/>
      <c r="R1" s="5"/>
      <c r="S1" s="5"/>
      <c r="T1" s="5"/>
    </row>
    <row r="2" spans="1:33" s="4" customFormat="1" ht="35.4" thickBot="1" x14ac:dyDescent="0.35">
      <c r="A2" s="12" t="s">
        <v>26</v>
      </c>
      <c r="B2" s="12" t="s">
        <v>27</v>
      </c>
      <c r="C2" s="13" t="s">
        <v>16</v>
      </c>
      <c r="D2" s="13" t="s">
        <v>8</v>
      </c>
      <c r="E2" s="12" t="s">
        <v>9</v>
      </c>
      <c r="F2" s="12" t="s">
        <v>10</v>
      </c>
      <c r="G2" s="12" t="s">
        <v>11</v>
      </c>
      <c r="H2" s="12" t="s">
        <v>12</v>
      </c>
      <c r="I2" s="12" t="s">
        <v>13</v>
      </c>
      <c r="J2" s="12" t="s">
        <v>14</v>
      </c>
      <c r="K2" s="3"/>
      <c r="L2" s="3"/>
      <c r="M2" s="3"/>
      <c r="N2" s="3"/>
      <c r="O2" s="3"/>
      <c r="P2" s="3"/>
      <c r="Q2" s="3"/>
      <c r="R2" s="3"/>
      <c r="S2" s="3"/>
      <c r="T2" s="3"/>
    </row>
    <row r="3" spans="1:33" s="4" customFormat="1" ht="16.2" thickTop="1" x14ac:dyDescent="0.3">
      <c r="A3" s="26">
        <v>11</v>
      </c>
      <c r="B3" s="22" t="s">
        <v>81</v>
      </c>
      <c r="C3" s="23">
        <v>1</v>
      </c>
      <c r="D3" s="36" t="s">
        <v>69</v>
      </c>
      <c r="E3" s="38" t="s">
        <v>65</v>
      </c>
      <c r="F3" s="23">
        <v>1</v>
      </c>
      <c r="G3" s="23"/>
      <c r="H3" s="23"/>
      <c r="I3" s="23"/>
      <c r="J3" s="23"/>
      <c r="K3" s="3"/>
      <c r="L3" s="3"/>
      <c r="M3" s="3"/>
      <c r="N3" s="3"/>
      <c r="O3" s="3"/>
      <c r="P3" s="3"/>
      <c r="Q3" s="3"/>
      <c r="R3" s="3"/>
      <c r="S3" s="3"/>
      <c r="T3" s="3"/>
      <c r="AG3" s="4" t="s">
        <v>67</v>
      </c>
    </row>
    <row r="4" spans="1:33" s="4" customFormat="1" x14ac:dyDescent="0.3">
      <c r="A4" s="26">
        <v>11</v>
      </c>
      <c r="B4" s="22" t="s">
        <v>82</v>
      </c>
      <c r="C4" s="23">
        <v>2</v>
      </c>
      <c r="D4" s="36" t="s">
        <v>69</v>
      </c>
      <c r="E4" s="39" t="s">
        <v>65</v>
      </c>
      <c r="F4" s="23">
        <v>0.5</v>
      </c>
      <c r="G4" s="23"/>
      <c r="H4" s="23"/>
      <c r="I4" s="23"/>
      <c r="J4" s="23"/>
      <c r="K4" s="3"/>
      <c r="L4" s="3"/>
      <c r="M4" s="3"/>
      <c r="N4" s="3"/>
      <c r="O4" s="3"/>
      <c r="P4" s="3"/>
      <c r="Q4" s="3"/>
      <c r="R4" s="3"/>
      <c r="S4" s="3"/>
      <c r="T4" s="3"/>
      <c r="AG4" s="4" t="s">
        <v>66</v>
      </c>
    </row>
    <row r="5" spans="1:33" s="4" customFormat="1" x14ac:dyDescent="0.3">
      <c r="A5" s="26">
        <v>12</v>
      </c>
      <c r="B5" s="22" t="s">
        <v>83</v>
      </c>
      <c r="C5" s="23">
        <v>3</v>
      </c>
      <c r="D5" s="36" t="s">
        <v>71</v>
      </c>
      <c r="E5" s="39" t="s">
        <v>65</v>
      </c>
      <c r="F5" s="23">
        <v>4</v>
      </c>
      <c r="G5" s="23"/>
      <c r="H5" s="23"/>
      <c r="I5" s="23"/>
      <c r="J5" s="23"/>
      <c r="K5" s="3"/>
      <c r="L5" s="3"/>
      <c r="M5" s="3"/>
      <c r="N5" s="3"/>
      <c r="O5" s="3"/>
      <c r="P5" s="3"/>
      <c r="Q5" s="3"/>
      <c r="R5" s="3"/>
      <c r="S5" s="3"/>
      <c r="T5" s="3"/>
      <c r="AG5" s="4" t="s">
        <v>65</v>
      </c>
    </row>
    <row r="6" spans="1:33" s="4" customFormat="1" x14ac:dyDescent="0.3">
      <c r="A6" s="26">
        <v>12</v>
      </c>
      <c r="B6" s="22" t="s">
        <v>84</v>
      </c>
      <c r="C6" s="23">
        <v>1</v>
      </c>
      <c r="D6" s="36" t="s">
        <v>70</v>
      </c>
      <c r="E6" s="39" t="s">
        <v>65</v>
      </c>
      <c r="F6" s="23">
        <v>1</v>
      </c>
      <c r="G6" s="23"/>
      <c r="H6" s="23"/>
      <c r="I6" s="23"/>
      <c r="J6" s="23"/>
      <c r="K6" s="3"/>
      <c r="L6" s="3"/>
      <c r="M6" s="3"/>
      <c r="N6" s="3"/>
      <c r="O6" s="3"/>
      <c r="P6" s="3"/>
      <c r="Q6" s="3"/>
      <c r="R6" s="3"/>
      <c r="S6" s="3"/>
      <c r="T6" s="3"/>
    </row>
    <row r="7" spans="1:33" s="4" customFormat="1" x14ac:dyDescent="0.3">
      <c r="A7" s="26">
        <v>12</v>
      </c>
      <c r="B7" s="22" t="s">
        <v>85</v>
      </c>
      <c r="C7" s="23">
        <v>2</v>
      </c>
      <c r="D7" s="36" t="s">
        <v>70</v>
      </c>
      <c r="E7" s="39" t="s">
        <v>65</v>
      </c>
      <c r="F7" s="23">
        <v>1</v>
      </c>
      <c r="G7" s="23"/>
      <c r="H7" s="23"/>
      <c r="I7" s="23"/>
      <c r="J7" s="23"/>
      <c r="K7" s="3"/>
      <c r="L7" s="3"/>
      <c r="M7" s="3"/>
      <c r="N7" s="3"/>
      <c r="O7" s="3"/>
      <c r="P7" s="3"/>
      <c r="Q7" s="3"/>
      <c r="R7" s="3"/>
      <c r="S7" s="3"/>
      <c r="T7" s="3"/>
    </row>
    <row r="8" spans="1:33" s="4" customFormat="1" x14ac:dyDescent="0.3">
      <c r="A8" s="26">
        <v>13</v>
      </c>
      <c r="B8" s="22" t="s">
        <v>88</v>
      </c>
      <c r="C8" s="23">
        <v>1</v>
      </c>
      <c r="D8" s="36" t="s">
        <v>69</v>
      </c>
      <c r="E8" s="39" t="s">
        <v>65</v>
      </c>
      <c r="F8" s="23"/>
      <c r="G8" s="23">
        <v>1</v>
      </c>
      <c r="H8" s="23"/>
      <c r="I8" s="23"/>
      <c r="J8" s="23"/>
      <c r="K8" s="3"/>
      <c r="L8" s="3"/>
      <c r="M8" s="3"/>
      <c r="N8" s="3"/>
      <c r="O8" s="3"/>
      <c r="P8" s="3"/>
      <c r="Q8" s="3"/>
      <c r="R8" s="3"/>
      <c r="S8" s="3"/>
      <c r="T8" s="3"/>
    </row>
    <row r="9" spans="1:33" s="4" customFormat="1" x14ac:dyDescent="0.3">
      <c r="A9" s="26">
        <v>14</v>
      </c>
      <c r="B9" s="22" t="s">
        <v>86</v>
      </c>
      <c r="C9" s="23">
        <v>1</v>
      </c>
      <c r="D9" s="36" t="s">
        <v>70</v>
      </c>
      <c r="E9" s="39" t="s">
        <v>65</v>
      </c>
      <c r="F9" s="23"/>
      <c r="G9" s="23">
        <v>1</v>
      </c>
      <c r="H9" s="23"/>
      <c r="I9" s="23"/>
      <c r="J9" s="23"/>
      <c r="K9" s="3"/>
      <c r="L9" s="3"/>
      <c r="M9" s="3"/>
      <c r="N9" s="3"/>
      <c r="O9" s="3"/>
      <c r="P9" s="3"/>
      <c r="Q9" s="3"/>
      <c r="R9" s="3"/>
      <c r="S9" s="3"/>
      <c r="T9" s="3"/>
    </row>
    <row r="10" spans="1:33" s="4" customFormat="1" x14ac:dyDescent="0.3">
      <c r="A10" s="26">
        <v>14</v>
      </c>
      <c r="B10" s="22" t="s">
        <v>87</v>
      </c>
      <c r="C10" s="23">
        <v>1</v>
      </c>
      <c r="D10" s="36" t="s">
        <v>71</v>
      </c>
      <c r="E10" s="39" t="s">
        <v>65</v>
      </c>
      <c r="F10" s="23"/>
      <c r="G10" s="23">
        <v>1</v>
      </c>
      <c r="H10" s="23"/>
      <c r="I10" s="23"/>
      <c r="J10" s="23"/>
      <c r="K10" s="3"/>
      <c r="L10" s="3"/>
      <c r="M10" s="3"/>
      <c r="N10" s="3"/>
      <c r="O10" s="3"/>
      <c r="P10" s="3"/>
      <c r="Q10" s="3"/>
      <c r="R10" s="3"/>
      <c r="S10" s="3"/>
      <c r="T10" s="3"/>
    </row>
    <row r="11" spans="1:33" s="4" customFormat="1" x14ac:dyDescent="0.3">
      <c r="A11" s="26"/>
      <c r="B11" s="22"/>
      <c r="C11" s="23"/>
      <c r="D11" s="36"/>
      <c r="E11" s="39"/>
      <c r="F11" s="23"/>
      <c r="G11" s="23"/>
      <c r="H11" s="23"/>
      <c r="I11" s="23"/>
      <c r="J11" s="23"/>
      <c r="K11" s="3"/>
      <c r="L11" s="3"/>
      <c r="M11" s="3"/>
      <c r="N11" s="3"/>
      <c r="O11" s="3"/>
      <c r="P11" s="3"/>
      <c r="Q11" s="3"/>
      <c r="R11" s="3"/>
      <c r="S11" s="3"/>
      <c r="T11" s="3"/>
    </row>
    <row r="12" spans="1:33" s="4" customFormat="1" x14ac:dyDescent="0.3">
      <c r="A12" s="65" t="s">
        <v>15</v>
      </c>
      <c r="B12" s="66"/>
      <c r="C12" s="6"/>
      <c r="D12" s="6"/>
      <c r="E12" s="6"/>
      <c r="F12" s="6">
        <f>SUM(F3:F11)</f>
        <v>7.5</v>
      </c>
      <c r="G12" s="6">
        <f>SUM(G3:G11)</f>
        <v>3</v>
      </c>
      <c r="H12" s="6">
        <f>SUM(H3:H11)</f>
        <v>0</v>
      </c>
      <c r="I12" s="6">
        <f>SUM(I3:I11)</f>
        <v>0</v>
      </c>
      <c r="J12" s="6">
        <f>SUM(J3:J11)</f>
        <v>0</v>
      </c>
      <c r="K12" s="42">
        <f>SUM(F12:J12)</f>
        <v>10.5</v>
      </c>
      <c r="L12" s="3"/>
      <c r="M12" s="3"/>
      <c r="N12" s="3"/>
      <c r="O12" s="3"/>
      <c r="P12" s="3"/>
      <c r="Q12" s="3"/>
      <c r="R12" s="3"/>
      <c r="S12" s="3"/>
      <c r="T12" s="3"/>
    </row>
  </sheetData>
  <mergeCells count="2">
    <mergeCell ref="B1:J1"/>
    <mergeCell ref="A12:B12"/>
  </mergeCells>
  <dataValidations count="1">
    <dataValidation type="list" allowBlank="1" showInputMessage="1" showErrorMessage="1" sqref="E3:E11" xr:uid="{B350C302-679E-4AB8-9EA2-D37B36A3C571}">
      <formula1>validator</formula1>
    </dataValidation>
  </dataValidations>
  <hyperlinks>
    <hyperlink ref="A3" location="'Product Backlog'!A13" display="'Product Backlog'!A13" xr:uid="{46997552-1C3D-4624-AF73-B3817F93CFDE}"/>
    <hyperlink ref="A4" location="'Product Backlog'!A13" display="'Product Backlog'!A13" xr:uid="{71A8CD0E-9AD7-46AD-9FA8-92D7B36D2D06}"/>
    <hyperlink ref="A5" location="'Product Backlog'!A14" display="'Product Backlog'!A14" xr:uid="{2886C925-19A9-4CD6-AD64-F37EFCBE4876}"/>
    <hyperlink ref="A6:A7" location="'Product Backlog'!A14" display="'Product Backlog'!A14" xr:uid="{D0C48BC9-5D1E-4DC0-BC51-732B6ACD1EE2}"/>
    <hyperlink ref="A8" location="'Product Backlog'!A15" display="'Product Backlog'!A15" xr:uid="{BA36C89C-02F2-4605-9A2C-51184A20FE22}"/>
    <hyperlink ref="A9:A10" location="'Product Backlog'!A16" display="'Product Backlog'!A16" xr:uid="{51A09D57-F90A-47A9-836E-D82EEDA187F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1C57-492C-4C1F-AD3D-B2CCB22CD2E7}">
  <sheetPr>
    <tabColor rgb="FF002060"/>
  </sheetPr>
  <dimension ref="A1:D11"/>
  <sheetViews>
    <sheetView workbookViewId="0">
      <selection activeCell="A2" sqref="A2"/>
    </sheetView>
  </sheetViews>
  <sheetFormatPr defaultRowHeight="15.6" x14ac:dyDescent="0.3"/>
  <cols>
    <col min="1" max="1" width="22.09765625" bestFit="1" customWidth="1"/>
    <col min="2" max="4" width="22.296875" customWidth="1"/>
  </cols>
  <sheetData>
    <row r="1" spans="1:4" ht="22.8" x14ac:dyDescent="0.4">
      <c r="A1" s="68" t="s">
        <v>109</v>
      </c>
      <c r="B1" s="68"/>
      <c r="C1" s="68"/>
      <c r="D1" s="68"/>
    </row>
    <row r="2" spans="1:4" ht="20.399999999999999" thickBot="1" x14ac:dyDescent="0.45">
      <c r="A2" s="7" t="s">
        <v>19</v>
      </c>
      <c r="B2" s="67" t="s">
        <v>4</v>
      </c>
      <c r="C2" s="67"/>
      <c r="D2" s="67"/>
    </row>
    <row r="3" spans="1:4" ht="18.600000000000001" thickTop="1" thickBot="1" x14ac:dyDescent="0.4">
      <c r="A3" s="8" t="s">
        <v>29</v>
      </c>
      <c r="B3" s="8" t="s">
        <v>24</v>
      </c>
      <c r="C3" s="8" t="s">
        <v>5</v>
      </c>
      <c r="D3" s="8" t="s">
        <v>25</v>
      </c>
    </row>
    <row r="4" spans="1:4" ht="16.2" thickTop="1" x14ac:dyDescent="0.3">
      <c r="A4" s="14" t="s">
        <v>6</v>
      </c>
      <c r="B4" s="15" t="s">
        <v>6</v>
      </c>
      <c r="C4" s="15" t="s">
        <v>6</v>
      </c>
      <c r="D4" s="15" t="s">
        <v>6</v>
      </c>
    </row>
    <row r="5" spans="1:4" x14ac:dyDescent="0.3">
      <c r="A5" s="16"/>
      <c r="B5" s="15"/>
      <c r="C5" s="15"/>
      <c r="D5" s="15"/>
    </row>
    <row r="6" spans="1:4" ht="18" thickBot="1" x14ac:dyDescent="0.4">
      <c r="A6" s="8" t="s">
        <v>22</v>
      </c>
      <c r="B6" s="8" t="s">
        <v>24</v>
      </c>
      <c r="C6" s="8" t="s">
        <v>5</v>
      </c>
      <c r="D6" s="8" t="s">
        <v>25</v>
      </c>
    </row>
    <row r="7" spans="1:4" ht="16.2" thickTop="1" x14ac:dyDescent="0.3">
      <c r="A7" s="9" t="s">
        <v>6</v>
      </c>
      <c r="B7" s="17"/>
      <c r="C7" s="17"/>
      <c r="D7" s="17"/>
    </row>
    <row r="8" spans="1:4" x14ac:dyDescent="0.3">
      <c r="A8" s="18"/>
      <c r="B8" s="17"/>
      <c r="C8" s="17"/>
      <c r="D8" s="17"/>
    </row>
    <row r="9" spans="1:4" ht="18" thickBot="1" x14ac:dyDescent="0.4">
      <c r="A9" s="8" t="s">
        <v>23</v>
      </c>
      <c r="B9" s="8" t="s">
        <v>24</v>
      </c>
      <c r="C9" s="8" t="s">
        <v>5</v>
      </c>
      <c r="D9" s="8" t="s">
        <v>25</v>
      </c>
    </row>
    <row r="10" spans="1:4" ht="16.2" thickTop="1" x14ac:dyDescent="0.3">
      <c r="A10" s="9" t="s">
        <v>6</v>
      </c>
      <c r="B10" s="17"/>
      <c r="C10" s="17"/>
      <c r="D10" s="17"/>
    </row>
    <row r="11" spans="1:4" x14ac:dyDescent="0.3">
      <c r="A11" s="9"/>
      <c r="B11" s="17"/>
      <c r="C11" s="17"/>
      <c r="D11" s="17"/>
    </row>
  </sheetData>
  <mergeCells count="2">
    <mergeCell ref="A1:D1"/>
    <mergeCell ref="B2:D2"/>
  </mergeCells>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E39D-0E73-41E7-94EB-DC0E4A722231}">
  <sheetPr>
    <tabColor rgb="FF009999"/>
  </sheetPr>
  <dimension ref="A3"/>
  <sheetViews>
    <sheetView workbookViewId="0"/>
  </sheetViews>
  <sheetFormatPr defaultRowHeight="15.6" x14ac:dyDescent="0.3"/>
  <sheetData>
    <row r="3" spans="1:1" x14ac:dyDescent="0.3">
      <c r="A3" t="s">
        <v>17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C68ECD9A1A4BD848A8D68FD2AAA74CC3" ma:contentTypeVersion="2" ma:contentTypeDescription="Luo uusi asiakirja." ma:contentTypeScope="" ma:versionID="6dd7335a00b93b066a5b505414bc836d">
  <xsd:schema xmlns:xsd="http://www.w3.org/2001/XMLSchema" xmlns:xs="http://www.w3.org/2001/XMLSchema" xmlns:p="http://schemas.microsoft.com/office/2006/metadata/properties" xmlns:ns2="f90fe026-78e7-4e6f-a71d-e4b2a38238cc" targetNamespace="http://schemas.microsoft.com/office/2006/metadata/properties" ma:root="true" ma:fieldsID="5234d9762fa08a7bb226eea9f67577dc" ns2:_="">
    <xsd:import namespace="f90fe026-78e7-4e6f-a71d-e4b2a38238c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0fe026-78e7-4e6f-a71d-e4b2a38238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79CA4A-4116-4DFB-AEC1-B5305BB9E2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360F55F-58EE-4561-8FA8-523E1CA8E7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0fe026-78e7-4e6f-a71d-e4b2a38238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AD6ADF-AA47-4D84-852D-C1EB300374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Cover</vt:lpstr>
      <vt:lpstr>Guide</vt:lpstr>
      <vt:lpstr>Product Backlog</vt:lpstr>
      <vt:lpstr>Sprint Planning Meeting</vt:lpstr>
      <vt:lpstr>Sprint 1 Backlog</vt:lpstr>
      <vt:lpstr>Sprint 2 Backlog</vt:lpstr>
      <vt:lpstr>Sprint 3 Backlog</vt:lpstr>
      <vt:lpstr>Sprint Review</vt:lpstr>
      <vt:lpstr>Retrospective</vt:lpstr>
      <vt:lpstr>'Sprint 2 Backlog'!validator</vt:lpstr>
      <vt:lpstr>'Sprint 3 Backlog'!validator</vt:lpstr>
      <vt:lpstr>validator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Les Heidrich</cp:lastModifiedBy>
  <cp:revision/>
  <dcterms:created xsi:type="dcterms:W3CDTF">2015-02-24T20:54:23Z</dcterms:created>
  <dcterms:modified xsi:type="dcterms:W3CDTF">2021-02-25T12:51:39Z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0x010100C68ECD9A1A4BD848A8D68FD2AAA74CC3</vt:lpwstr>
  </property>
</Properties>
</file>