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opgruppe-my.sharepoint.com/personal/elias_mattern_coop_ch/Documents/IPA/IPA/Vorlagen/"/>
    </mc:Choice>
  </mc:AlternateContent>
  <xr:revisionPtr revIDLastSave="856" documentId="11_AD4DB114E441178AC67DF4913691E8FE683EDF19" xr6:coauthVersionLast="47" xr6:coauthVersionMax="47" xr10:uidLastSave="{F8D4278E-FF63-4B58-AB71-0C926FCB3BC4}"/>
  <bookViews>
    <workbookView xWindow="38280" yWindow="15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1" l="1"/>
  <c r="U44" i="1"/>
  <c r="S44" i="1"/>
  <c r="Q44" i="1"/>
  <c r="O44" i="1"/>
  <c r="M44" i="1"/>
  <c r="K44" i="1"/>
  <c r="I44" i="1"/>
  <c r="G44" i="1"/>
  <c r="E44" i="1"/>
  <c r="C31" i="1"/>
  <c r="C17" i="1"/>
  <c r="C16" i="1"/>
  <c r="C30" i="1"/>
  <c r="C29" i="1"/>
  <c r="C39" i="1"/>
  <c r="C38" i="1"/>
  <c r="C28" i="1"/>
  <c r="C27" i="1"/>
  <c r="C15" i="1"/>
  <c r="C14" i="1"/>
  <c r="C4" i="1"/>
  <c r="C6" i="1"/>
  <c r="C8" i="1"/>
  <c r="C10" i="1"/>
  <c r="C12" i="1"/>
  <c r="C19" i="1"/>
  <c r="C21" i="1"/>
  <c r="C23" i="1"/>
  <c r="C25" i="1"/>
  <c r="C32" i="1"/>
  <c r="C34" i="1"/>
  <c r="C36" i="1"/>
  <c r="C5" i="1"/>
  <c r="C7" i="1"/>
  <c r="C18" i="1" s="1"/>
  <c r="C9" i="1"/>
  <c r="C11" i="1"/>
  <c r="C13" i="1"/>
  <c r="C20" i="1"/>
  <c r="C22" i="1"/>
  <c r="C24" i="1"/>
  <c r="C26" i="1"/>
  <c r="C33" i="1"/>
  <c r="C35" i="1"/>
  <c r="C37" i="1"/>
  <c r="C40" i="1" s="1"/>
  <c r="C42" i="1"/>
  <c r="C43" i="1" s="1"/>
  <c r="C41" i="1"/>
  <c r="C44" i="1" l="1"/>
</calcChain>
</file>

<file path=xl/sharedStrings.xml><?xml version="1.0" encoding="utf-8"?>
<sst xmlns="http://schemas.openxmlformats.org/spreadsheetml/2006/main" count="93" uniqueCount="36">
  <si>
    <t>Vorgang</t>
  </si>
  <si>
    <t>Aufwand in Std</t>
  </si>
  <si>
    <t>Soll / Ist</t>
  </si>
  <si>
    <t>VM</t>
  </si>
  <si>
    <t>NM</t>
  </si>
  <si>
    <t>Soll</t>
  </si>
  <si>
    <t>Ist</t>
  </si>
  <si>
    <t>MS: IPA ist fertig und bereit für Abgabe</t>
  </si>
  <si>
    <t>MS: Seite erstellt, autorisiert und Parameter und deren Einträge werden angezeigt</t>
  </si>
  <si>
    <t>MS: Einträge können aus der Untertabelle gelöscht werden</t>
  </si>
  <si>
    <t>Tag 1 9.03.2023</t>
  </si>
  <si>
    <t>Tag 2 10.03.2023</t>
  </si>
  <si>
    <t>Tag 3 15.03.2023</t>
  </si>
  <si>
    <t>Tag 4 16.03.2023</t>
  </si>
  <si>
    <t>Tag 5 17.03.2023</t>
  </si>
  <si>
    <t>Tag 6 22.03.2023</t>
  </si>
  <si>
    <t>Tag 7 23.03.2023</t>
  </si>
  <si>
    <t>Tag 8 24.03.2023</t>
  </si>
  <si>
    <t>Tag 9 29.03.2023</t>
  </si>
  <si>
    <t>Tag 10 30.03.2023</t>
  </si>
  <si>
    <t>Dokumentaion schreiben</t>
  </si>
  <si>
    <t>Nummer</t>
  </si>
  <si>
    <t>MS: Parameter können gesucht und im Autocomplete ausgewählt werden</t>
  </si>
  <si>
    <t>Parameter Controller erstellen</t>
  </si>
  <si>
    <t>Open API erstellen</t>
  </si>
  <si>
    <t>Navigation erweitern und Seiten Template anlegen</t>
  </si>
  <si>
    <t>Daten im AG Grid anzeigen</t>
  </si>
  <si>
    <t>Untertabelle im AG Grid anzeigen</t>
  </si>
  <si>
    <t>Store erstellen</t>
  </si>
  <si>
    <t>Input mit Autovervollständigung erstellen</t>
  </si>
  <si>
    <t>Controller erweitern</t>
  </si>
  <si>
    <t>AG Grid erweitern</t>
  </si>
  <si>
    <t>Tagestotal in Stunden</t>
  </si>
  <si>
    <t>Inputs validieren</t>
  </si>
  <si>
    <t>Input validieren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</si>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</sst>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9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EF7B4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2" borderId="0" applyNumberFormat="0" applyBorder="0" applyAlignment="0" applyProtection="0"/>
  </cellStyleXfs>
  <cellXfs count="67">
    <xf numFmtId="0" fontId="0" fillId="0" borderId="0" xfId="0"/>
    <xf numFmtId="164" fontId="5" fillId="6" borderId="8" xfId="0" applyNumberFormat="1" applyFont="1" applyFill="1" applyBorder="1"/>
    <xf numFmtId="164" fontId="5" fillId="6" borderId="9" xfId="0" applyNumberFormat="1" applyFont="1" applyFill="1" applyBorder="1"/>
    <xf numFmtId="164" fontId="5" fillId="6" borderId="8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5" fillId="6" borderId="14" xfId="0" applyFont="1" applyFill="1" applyBorder="1"/>
    <xf numFmtId="0" fontId="5" fillId="6" borderId="15" xfId="0" applyFont="1" applyFill="1" applyBorder="1"/>
    <xf numFmtId="0" fontId="0" fillId="3" borderId="16" xfId="0" applyFill="1" applyBorder="1" applyAlignment="1">
      <alignment horizontal="center" vertical="center"/>
    </xf>
    <xf numFmtId="0" fontId="2" fillId="2" borderId="17" xfId="1" applyBorder="1" applyAlignment="1">
      <alignment horizontal="center"/>
    </xf>
    <xf numFmtId="0" fontId="0" fillId="3" borderId="16" xfId="0" applyFill="1" applyBorder="1"/>
    <xf numFmtId="0" fontId="1" fillId="2" borderId="17" xfId="2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5" xfId="0" applyFill="1" applyBorder="1"/>
    <xf numFmtId="0" fontId="0" fillId="5" borderId="15" xfId="0" applyFill="1" applyBorder="1" applyAlignment="1">
      <alignment horizontal="left"/>
    </xf>
    <xf numFmtId="0" fontId="7" fillId="5" borderId="15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9" xfId="0" applyBorder="1"/>
    <xf numFmtId="0" fontId="0" fillId="0" borderId="23" xfId="0" applyBorder="1"/>
    <xf numFmtId="0" fontId="0" fillId="0" borderId="1" xfId="0" applyBorder="1"/>
    <xf numFmtId="0" fontId="0" fillId="0" borderId="1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165" fontId="5" fillId="6" borderId="2" xfId="0" applyNumberFormat="1" applyFont="1" applyFill="1" applyBorder="1" applyAlignment="1">
      <alignment horizontal="center" wrapText="1"/>
    </xf>
    <xf numFmtId="165" fontId="5" fillId="6" borderId="3" xfId="0" applyNumberFormat="1" applyFont="1" applyFill="1" applyBorder="1" applyAlignment="1">
      <alignment horizontal="center" wrapText="1"/>
    </xf>
    <xf numFmtId="165" fontId="5" fillId="6" borderId="4" xfId="0" applyNumberFormat="1" applyFont="1" applyFill="1" applyBorder="1" applyAlignment="1">
      <alignment horizontal="center" wrapText="1"/>
    </xf>
    <xf numFmtId="165" fontId="5" fillId="6" borderId="5" xfId="0" applyNumberFormat="1" applyFont="1" applyFill="1" applyBorder="1" applyAlignment="1">
      <alignment horizontal="center" wrapText="1"/>
    </xf>
    <xf numFmtId="164" fontId="5" fillId="6" borderId="14" xfId="0" applyNumberFormat="1" applyFont="1" applyFill="1" applyBorder="1" applyAlignment="1">
      <alignment horizontal="left" vertical="center"/>
    </xf>
    <xf numFmtId="164" fontId="5" fillId="6" borderId="15" xfId="0" applyNumberFormat="1" applyFont="1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40 % - Akzent3" xfId="1" builtinId="39"/>
    <cellStyle name="40 % - Akzent3 2" xfId="2" xr:uid="{CBB6ADFE-BE79-48B4-AB8F-5450330C4BD4}"/>
    <cellStyle name="Standard" xfId="0" builtinId="0"/>
  </cellStyles>
  <dxfs count="0"/>
  <tableStyles count="0" defaultTableStyle="TableStyleMedium2" defaultPivotStyle="PivotStyleLight16"/>
  <colors>
    <mruColors>
      <color rgb="FFEF7B45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zoomScale="115" zoomScaleNormal="115" workbookViewId="0">
      <selection activeCell="B41" sqref="B41:B42"/>
    </sheetView>
  </sheetViews>
  <sheetFormatPr baseColWidth="10" defaultColWidth="9.140625" defaultRowHeight="15" x14ac:dyDescent="0.25"/>
  <cols>
    <col min="1" max="1" width="8.85546875" bestFit="1" customWidth="1"/>
    <col min="2" max="2" width="75.28515625" bestFit="1" customWidth="1"/>
    <col min="3" max="3" width="15.140625" customWidth="1"/>
    <col min="4" max="4" width="9.85546875" customWidth="1"/>
    <col min="5" max="24" width="5.7109375" customWidth="1"/>
  </cols>
  <sheetData>
    <row r="1" spans="1:24" x14ac:dyDescent="0.25">
      <c r="A1" s="21"/>
      <c r="B1" s="63" t="s">
        <v>0</v>
      </c>
      <c r="C1" s="63" t="s">
        <v>1</v>
      </c>
      <c r="D1" s="63" t="s">
        <v>2</v>
      </c>
      <c r="E1" s="59" t="s">
        <v>10</v>
      </c>
      <c r="F1" s="60"/>
      <c r="G1" s="59" t="s">
        <v>11</v>
      </c>
      <c r="H1" s="60"/>
      <c r="I1" s="59" t="s">
        <v>12</v>
      </c>
      <c r="J1" s="60"/>
      <c r="K1" s="59" t="s">
        <v>13</v>
      </c>
      <c r="L1" s="60"/>
      <c r="M1" s="59" t="s">
        <v>14</v>
      </c>
      <c r="N1" s="60"/>
      <c r="O1" s="59" t="s">
        <v>15</v>
      </c>
      <c r="P1" s="60"/>
      <c r="Q1" s="59" t="s">
        <v>16</v>
      </c>
      <c r="R1" s="60"/>
      <c r="S1" s="59" t="s">
        <v>17</v>
      </c>
      <c r="T1" s="60"/>
      <c r="U1" s="59" t="s">
        <v>18</v>
      </c>
      <c r="V1" s="60"/>
      <c r="W1" s="59" t="s">
        <v>19</v>
      </c>
      <c r="X1" s="60"/>
    </row>
    <row r="2" spans="1:24" x14ac:dyDescent="0.25">
      <c r="A2" s="22" t="s">
        <v>21</v>
      </c>
      <c r="B2" s="64"/>
      <c r="C2" s="64"/>
      <c r="D2" s="64"/>
      <c r="E2" s="61"/>
      <c r="F2" s="62"/>
      <c r="G2" s="61"/>
      <c r="H2" s="62"/>
      <c r="I2" s="61"/>
      <c r="J2" s="62"/>
      <c r="K2" s="61"/>
      <c r="L2" s="62"/>
      <c r="M2" s="61"/>
      <c r="N2" s="62"/>
      <c r="O2" s="61"/>
      <c r="P2" s="62"/>
      <c r="Q2" s="61"/>
      <c r="R2" s="62"/>
      <c r="S2" s="61"/>
      <c r="T2" s="62"/>
      <c r="U2" s="61"/>
      <c r="V2" s="62"/>
      <c r="W2" s="61"/>
      <c r="X2" s="62"/>
    </row>
    <row r="3" spans="1:24" ht="15.75" thickBot="1" x14ac:dyDescent="0.3">
      <c r="A3" s="22"/>
      <c r="B3" s="64"/>
      <c r="C3" s="64"/>
      <c r="D3" s="64"/>
      <c r="E3" s="1" t="s">
        <v>3</v>
      </c>
      <c r="F3" s="2" t="s">
        <v>4</v>
      </c>
      <c r="G3" s="3" t="s">
        <v>3</v>
      </c>
      <c r="H3" s="4" t="s">
        <v>4</v>
      </c>
      <c r="I3" s="3" t="s">
        <v>3</v>
      </c>
      <c r="J3" s="4" t="s">
        <v>4</v>
      </c>
      <c r="K3" s="3" t="s">
        <v>3</v>
      </c>
      <c r="L3" s="4" t="s">
        <v>4</v>
      </c>
      <c r="M3" s="3" t="s">
        <v>3</v>
      </c>
      <c r="N3" s="4" t="s">
        <v>4</v>
      </c>
      <c r="O3" s="3" t="s">
        <v>3</v>
      </c>
      <c r="P3" s="4" t="s">
        <v>4</v>
      </c>
      <c r="Q3" s="3" t="s">
        <v>3</v>
      </c>
      <c r="R3" s="4" t="s">
        <v>4</v>
      </c>
      <c r="S3" s="3" t="s">
        <v>3</v>
      </c>
      <c r="T3" s="4" t="s">
        <v>4</v>
      </c>
      <c r="U3" s="3" t="s">
        <v>3</v>
      </c>
      <c r="V3" s="4" t="s">
        <v>4</v>
      </c>
      <c r="W3" s="3" t="s">
        <v>3</v>
      </c>
      <c r="X3" s="4" t="s">
        <v>4</v>
      </c>
    </row>
    <row r="4" spans="1:24" x14ac:dyDescent="0.25">
      <c r="A4" s="57">
        <v>1.1000000000000001</v>
      </c>
      <c r="B4" s="55" t="s">
        <v>25</v>
      </c>
      <c r="C4" s="23">
        <f t="shared" ref="C4:C15" si="0">SUM(E4:X4)</f>
        <v>2</v>
      </c>
      <c r="D4" s="25" t="s">
        <v>5</v>
      </c>
      <c r="E4" s="7"/>
      <c r="F4" s="5">
        <v>2</v>
      </c>
      <c r="G4" s="7"/>
      <c r="H4" s="6"/>
      <c r="I4" s="8"/>
      <c r="J4" s="9"/>
      <c r="K4" s="8"/>
      <c r="L4" s="9"/>
      <c r="M4" s="8"/>
      <c r="N4" s="9"/>
      <c r="O4" s="8"/>
      <c r="P4" s="9"/>
      <c r="Q4" s="8"/>
      <c r="R4" s="9"/>
      <c r="S4" s="8"/>
      <c r="T4" s="9"/>
      <c r="U4" s="8"/>
      <c r="V4" s="9"/>
      <c r="W4" s="8"/>
      <c r="X4" s="9"/>
    </row>
    <row r="5" spans="1:24" ht="15.75" thickBot="1" x14ac:dyDescent="0.3">
      <c r="A5" s="58"/>
      <c r="B5" s="56"/>
      <c r="C5" s="24">
        <f t="shared" si="0"/>
        <v>0</v>
      </c>
      <c r="D5" s="26" t="s">
        <v>6</v>
      </c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</row>
    <row r="6" spans="1:24" x14ac:dyDescent="0.25">
      <c r="A6" s="57">
        <v>1.2</v>
      </c>
      <c r="B6" s="55" t="s">
        <v>23</v>
      </c>
      <c r="C6" s="23">
        <f t="shared" si="0"/>
        <v>4</v>
      </c>
      <c r="D6" s="25" t="s">
        <v>5</v>
      </c>
      <c r="E6" s="8"/>
      <c r="F6" s="12">
        <v>2</v>
      </c>
      <c r="G6" s="12">
        <v>2</v>
      </c>
      <c r="H6" s="9"/>
      <c r="I6" s="8"/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/>
      <c r="V6" s="9"/>
      <c r="W6" s="8"/>
      <c r="X6" s="9"/>
    </row>
    <row r="7" spans="1:24" ht="15.75" thickBot="1" x14ac:dyDescent="0.3">
      <c r="A7" s="58"/>
      <c r="B7" s="56"/>
      <c r="C7" s="24">
        <f t="shared" si="0"/>
        <v>0</v>
      </c>
      <c r="D7" s="26" t="s">
        <v>6</v>
      </c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  <c r="X7" s="11"/>
    </row>
    <row r="8" spans="1:24" x14ac:dyDescent="0.25">
      <c r="A8" s="57">
        <v>1.3</v>
      </c>
      <c r="B8" s="55" t="s">
        <v>24</v>
      </c>
      <c r="C8" s="23">
        <f t="shared" si="0"/>
        <v>2</v>
      </c>
      <c r="D8" s="25" t="s">
        <v>5</v>
      </c>
      <c r="E8" s="13"/>
      <c r="F8" s="14"/>
      <c r="G8" s="5">
        <v>2</v>
      </c>
      <c r="H8" s="14"/>
      <c r="I8" s="44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/>
      <c r="X8" s="9"/>
    </row>
    <row r="9" spans="1:24" ht="15.75" thickBot="1" x14ac:dyDescent="0.3">
      <c r="A9" s="58"/>
      <c r="B9" s="56"/>
      <c r="C9" s="24">
        <f t="shared" si="0"/>
        <v>0</v>
      </c>
      <c r="D9" s="26" t="s">
        <v>6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</row>
    <row r="10" spans="1:24" x14ac:dyDescent="0.25">
      <c r="A10" s="57">
        <v>1.4</v>
      </c>
      <c r="B10" s="55" t="s">
        <v>26</v>
      </c>
      <c r="C10" s="23">
        <f t="shared" si="0"/>
        <v>8</v>
      </c>
      <c r="D10" s="25" t="s">
        <v>5</v>
      </c>
      <c r="E10" s="13"/>
      <c r="F10" s="9"/>
      <c r="G10" s="13"/>
      <c r="H10" s="9"/>
      <c r="I10" s="5">
        <v>4</v>
      </c>
      <c r="J10" s="20">
        <v>4</v>
      </c>
      <c r="K10" s="44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  <c r="W10" s="8"/>
      <c r="X10" s="9"/>
    </row>
    <row r="11" spans="1:24" ht="15.75" thickBot="1" x14ac:dyDescent="0.3">
      <c r="A11" s="58"/>
      <c r="B11" s="56"/>
      <c r="C11" s="24">
        <f t="shared" si="0"/>
        <v>0</v>
      </c>
      <c r="D11" s="26" t="s">
        <v>6</v>
      </c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  <c r="X11" s="11"/>
    </row>
    <row r="12" spans="1:24" x14ac:dyDescent="0.25">
      <c r="A12" s="57">
        <v>1.5</v>
      </c>
      <c r="B12" s="55" t="s">
        <v>27</v>
      </c>
      <c r="C12" s="23">
        <f t="shared" si="0"/>
        <v>4</v>
      </c>
      <c r="D12" s="25" t="s">
        <v>5</v>
      </c>
      <c r="E12" s="8"/>
      <c r="F12" s="9"/>
      <c r="G12" s="8"/>
      <c r="H12" s="9"/>
      <c r="I12" s="8"/>
      <c r="J12" s="9"/>
      <c r="K12" s="12">
        <v>4</v>
      </c>
      <c r="L12" s="53"/>
      <c r="M12" s="44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</row>
    <row r="13" spans="1:24" ht="15.75" thickBot="1" x14ac:dyDescent="0.3">
      <c r="A13" s="58"/>
      <c r="B13" s="56"/>
      <c r="C13" s="24">
        <f t="shared" si="0"/>
        <v>0</v>
      </c>
      <c r="D13" s="26" t="s">
        <v>6</v>
      </c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0"/>
      <c r="T13" s="11"/>
      <c r="U13" s="10"/>
      <c r="V13" s="11"/>
      <c r="W13" s="10"/>
      <c r="X13" s="11"/>
    </row>
    <row r="14" spans="1:24" x14ac:dyDescent="0.25">
      <c r="A14" s="57">
        <v>1.6</v>
      </c>
      <c r="B14" s="55" t="s">
        <v>33</v>
      </c>
      <c r="C14" s="23">
        <f t="shared" si="0"/>
        <v>2</v>
      </c>
      <c r="D14" s="25" t="s">
        <v>5</v>
      </c>
      <c r="E14" s="8"/>
      <c r="F14" s="9"/>
      <c r="G14" s="8"/>
      <c r="H14" s="9"/>
      <c r="I14" s="8"/>
      <c r="J14" s="9"/>
      <c r="K14" s="44"/>
      <c r="L14" s="20">
        <v>2</v>
      </c>
      <c r="M14" s="44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</row>
    <row r="15" spans="1:24" ht="15.75" thickBot="1" x14ac:dyDescent="0.3">
      <c r="A15" s="58"/>
      <c r="B15" s="56"/>
      <c r="C15" s="24">
        <f t="shared" si="0"/>
        <v>0</v>
      </c>
      <c r="D15" s="26" t="s">
        <v>6</v>
      </c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</row>
    <row r="16" spans="1:24" x14ac:dyDescent="0.25">
      <c r="A16" s="57">
        <v>1.7</v>
      </c>
      <c r="B16" s="55" t="s">
        <v>35</v>
      </c>
      <c r="C16" s="23">
        <f t="shared" ref="C16:C17" si="1">SUM(E16:X16)</f>
        <v>2</v>
      </c>
      <c r="D16" s="25" t="s">
        <v>5</v>
      </c>
      <c r="E16" s="8"/>
      <c r="F16" s="9"/>
      <c r="G16" s="8"/>
      <c r="H16" s="9"/>
      <c r="I16" s="8"/>
      <c r="J16" s="9"/>
      <c r="K16" s="44"/>
      <c r="L16" s="20">
        <v>2</v>
      </c>
      <c r="M16" s="44"/>
      <c r="N16" s="9"/>
      <c r="O16" s="8"/>
      <c r="P16" s="9"/>
      <c r="Q16" s="8"/>
      <c r="R16" s="9"/>
      <c r="S16" s="8"/>
      <c r="T16" s="9"/>
      <c r="U16" s="8"/>
      <c r="V16" s="9"/>
      <c r="W16" s="8"/>
      <c r="X16" s="9"/>
    </row>
    <row r="17" spans="1:24" ht="15.75" thickBot="1" x14ac:dyDescent="0.3">
      <c r="A17" s="58"/>
      <c r="B17" s="56"/>
      <c r="C17" s="24">
        <f t="shared" si="1"/>
        <v>0</v>
      </c>
      <c r="D17" s="26" t="s">
        <v>6</v>
      </c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  <c r="X17" s="11"/>
    </row>
    <row r="18" spans="1:24" ht="15.75" thickBot="1" x14ac:dyDescent="0.3">
      <c r="A18" s="27">
        <v>1.8</v>
      </c>
      <c r="B18" s="27" t="s">
        <v>8</v>
      </c>
      <c r="C18" s="40">
        <f>SUM(C13,C11,C15,C9,C7,C5,C17)</f>
        <v>0</v>
      </c>
      <c r="D18" s="28"/>
      <c r="E18" s="29"/>
      <c r="F18" s="30"/>
      <c r="G18" s="29"/>
      <c r="H18" s="30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29"/>
      <c r="T18" s="30"/>
      <c r="U18" s="29"/>
      <c r="V18" s="30"/>
      <c r="W18" s="29"/>
      <c r="X18" s="30"/>
    </row>
    <row r="19" spans="1:24" x14ac:dyDescent="0.25">
      <c r="A19" s="57">
        <v>2.1</v>
      </c>
      <c r="B19" s="55" t="s">
        <v>30</v>
      </c>
      <c r="C19" s="23">
        <f t="shared" ref="C19:C28" si="2">SUM(E19:X19)</f>
        <v>2</v>
      </c>
      <c r="D19" s="25" t="s">
        <v>5</v>
      </c>
      <c r="E19" s="8"/>
      <c r="F19" s="9"/>
      <c r="G19" s="8"/>
      <c r="H19" s="9"/>
      <c r="I19" s="8"/>
      <c r="J19" s="9"/>
      <c r="K19" s="8"/>
      <c r="L19" s="9"/>
      <c r="M19" s="12">
        <v>2</v>
      </c>
      <c r="N19" s="9"/>
      <c r="O19" s="8"/>
      <c r="P19" s="9"/>
      <c r="Q19" s="8"/>
      <c r="R19" s="9"/>
      <c r="S19" s="8"/>
      <c r="T19" s="9"/>
      <c r="U19" s="8"/>
      <c r="V19" s="9"/>
      <c r="W19" s="8"/>
      <c r="X19" s="9"/>
    </row>
    <row r="20" spans="1:24" ht="15.75" thickBot="1" x14ac:dyDescent="0.3">
      <c r="A20" s="58"/>
      <c r="B20" s="56"/>
      <c r="C20" s="24">
        <f t="shared" si="2"/>
        <v>0</v>
      </c>
      <c r="D20" s="26" t="s">
        <v>6</v>
      </c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0"/>
      <c r="T20" s="11"/>
      <c r="U20" s="10"/>
      <c r="V20" s="11"/>
      <c r="W20" s="10"/>
      <c r="X20" s="11"/>
    </row>
    <row r="21" spans="1:24" x14ac:dyDescent="0.25">
      <c r="A21" s="57">
        <v>2.2000000000000002</v>
      </c>
      <c r="B21" s="55" t="s">
        <v>24</v>
      </c>
      <c r="C21" s="23">
        <f t="shared" si="2"/>
        <v>2</v>
      </c>
      <c r="D21" s="25" t="s">
        <v>5</v>
      </c>
      <c r="E21" s="8"/>
      <c r="F21" s="9"/>
      <c r="G21" s="8"/>
      <c r="H21" s="9"/>
      <c r="I21" s="8"/>
      <c r="J21" s="9"/>
      <c r="K21" s="8"/>
      <c r="L21" s="9"/>
      <c r="M21" s="12">
        <v>2</v>
      </c>
      <c r="N21" s="9"/>
      <c r="O21" s="8"/>
      <c r="P21" s="9"/>
      <c r="Q21" s="8"/>
      <c r="R21" s="9"/>
      <c r="S21" s="8"/>
      <c r="T21" s="9"/>
      <c r="U21" s="8"/>
      <c r="V21" s="9"/>
      <c r="W21" s="8"/>
      <c r="X21" s="9"/>
    </row>
    <row r="22" spans="1:24" ht="15.75" thickBot="1" x14ac:dyDescent="0.3">
      <c r="A22" s="58"/>
      <c r="B22" s="56"/>
      <c r="C22" s="24">
        <f t="shared" si="2"/>
        <v>0</v>
      </c>
      <c r="D22" s="26" t="s">
        <v>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0"/>
      <c r="T22" s="11"/>
      <c r="U22" s="10"/>
      <c r="V22" s="11"/>
      <c r="W22" s="10"/>
      <c r="X22" s="11"/>
    </row>
    <row r="23" spans="1:24" x14ac:dyDescent="0.25">
      <c r="A23" s="57">
        <v>2.2999999999999998</v>
      </c>
      <c r="B23" s="55" t="s">
        <v>28</v>
      </c>
      <c r="C23" s="23">
        <f t="shared" si="2"/>
        <v>2</v>
      </c>
      <c r="D23" s="25" t="s">
        <v>5</v>
      </c>
      <c r="E23" s="8"/>
      <c r="F23" s="9"/>
      <c r="G23" s="8"/>
      <c r="H23" s="9"/>
      <c r="I23" s="8"/>
      <c r="J23" s="9"/>
      <c r="K23" s="8"/>
      <c r="L23" s="9"/>
      <c r="M23" s="8"/>
      <c r="N23" s="9"/>
      <c r="O23" s="12">
        <v>2</v>
      </c>
      <c r="P23" s="9"/>
      <c r="Q23" s="8"/>
      <c r="R23" s="9"/>
      <c r="S23" s="8"/>
      <c r="T23" s="9"/>
      <c r="U23" s="8"/>
      <c r="V23" s="9"/>
      <c r="W23" s="8"/>
      <c r="X23" s="9"/>
    </row>
    <row r="24" spans="1:24" ht="15.75" thickBot="1" x14ac:dyDescent="0.3">
      <c r="A24" s="58"/>
      <c r="B24" s="56"/>
      <c r="C24" s="24">
        <f t="shared" si="2"/>
        <v>0</v>
      </c>
      <c r="D24" s="26" t="s">
        <v>6</v>
      </c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/>
    </row>
    <row r="25" spans="1:24" x14ac:dyDescent="0.25">
      <c r="A25" s="57">
        <v>2.4</v>
      </c>
      <c r="B25" s="55" t="s">
        <v>29</v>
      </c>
      <c r="C25" s="23">
        <f t="shared" si="2"/>
        <v>1</v>
      </c>
      <c r="D25" s="25" t="s">
        <v>5</v>
      </c>
      <c r="E25" s="8"/>
      <c r="F25" s="9"/>
      <c r="G25" s="8"/>
      <c r="H25" s="9"/>
      <c r="I25" s="8"/>
      <c r="J25" s="9"/>
      <c r="K25" s="8"/>
      <c r="L25" s="9"/>
      <c r="M25" s="8"/>
      <c r="N25" s="9"/>
      <c r="O25" s="12">
        <v>1</v>
      </c>
      <c r="P25" s="9"/>
      <c r="Q25" s="44"/>
      <c r="R25" s="9"/>
      <c r="S25" s="8"/>
      <c r="T25" s="9"/>
      <c r="U25" s="8"/>
      <c r="V25" s="9"/>
      <c r="W25" s="8"/>
      <c r="X25" s="9"/>
    </row>
    <row r="26" spans="1:24" ht="15.75" thickBot="1" x14ac:dyDescent="0.3">
      <c r="A26" s="58"/>
      <c r="B26" s="56"/>
      <c r="C26" s="24">
        <f t="shared" si="2"/>
        <v>0</v>
      </c>
      <c r="D26" s="26" t="s">
        <v>6</v>
      </c>
      <c r="E26" s="10"/>
      <c r="F26" s="11"/>
      <c r="G26" s="10"/>
      <c r="H26" s="11"/>
      <c r="I26" s="10"/>
      <c r="J26" s="11"/>
      <c r="K26" s="10"/>
      <c r="L26" s="11"/>
      <c r="M26" s="10"/>
      <c r="N26" s="11"/>
      <c r="O26" s="10"/>
      <c r="P26" s="11"/>
      <c r="Q26" s="10"/>
      <c r="R26" s="11"/>
      <c r="S26" s="10"/>
      <c r="T26" s="11"/>
      <c r="U26" s="10"/>
      <c r="V26" s="11"/>
      <c r="W26" s="10"/>
      <c r="X26" s="11"/>
    </row>
    <row r="27" spans="1:24" x14ac:dyDescent="0.25">
      <c r="A27" s="57">
        <v>2.5</v>
      </c>
      <c r="B27" s="55" t="s">
        <v>34</v>
      </c>
      <c r="C27" s="23">
        <f t="shared" si="2"/>
        <v>1</v>
      </c>
      <c r="D27" s="25" t="s">
        <v>5</v>
      </c>
      <c r="E27" s="8"/>
      <c r="F27" s="9"/>
      <c r="G27" s="8"/>
      <c r="H27" s="9"/>
      <c r="I27" s="8"/>
      <c r="J27" s="9"/>
      <c r="K27" s="8"/>
      <c r="L27" s="9"/>
      <c r="M27" s="8"/>
      <c r="N27" s="9"/>
      <c r="O27" s="12">
        <v>1</v>
      </c>
      <c r="P27" s="9"/>
      <c r="Q27" s="8"/>
      <c r="R27" s="9"/>
      <c r="S27" s="8"/>
      <c r="T27" s="9"/>
      <c r="U27" s="8"/>
      <c r="V27" s="9"/>
      <c r="W27" s="8"/>
      <c r="X27" s="9"/>
    </row>
    <row r="28" spans="1:24" ht="15.75" thickBot="1" x14ac:dyDescent="0.3">
      <c r="A28" s="58"/>
      <c r="B28" s="56"/>
      <c r="C28" s="24">
        <f t="shared" si="2"/>
        <v>0</v>
      </c>
      <c r="D28" s="26" t="s">
        <v>6</v>
      </c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/>
      <c r="Q28" s="10"/>
      <c r="R28" s="11"/>
      <c r="S28" s="10"/>
      <c r="T28" s="11"/>
      <c r="U28" s="10"/>
      <c r="V28" s="11"/>
      <c r="W28" s="10"/>
      <c r="X28" s="11"/>
    </row>
    <row r="29" spans="1:24" x14ac:dyDescent="0.25">
      <c r="A29" s="57">
        <v>2.6</v>
      </c>
      <c r="B29" s="55" t="s">
        <v>35</v>
      </c>
      <c r="C29" s="23">
        <f t="shared" ref="C29:C30" si="3">SUM(E29:X29)</f>
        <v>2</v>
      </c>
      <c r="D29" s="25" t="s">
        <v>5</v>
      </c>
      <c r="E29" s="8"/>
      <c r="F29" s="9"/>
      <c r="G29" s="8"/>
      <c r="H29" s="9"/>
      <c r="I29" s="8"/>
      <c r="J29" s="9"/>
      <c r="K29" s="8"/>
      <c r="L29" s="9"/>
      <c r="M29" s="8"/>
      <c r="N29" s="9"/>
      <c r="O29" s="44"/>
      <c r="P29" s="9"/>
      <c r="Q29" s="12">
        <v>2</v>
      </c>
      <c r="R29" s="9"/>
      <c r="S29" s="8"/>
      <c r="T29" s="9"/>
      <c r="U29" s="8"/>
      <c r="V29" s="9"/>
      <c r="W29" s="8"/>
      <c r="X29" s="9"/>
    </row>
    <row r="30" spans="1:24" ht="15.75" thickBot="1" x14ac:dyDescent="0.3">
      <c r="A30" s="58"/>
      <c r="B30" s="56"/>
      <c r="C30" s="24">
        <f t="shared" si="3"/>
        <v>0</v>
      </c>
      <c r="D30" s="26" t="s">
        <v>6</v>
      </c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</row>
    <row r="31" spans="1:24" ht="15.75" thickBot="1" x14ac:dyDescent="0.3">
      <c r="A31" s="35">
        <v>2.7</v>
      </c>
      <c r="B31" s="36" t="s">
        <v>22</v>
      </c>
      <c r="C31" s="41">
        <f>SUM(C20,C22,C24,C26,C28,C30)</f>
        <v>0</v>
      </c>
      <c r="D31" s="37"/>
      <c r="E31" s="38"/>
      <c r="F31" s="39"/>
      <c r="G31" s="38"/>
      <c r="H31" s="39"/>
      <c r="I31" s="38"/>
      <c r="J31" s="39"/>
      <c r="K31" s="38"/>
      <c r="L31" s="39"/>
      <c r="M31" s="38"/>
      <c r="N31" s="39"/>
      <c r="O31" s="38"/>
      <c r="P31" s="39"/>
      <c r="Q31" s="38"/>
      <c r="R31" s="39"/>
      <c r="S31" s="38"/>
      <c r="T31" s="39"/>
      <c r="U31" s="38"/>
      <c r="V31" s="39"/>
      <c r="W31" s="38"/>
      <c r="X31" s="39"/>
    </row>
    <row r="32" spans="1:24" x14ac:dyDescent="0.25">
      <c r="A32" s="55">
        <v>3.1</v>
      </c>
      <c r="B32" s="55" t="s">
        <v>30</v>
      </c>
      <c r="C32" s="23">
        <f t="shared" ref="C32:C37" si="4">SUM(E32:X32)</f>
        <v>2</v>
      </c>
      <c r="D32" s="25" t="s">
        <v>5</v>
      </c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12">
        <v>2</v>
      </c>
      <c r="R32" s="9"/>
      <c r="S32" s="8"/>
      <c r="T32" s="9"/>
      <c r="U32" s="8"/>
      <c r="V32" s="9"/>
      <c r="W32" s="8"/>
      <c r="X32" s="9"/>
    </row>
    <row r="33" spans="1:24" ht="15.75" thickBot="1" x14ac:dyDescent="0.3">
      <c r="A33" s="56"/>
      <c r="B33" s="56"/>
      <c r="C33" s="24">
        <f t="shared" si="4"/>
        <v>0</v>
      </c>
      <c r="D33" s="26" t="s">
        <v>6</v>
      </c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6"/>
      <c r="W33" s="15"/>
      <c r="X33" s="16"/>
    </row>
    <row r="34" spans="1:24" x14ac:dyDescent="0.25">
      <c r="A34" s="55">
        <v>3.2</v>
      </c>
      <c r="B34" s="55" t="s">
        <v>24</v>
      </c>
      <c r="C34" s="23">
        <f t="shared" si="4"/>
        <v>1</v>
      </c>
      <c r="D34" s="25" t="s">
        <v>5</v>
      </c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12">
        <v>1</v>
      </c>
      <c r="T34" s="9"/>
      <c r="U34" s="8"/>
      <c r="V34" s="9"/>
      <c r="W34" s="8"/>
      <c r="X34" s="9"/>
    </row>
    <row r="35" spans="1:24" ht="15.75" thickBot="1" x14ac:dyDescent="0.3">
      <c r="A35" s="56"/>
      <c r="B35" s="56"/>
      <c r="C35" s="24">
        <f t="shared" si="4"/>
        <v>0</v>
      </c>
      <c r="D35" s="26" t="s">
        <v>6</v>
      </c>
      <c r="E35" s="15"/>
      <c r="F35" s="16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6"/>
      <c r="W35" s="15"/>
      <c r="X35" s="16"/>
    </row>
    <row r="36" spans="1:24" x14ac:dyDescent="0.25">
      <c r="A36" s="55">
        <v>3.3</v>
      </c>
      <c r="B36" s="55" t="s">
        <v>31</v>
      </c>
      <c r="C36" s="23">
        <f t="shared" si="4"/>
        <v>2</v>
      </c>
      <c r="D36" s="25" t="s">
        <v>5</v>
      </c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12">
        <v>2</v>
      </c>
      <c r="T36" s="9"/>
      <c r="U36" s="8"/>
      <c r="V36" s="9"/>
      <c r="W36" s="8"/>
      <c r="X36" s="9"/>
    </row>
    <row r="37" spans="1:24" ht="15.75" thickBot="1" x14ac:dyDescent="0.3">
      <c r="A37" s="56"/>
      <c r="B37" s="56"/>
      <c r="C37" s="24">
        <f t="shared" si="4"/>
        <v>0</v>
      </c>
      <c r="D37" s="26" t="s">
        <v>6</v>
      </c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6"/>
      <c r="W37" s="15"/>
      <c r="X37" s="16"/>
    </row>
    <row r="38" spans="1:24" x14ac:dyDescent="0.25">
      <c r="A38" s="55">
        <v>3.4</v>
      </c>
      <c r="B38" s="55" t="s">
        <v>35</v>
      </c>
      <c r="C38" s="23">
        <f t="shared" ref="C38:C39" si="5">SUM(E38:X38)</f>
        <v>1</v>
      </c>
      <c r="D38" s="25" t="s">
        <v>5</v>
      </c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12">
        <v>1</v>
      </c>
      <c r="T38" s="9"/>
      <c r="U38" s="8"/>
      <c r="V38" s="9"/>
      <c r="W38" s="8"/>
      <c r="X38" s="9"/>
    </row>
    <row r="39" spans="1:24" ht="15.75" thickBot="1" x14ac:dyDescent="0.3">
      <c r="A39" s="56"/>
      <c r="B39" s="56"/>
      <c r="C39" s="24">
        <f t="shared" si="5"/>
        <v>0</v>
      </c>
      <c r="D39" s="26" t="s">
        <v>6</v>
      </c>
      <c r="E39" s="15"/>
      <c r="F39" s="16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6"/>
      <c r="W39" s="15"/>
      <c r="X39" s="16"/>
    </row>
    <row r="40" spans="1:24" ht="15.75" thickBot="1" x14ac:dyDescent="0.3">
      <c r="A40" s="31">
        <v>3.5</v>
      </c>
      <c r="B40" s="31" t="s">
        <v>9</v>
      </c>
      <c r="C40" s="42">
        <f>SUM(C39,C37,C35,C33)</f>
        <v>0</v>
      </c>
      <c r="D40" s="32"/>
      <c r="E40" s="33"/>
      <c r="F40" s="34"/>
      <c r="G40" s="33"/>
      <c r="H40" s="34"/>
      <c r="I40" s="33"/>
      <c r="J40" s="34"/>
      <c r="K40" s="33"/>
      <c r="L40" s="34"/>
      <c r="M40" s="33"/>
      <c r="N40" s="34"/>
      <c r="O40" s="33"/>
      <c r="P40" s="34"/>
      <c r="Q40" s="33"/>
      <c r="R40" s="34"/>
      <c r="S40" s="33"/>
      <c r="T40" s="34"/>
      <c r="U40" s="33"/>
      <c r="V40" s="34"/>
      <c r="W40" s="33"/>
      <c r="X40" s="34"/>
    </row>
    <row r="41" spans="1:24" x14ac:dyDescent="0.25">
      <c r="A41" s="57">
        <v>4.0999999999999996</v>
      </c>
      <c r="B41" s="55" t="s">
        <v>20</v>
      </c>
      <c r="C41" s="23">
        <f>SUM(E41:X41)</f>
        <v>40</v>
      </c>
      <c r="D41" s="25" t="s">
        <v>5</v>
      </c>
      <c r="E41" s="18">
        <v>4</v>
      </c>
      <c r="F41" s="19"/>
      <c r="G41" s="17"/>
      <c r="H41" s="18">
        <v>4</v>
      </c>
      <c r="I41" s="17"/>
      <c r="J41" s="19"/>
      <c r="K41" s="17"/>
      <c r="L41" s="43"/>
      <c r="M41" s="17"/>
      <c r="N41" s="18">
        <v>4</v>
      </c>
      <c r="O41" s="17"/>
      <c r="P41" s="18">
        <v>4</v>
      </c>
      <c r="Q41" s="17"/>
      <c r="R41" s="18">
        <v>4</v>
      </c>
      <c r="S41" s="17"/>
      <c r="T41" s="18">
        <v>4</v>
      </c>
      <c r="U41" s="12">
        <v>4</v>
      </c>
      <c r="V41" s="20">
        <v>4</v>
      </c>
      <c r="W41" s="12">
        <v>4</v>
      </c>
      <c r="X41" s="20">
        <v>4</v>
      </c>
    </row>
    <row r="42" spans="1:24" ht="15.75" thickBot="1" x14ac:dyDescent="0.3">
      <c r="A42" s="58"/>
      <c r="B42" s="56"/>
      <c r="C42" s="24">
        <f>SUM(E42:X42)</f>
        <v>0</v>
      </c>
      <c r="D42" s="26" t="s">
        <v>6</v>
      </c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/>
      <c r="U42" s="10"/>
      <c r="V42" s="11"/>
      <c r="W42" s="10"/>
      <c r="X42" s="11"/>
    </row>
    <row r="43" spans="1:24" ht="15.75" thickBot="1" x14ac:dyDescent="0.3">
      <c r="A43" s="46">
        <v>4.2</v>
      </c>
      <c r="B43" s="46" t="s">
        <v>7</v>
      </c>
      <c r="C43" s="47">
        <f>SUM(C42,)</f>
        <v>0</v>
      </c>
      <c r="D43" s="45"/>
      <c r="E43" s="48"/>
      <c r="F43" s="49"/>
      <c r="G43" s="48"/>
      <c r="H43" s="49"/>
      <c r="I43" s="48"/>
      <c r="J43" s="49"/>
      <c r="K43" s="48"/>
      <c r="L43" s="49"/>
      <c r="M43" s="48"/>
      <c r="N43" s="49"/>
      <c r="O43" s="48"/>
      <c r="P43" s="49"/>
      <c r="Q43" s="48"/>
      <c r="R43" s="49"/>
      <c r="S43" s="48"/>
      <c r="T43" s="49"/>
      <c r="U43" s="48"/>
      <c r="V43" s="49"/>
      <c r="W43" s="48"/>
      <c r="X43" s="49"/>
    </row>
    <row r="44" spans="1:24" ht="15.75" thickBot="1" x14ac:dyDescent="0.3">
      <c r="A44" s="50"/>
      <c r="B44" s="51" t="s">
        <v>32</v>
      </c>
      <c r="C44" s="54">
        <f>SUM(C43,C40,C31,C18)</f>
        <v>0</v>
      </c>
      <c r="D44" s="52"/>
      <c r="E44" s="65">
        <f>SUM(E5,F5,E7,F7,E9,F9,E11,F11,E13,F13,E15,F15,E17,F17,E20,F20,E22,F22,E24,F24,E26,F26,E28,F28,E30,F30,E33,F33,E35,F35,E37,F37,E39,F39,E42,F42)</f>
        <v>0</v>
      </c>
      <c r="F44" s="66"/>
      <c r="G44" s="65">
        <f>SUM(G5,H5,G7,H7,G9,H9,G11,H11,G13,H13,G15,H15,G17,H17,G20,H20,G22,H22,G24,H24,G26,H26,G28,H28,G30,H30,G33,H33,G35,H35,G37,H37,G39,H39,G42,H42)</f>
        <v>0</v>
      </c>
      <c r="H44" s="66"/>
      <c r="I44" s="65">
        <f>SUM(I5,J5,I7,J7,I9,J9,I11,J11,I13,J13,I15,J15,I17,J17,I20,J20,I22,J22,I24,J24,I26,J26,I28,J28,I30,J30,I33,J33,I35,J35,I37,J37,I39,J39,I42,J42)</f>
        <v>0</v>
      </c>
      <c r="J44" s="66"/>
      <c r="K44" s="65">
        <f>SUM(K5,L5,K7,L7,K9,L9,K11,L11,K13,L13,K15,L15,K17,L17,K20,L20,K22,L22,K24,L24,K26,L26,K28,L28,K30,L30,K33,L33,K35,L35,K37,L37,K39,L39,K42,L42)</f>
        <v>0</v>
      </c>
      <c r="L44" s="66"/>
      <c r="M44" s="65">
        <f>SUM(M5,N5,M7,N7,M9,N9,M11,N11,M13,N13,M15,N15,M17,N17,M20,N20,M22,N22,M24,N24,M26,N26,M28,N28,M30,N30,M33,N33,M35,N35,M37,N37,M39,N39,M42,N42)</f>
        <v>0</v>
      </c>
      <c r="N44" s="66"/>
      <c r="O44" s="65">
        <f>SUM(O5,P5,O7,P7,O9,P9,O11,P11,O13,P13,O15,P15,O17,P17,O20,P20,O22,P22,O24,P24,O26,P26,O28,P28,O30,P30,O33,P33,O35,P35,O37,P37,O39,P39,O42,P42)</f>
        <v>0</v>
      </c>
      <c r="P44" s="66"/>
      <c r="Q44" s="65">
        <f>SUM(Q5,R5,Q7,R7,Q9,R9,Q11,R11,Q13,R13,Q15,R15,Q17,R17,Q20,R20,Q22,R22,Q24,R24,Q26,R26,Q28,R28,Q30,R30,Q33,R33,Q35,R35,Q37,R37,Q39,R39,Q42,R42)</f>
        <v>0</v>
      </c>
      <c r="R44" s="66"/>
      <c r="S44" s="65">
        <f>SUM(S5,T5,S7,T7,S9,T9,S11,T11,S13,T13,S15,T15,S17,T17,S20,T20,S22,T22,S24,T24,S26,T26,S28,T28,S30,T30,S33,T33,S35,T35,S37,T37,S39,T39,S42,T42)</f>
        <v>0</v>
      </c>
      <c r="T44" s="66"/>
      <c r="U44" s="65">
        <f>SUM(U5,V5,U7,V7,U9,V9,U11,V11,U13,V13,U15,V15,U17,V17,U20,V20,U22,V22,U24,V24,U26,V26,U28,V28,U30,V30,U33,V33,U35,V35,U37,V37,U39,V39,U42,V42)</f>
        <v>0</v>
      </c>
      <c r="V44" s="66"/>
      <c r="W44" s="65">
        <f>SUM(W5,X5,W7,X7,W9,X9,W11,X11,W13,X13,W15,X15,W17,X17,W20,X20,W22,X22,W24,X24,W26,X26,W28,X28,W30,X30,W33,X33,W35,X35,W37,X37,W39,X39,W42,X42)</f>
        <v>0</v>
      </c>
      <c r="X44" s="66"/>
    </row>
  </sheetData>
  <mergeCells count="59">
    <mergeCell ref="U44:V44"/>
    <mergeCell ref="W44:X44"/>
    <mergeCell ref="A27:A28"/>
    <mergeCell ref="B27:B28"/>
    <mergeCell ref="K44:L44"/>
    <mergeCell ref="M44:N44"/>
    <mergeCell ref="O44:P44"/>
    <mergeCell ref="Q44:R44"/>
    <mergeCell ref="S44:T44"/>
    <mergeCell ref="E44:F44"/>
    <mergeCell ref="G44:H44"/>
    <mergeCell ref="I44:J44"/>
    <mergeCell ref="A36:A37"/>
    <mergeCell ref="B36:B37"/>
    <mergeCell ref="A34:A35"/>
    <mergeCell ref="B34:B35"/>
    <mergeCell ref="W1:X2"/>
    <mergeCell ref="A41:A42"/>
    <mergeCell ref="A4:A5"/>
    <mergeCell ref="A8:A9"/>
    <mergeCell ref="A6:A7"/>
    <mergeCell ref="A10:A11"/>
    <mergeCell ref="A12:A13"/>
    <mergeCell ref="A14:A15"/>
    <mergeCell ref="A19:A20"/>
    <mergeCell ref="A21:A22"/>
    <mergeCell ref="A23:A24"/>
    <mergeCell ref="A25:A26"/>
    <mergeCell ref="B41:B42"/>
    <mergeCell ref="B14:B15"/>
    <mergeCell ref="M1:N2"/>
    <mergeCell ref="O1:P2"/>
    <mergeCell ref="Q1:R2"/>
    <mergeCell ref="S1:T2"/>
    <mergeCell ref="U1:V2"/>
    <mergeCell ref="B12:B13"/>
    <mergeCell ref="E1:F2"/>
    <mergeCell ref="G1:H2"/>
    <mergeCell ref="I1:J2"/>
    <mergeCell ref="K1:L2"/>
    <mergeCell ref="B1:B3"/>
    <mergeCell ref="C1:C3"/>
    <mergeCell ref="D1:D3"/>
    <mergeCell ref="B4:B5"/>
    <mergeCell ref="B6:B7"/>
    <mergeCell ref="B8:B9"/>
    <mergeCell ref="B10:B11"/>
    <mergeCell ref="A38:A39"/>
    <mergeCell ref="B38:B39"/>
    <mergeCell ref="A29:A30"/>
    <mergeCell ref="B29:B30"/>
    <mergeCell ref="A16:A17"/>
    <mergeCell ref="B16:B17"/>
    <mergeCell ref="A32:A33"/>
    <mergeCell ref="B32:B33"/>
    <mergeCell ref="B19:B20"/>
    <mergeCell ref="B21:B22"/>
    <mergeCell ref="B23:B24"/>
    <mergeCell ref="B25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Mattern Elias</dc:creator>
  <cp:lastModifiedBy>Mattern Elias</cp:lastModifiedBy>
  <dcterms:created xsi:type="dcterms:W3CDTF">2015-06-05T18:19:34Z</dcterms:created>
  <dcterms:modified xsi:type="dcterms:W3CDTF">2023-03-09T17:16:57Z</dcterms:modified>
</cp:coreProperties>
</file>