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D3024807\Documents\GitHub\AyeCaptain\Content\Coaris\"/>
    </mc:Choice>
  </mc:AlternateContent>
  <xr:revisionPtr revIDLastSave="0" documentId="13_ncr:1_{36FF725C-4B04-4ACC-9A46-91A2EE95F0E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I24" i="1"/>
  <c r="J24" i="1"/>
  <c r="G24" i="1"/>
  <c r="H26" i="1"/>
  <c r="I26" i="1"/>
  <c r="J26" i="1"/>
  <c r="G26" i="1"/>
  <c r="H22" i="1"/>
  <c r="I22" i="1"/>
  <c r="J22" i="1"/>
  <c r="G22" i="1"/>
  <c r="H20" i="1"/>
  <c r="I20" i="1"/>
  <c r="J20" i="1"/>
  <c r="G20" i="1"/>
  <c r="H18" i="1"/>
  <c r="I18" i="1"/>
  <c r="J18" i="1"/>
  <c r="G18" i="1"/>
</calcChain>
</file>

<file path=xl/sharedStrings.xml><?xml version="1.0" encoding="utf-8"?>
<sst xmlns="http://schemas.openxmlformats.org/spreadsheetml/2006/main" count="55" uniqueCount="40">
  <si>
    <t>Powerup Items</t>
  </si>
  <si>
    <t>Category</t>
  </si>
  <si>
    <t>Part</t>
  </si>
  <si>
    <t>Benefit</t>
  </si>
  <si>
    <t>...</t>
  </si>
  <si>
    <t>Level n</t>
  </si>
  <si>
    <t>Ship Equipment</t>
  </si>
  <si>
    <t>Hull</t>
  </si>
  <si>
    <t>Increase Max HP</t>
  </si>
  <si>
    <t>Cost</t>
  </si>
  <si>
    <t>Sail</t>
  </si>
  <si>
    <t>Increase Forward Speed</t>
  </si>
  <si>
    <t>Rudder</t>
  </si>
  <si>
    <t>Increase Turn Speed</t>
  </si>
  <si>
    <t>Cannon</t>
  </si>
  <si>
    <t>Count</t>
  </si>
  <si>
    <t>Increase Cannon Count</t>
  </si>
  <si>
    <t>Ball</t>
  </si>
  <si>
    <t>Increase each Ball's Damage</t>
  </si>
  <si>
    <t>Crow's Nest</t>
  </si>
  <si>
    <t>Increase View Range</t>
  </si>
  <si>
    <t>Bowsprit</t>
  </si>
  <si>
    <t>Increase Collide Damage</t>
  </si>
  <si>
    <t>Train Sailor</t>
  </si>
  <si>
    <t>Sail Controller</t>
  </si>
  <si>
    <t>Rudder Controller</t>
  </si>
  <si>
    <t>Reloader</t>
  </si>
  <si>
    <t>Aim Controller</t>
  </si>
  <si>
    <t>Increase HP Recovery Speed</t>
  </si>
  <si>
    <t>Decrease Reload Time</t>
  </si>
  <si>
    <t>Decrease Balls Scatter</t>
  </si>
  <si>
    <t>10 sec / 1 hp</t>
  </si>
  <si>
    <t>5 sec</t>
  </si>
  <si>
    <t>No more</t>
  </si>
  <si>
    <r>
      <t>1-e^(-(n-1)/20)</t>
    </r>
    <r>
      <rPr>
        <sz val="12"/>
        <color theme="1"/>
        <rFont val="Calibri"/>
        <family val="2"/>
      </rPr>
      <t>≈200%</t>
    </r>
  </si>
  <si>
    <t>1-(1-e^(-(n-1)/20))/2≈50%</t>
  </si>
  <si>
    <t>…</t>
  </si>
  <si>
    <t>Hull Repairman</t>
  </si>
  <si>
    <t>Powerup Value by Level</t>
  </si>
  <si>
    <t>1 (Origin)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</si>
</sst>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2"/>
      <color theme="1"/>
      <name val="Segoe UI"/>
      <charset val="134"/>
    </font>
    <font>
      <sz val="12"/>
      <color theme="1"/>
      <name val="Calibri"/>
      <family val="2"/>
    </font>
    <font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4" xfId="0" applyNumberFormat="1" applyFont="1" applyFill="1" applyBorder="1" applyAlignment="1">
      <alignment horizontal="center" vertical="center"/>
    </xf>
    <xf numFmtId="0" fontId="1" fillId="4" borderId="1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9" fontId="1" fillId="2" borderId="18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NumberFormat="1" applyFont="1" applyFill="1" applyBorder="1" applyAlignment="1">
      <alignment horizontal="center" vertical="center"/>
    </xf>
    <xf numFmtId="0" fontId="1" fillId="6" borderId="8" xfId="0" applyNumberFormat="1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tabSelected="1" workbookViewId="0">
      <selection activeCell="O24" sqref="O24"/>
    </sheetView>
  </sheetViews>
  <sheetFormatPr defaultColWidth="10.42578125" defaultRowHeight="17.25"/>
  <cols>
    <col min="1" max="1" width="10.42578125" style="1" customWidth="1"/>
    <col min="2" max="2" width="18.28515625" style="1" customWidth="1"/>
    <col min="3" max="3" width="13.42578125" style="1" customWidth="1"/>
    <col min="4" max="4" width="21.42578125" style="1" customWidth="1"/>
    <col min="5" max="5" width="30.85546875" style="1" customWidth="1"/>
    <col min="6" max="11" width="11.140625" style="1" customWidth="1"/>
    <col min="12" max="12" width="35.28515625" style="1" customWidth="1"/>
    <col min="13" max="18" width="13.5703125" style="1" customWidth="1"/>
    <col min="19" max="16384" width="10.42578125" style="1"/>
  </cols>
  <sheetData>
    <row r="1" spans="2:12" ht="18" thickBot="1"/>
    <row r="2" spans="2:12">
      <c r="B2" s="11" t="s">
        <v>0</v>
      </c>
      <c r="C2" s="12"/>
      <c r="D2" s="12"/>
      <c r="E2" s="13"/>
      <c r="F2" s="63" t="s">
        <v>38</v>
      </c>
      <c r="G2" s="14"/>
      <c r="H2" s="14"/>
      <c r="I2" s="14"/>
      <c r="J2" s="14"/>
      <c r="K2" s="14"/>
      <c r="L2" s="15"/>
    </row>
    <row r="3" spans="2:12" ht="18" thickBot="1">
      <c r="B3" s="16" t="s">
        <v>1</v>
      </c>
      <c r="C3" s="17" t="s">
        <v>2</v>
      </c>
      <c r="D3" s="17"/>
      <c r="E3" s="18" t="s">
        <v>3</v>
      </c>
      <c r="F3" s="64" t="s">
        <v>39</v>
      </c>
      <c r="G3" s="19">
        <v>2</v>
      </c>
      <c r="H3" s="19">
        <v>3</v>
      </c>
      <c r="I3" s="19">
        <v>4</v>
      </c>
      <c r="J3" s="19">
        <v>5</v>
      </c>
      <c r="K3" s="19" t="s">
        <v>4</v>
      </c>
      <c r="L3" s="20" t="s">
        <v>5</v>
      </c>
    </row>
    <row r="4" spans="2:12">
      <c r="B4" s="11" t="s">
        <v>6</v>
      </c>
      <c r="C4" s="36" t="s">
        <v>7</v>
      </c>
      <c r="D4" s="36"/>
      <c r="E4" s="37" t="s">
        <v>8</v>
      </c>
      <c r="F4" s="38">
        <v>4</v>
      </c>
      <c r="G4" s="39">
        <v>5</v>
      </c>
      <c r="H4" s="39">
        <v>6</v>
      </c>
      <c r="I4" s="39">
        <v>7</v>
      </c>
      <c r="J4" s="39">
        <v>8</v>
      </c>
      <c r="K4" s="3" t="s">
        <v>33</v>
      </c>
      <c r="L4" s="4" t="s">
        <v>33</v>
      </c>
    </row>
    <row r="5" spans="2:12">
      <c r="B5" s="21"/>
      <c r="C5" s="40"/>
      <c r="D5" s="40"/>
      <c r="E5" s="24" t="s">
        <v>9</v>
      </c>
      <c r="F5" s="25">
        <v>5</v>
      </c>
      <c r="G5" s="26">
        <v>10</v>
      </c>
      <c r="H5" s="26">
        <v>15</v>
      </c>
      <c r="I5" s="26">
        <v>20</v>
      </c>
      <c r="J5" s="26">
        <v>25</v>
      </c>
      <c r="K5" s="2"/>
      <c r="L5" s="5"/>
    </row>
    <row r="6" spans="2:12">
      <c r="B6" s="21"/>
      <c r="C6" s="52" t="s">
        <v>10</v>
      </c>
      <c r="D6" s="52"/>
      <c r="E6" s="30" t="s">
        <v>11</v>
      </c>
      <c r="F6" s="31">
        <v>1</v>
      </c>
      <c r="G6" s="32">
        <v>1.25</v>
      </c>
      <c r="H6" s="32">
        <v>1.5</v>
      </c>
      <c r="I6" s="32">
        <v>1.75</v>
      </c>
      <c r="J6" s="32">
        <v>2</v>
      </c>
      <c r="K6" s="2"/>
      <c r="L6" s="5"/>
    </row>
    <row r="7" spans="2:12">
      <c r="B7" s="21"/>
      <c r="C7" s="52"/>
      <c r="D7" s="52"/>
      <c r="E7" s="27" t="s">
        <v>9</v>
      </c>
      <c r="F7" s="28">
        <v>5</v>
      </c>
      <c r="G7" s="29">
        <v>10</v>
      </c>
      <c r="H7" s="29">
        <v>15</v>
      </c>
      <c r="I7" s="29">
        <v>20</v>
      </c>
      <c r="J7" s="29">
        <v>25</v>
      </c>
      <c r="K7" s="2"/>
      <c r="L7" s="5"/>
    </row>
    <row r="8" spans="2:12">
      <c r="B8" s="21"/>
      <c r="C8" s="40" t="s">
        <v>12</v>
      </c>
      <c r="D8" s="40"/>
      <c r="E8" s="33" t="s">
        <v>13</v>
      </c>
      <c r="F8" s="34">
        <v>1</v>
      </c>
      <c r="G8" s="35">
        <v>1.25</v>
      </c>
      <c r="H8" s="35">
        <v>1.5</v>
      </c>
      <c r="I8" s="35">
        <v>1.75</v>
      </c>
      <c r="J8" s="35">
        <v>2</v>
      </c>
      <c r="K8" s="2"/>
      <c r="L8" s="5"/>
    </row>
    <row r="9" spans="2:12">
      <c r="B9" s="21"/>
      <c r="C9" s="40"/>
      <c r="D9" s="40"/>
      <c r="E9" s="24" t="s">
        <v>9</v>
      </c>
      <c r="F9" s="25">
        <v>5</v>
      </c>
      <c r="G9" s="26">
        <v>10</v>
      </c>
      <c r="H9" s="26">
        <v>15</v>
      </c>
      <c r="I9" s="26">
        <v>20</v>
      </c>
      <c r="J9" s="26">
        <v>25</v>
      </c>
      <c r="K9" s="2"/>
      <c r="L9" s="5"/>
    </row>
    <row r="10" spans="2:12">
      <c r="B10" s="21"/>
      <c r="C10" s="52" t="s">
        <v>14</v>
      </c>
      <c r="D10" s="52" t="s">
        <v>15</v>
      </c>
      <c r="E10" s="30" t="s">
        <v>16</v>
      </c>
      <c r="F10" s="31">
        <v>2</v>
      </c>
      <c r="G10" s="32">
        <v>4</v>
      </c>
      <c r="H10" s="32">
        <v>6</v>
      </c>
      <c r="I10" s="32">
        <v>8</v>
      </c>
      <c r="J10" s="32">
        <v>10</v>
      </c>
      <c r="K10" s="2"/>
      <c r="L10" s="5"/>
    </row>
    <row r="11" spans="2:12">
      <c r="B11" s="21"/>
      <c r="C11" s="52"/>
      <c r="D11" s="52"/>
      <c r="E11" s="27" t="s">
        <v>9</v>
      </c>
      <c r="F11" s="28">
        <v>5</v>
      </c>
      <c r="G11" s="29">
        <v>10</v>
      </c>
      <c r="H11" s="29">
        <v>15</v>
      </c>
      <c r="I11" s="29">
        <v>20</v>
      </c>
      <c r="J11" s="29">
        <v>25</v>
      </c>
      <c r="K11" s="2"/>
      <c r="L11" s="5"/>
    </row>
    <row r="12" spans="2:12">
      <c r="B12" s="21"/>
      <c r="C12" s="52"/>
      <c r="D12" s="52" t="s">
        <v>17</v>
      </c>
      <c r="E12" s="30" t="s">
        <v>18</v>
      </c>
      <c r="F12" s="31">
        <v>1</v>
      </c>
      <c r="G12" s="32">
        <v>1.25</v>
      </c>
      <c r="H12" s="32">
        <v>1.5</v>
      </c>
      <c r="I12" s="32">
        <v>1.75</v>
      </c>
      <c r="J12" s="32">
        <v>2</v>
      </c>
      <c r="K12" s="2"/>
      <c r="L12" s="5"/>
    </row>
    <row r="13" spans="2:12">
      <c r="B13" s="21"/>
      <c r="C13" s="52"/>
      <c r="D13" s="52"/>
      <c r="E13" s="27" t="s">
        <v>9</v>
      </c>
      <c r="F13" s="28">
        <v>5</v>
      </c>
      <c r="G13" s="29">
        <v>10</v>
      </c>
      <c r="H13" s="29">
        <v>15</v>
      </c>
      <c r="I13" s="29">
        <v>20</v>
      </c>
      <c r="J13" s="29">
        <v>25</v>
      </c>
      <c r="K13" s="2"/>
      <c r="L13" s="5"/>
    </row>
    <row r="14" spans="2:12">
      <c r="B14" s="21"/>
      <c r="C14" s="40" t="s">
        <v>19</v>
      </c>
      <c r="D14" s="40"/>
      <c r="E14" s="33" t="s">
        <v>20</v>
      </c>
      <c r="F14" s="34">
        <v>10</v>
      </c>
      <c r="G14" s="35">
        <v>11</v>
      </c>
      <c r="H14" s="35">
        <v>12</v>
      </c>
      <c r="I14" s="35">
        <v>13</v>
      </c>
      <c r="J14" s="35">
        <v>14</v>
      </c>
      <c r="K14" s="2"/>
      <c r="L14" s="5"/>
    </row>
    <row r="15" spans="2:12">
      <c r="B15" s="21"/>
      <c r="C15" s="40"/>
      <c r="D15" s="40"/>
      <c r="E15" s="24" t="s">
        <v>9</v>
      </c>
      <c r="F15" s="25">
        <v>5</v>
      </c>
      <c r="G15" s="26">
        <v>10</v>
      </c>
      <c r="H15" s="26">
        <v>15</v>
      </c>
      <c r="I15" s="26">
        <v>20</v>
      </c>
      <c r="J15" s="26">
        <v>25</v>
      </c>
      <c r="K15" s="2"/>
      <c r="L15" s="5"/>
    </row>
    <row r="16" spans="2:12">
      <c r="B16" s="21"/>
      <c r="C16" s="52" t="s">
        <v>21</v>
      </c>
      <c r="D16" s="52"/>
      <c r="E16" s="30" t="s">
        <v>22</v>
      </c>
      <c r="F16" s="31">
        <v>1</v>
      </c>
      <c r="G16" s="32">
        <v>1.5</v>
      </c>
      <c r="H16" s="32">
        <v>2</v>
      </c>
      <c r="I16" s="32">
        <v>2.5</v>
      </c>
      <c r="J16" s="32">
        <v>3</v>
      </c>
      <c r="K16" s="2"/>
      <c r="L16" s="5"/>
    </row>
    <row r="17" spans="2:12" ht="18" thickBot="1">
      <c r="B17" s="22"/>
      <c r="C17" s="53"/>
      <c r="D17" s="53"/>
      <c r="E17" s="60" t="s">
        <v>9</v>
      </c>
      <c r="F17" s="61">
        <v>5</v>
      </c>
      <c r="G17" s="62">
        <v>10</v>
      </c>
      <c r="H17" s="62">
        <v>15</v>
      </c>
      <c r="I17" s="62">
        <v>20</v>
      </c>
      <c r="J17" s="62">
        <v>25</v>
      </c>
      <c r="K17" s="7"/>
      <c r="L17" s="8"/>
    </row>
    <row r="18" spans="2:12">
      <c r="B18" s="23" t="s">
        <v>23</v>
      </c>
      <c r="C18" s="41" t="s">
        <v>37</v>
      </c>
      <c r="D18" s="42"/>
      <c r="E18" s="43" t="s">
        <v>28</v>
      </c>
      <c r="F18" s="44" t="s">
        <v>31</v>
      </c>
      <c r="G18" s="45">
        <f>1-EXP(-(G3-1)/20)+1</f>
        <v>1.048770575499286</v>
      </c>
      <c r="H18" s="45">
        <f t="shared" ref="H18:J18" si="0">1-EXP(-(H3-1)/20)+1</f>
        <v>1.0951625819640405</v>
      </c>
      <c r="I18" s="45">
        <f t="shared" si="0"/>
        <v>1.1392920235749422</v>
      </c>
      <c r="J18" s="45">
        <f t="shared" si="0"/>
        <v>1.1812692469220183</v>
      </c>
      <c r="K18" s="9" t="s">
        <v>36</v>
      </c>
      <c r="L18" s="10" t="s">
        <v>34</v>
      </c>
    </row>
    <row r="19" spans="2:12">
      <c r="B19" s="21"/>
      <c r="C19" s="46"/>
      <c r="D19" s="47"/>
      <c r="E19" s="24" t="s">
        <v>9</v>
      </c>
      <c r="F19" s="25">
        <v>1</v>
      </c>
      <c r="G19" s="26">
        <v>2</v>
      </c>
      <c r="H19" s="26">
        <v>3</v>
      </c>
      <c r="I19" s="26">
        <v>4</v>
      </c>
      <c r="J19" s="26">
        <v>5</v>
      </c>
      <c r="K19" s="2"/>
      <c r="L19" s="6"/>
    </row>
    <row r="20" spans="2:12">
      <c r="B20" s="21"/>
      <c r="C20" s="54" t="s">
        <v>24</v>
      </c>
      <c r="D20" s="55"/>
      <c r="E20" s="30" t="s">
        <v>11</v>
      </c>
      <c r="F20" s="56">
        <v>1</v>
      </c>
      <c r="G20" s="57">
        <f>1-EXP(-(G3-1)/20)+1</f>
        <v>1.048770575499286</v>
      </c>
      <c r="H20" s="57">
        <f t="shared" ref="H20:J22" si="1">1-EXP(-(H3-1)/20)+1</f>
        <v>1.0951625819640405</v>
      </c>
      <c r="I20" s="57">
        <f t="shared" si="1"/>
        <v>1.1392920235749422</v>
      </c>
      <c r="J20" s="57">
        <f t="shared" si="1"/>
        <v>1.1812692469220183</v>
      </c>
      <c r="K20" s="2"/>
      <c r="L20" s="6"/>
    </row>
    <row r="21" spans="2:12">
      <c r="B21" s="21"/>
      <c r="C21" s="58"/>
      <c r="D21" s="59"/>
      <c r="E21" s="27" t="s">
        <v>9</v>
      </c>
      <c r="F21" s="28">
        <v>1</v>
      </c>
      <c r="G21" s="29">
        <v>2</v>
      </c>
      <c r="H21" s="29">
        <v>3</v>
      </c>
      <c r="I21" s="29">
        <v>4</v>
      </c>
      <c r="J21" s="29">
        <v>5</v>
      </c>
      <c r="K21" s="2"/>
      <c r="L21" s="6"/>
    </row>
    <row r="22" spans="2:12">
      <c r="B22" s="21"/>
      <c r="C22" s="48" t="s">
        <v>25</v>
      </c>
      <c r="D22" s="49"/>
      <c r="E22" s="33" t="s">
        <v>13</v>
      </c>
      <c r="F22" s="50">
        <v>1</v>
      </c>
      <c r="G22" s="51">
        <f>1-EXP(-(G3-1)/20)+1</f>
        <v>1.048770575499286</v>
      </c>
      <c r="H22" s="51">
        <f t="shared" ref="H22:J22" si="2">1-EXP(-(H3-1)/20)+1</f>
        <v>1.0951625819640405</v>
      </c>
      <c r="I22" s="51">
        <f t="shared" si="2"/>
        <v>1.1392920235749422</v>
      </c>
      <c r="J22" s="51">
        <f t="shared" si="2"/>
        <v>1.1812692469220183</v>
      </c>
      <c r="K22" s="2"/>
      <c r="L22" s="6"/>
    </row>
    <row r="23" spans="2:12">
      <c r="B23" s="21"/>
      <c r="C23" s="46"/>
      <c r="D23" s="47"/>
      <c r="E23" s="24" t="s">
        <v>9</v>
      </c>
      <c r="F23" s="25">
        <v>1</v>
      </c>
      <c r="G23" s="26">
        <v>2</v>
      </c>
      <c r="H23" s="26">
        <v>3</v>
      </c>
      <c r="I23" s="26">
        <v>4</v>
      </c>
      <c r="J23" s="26">
        <v>5</v>
      </c>
      <c r="K23" s="2"/>
      <c r="L23" s="6"/>
    </row>
    <row r="24" spans="2:12">
      <c r="B24" s="21"/>
      <c r="C24" s="52" t="s">
        <v>14</v>
      </c>
      <c r="D24" s="52" t="s">
        <v>26</v>
      </c>
      <c r="E24" s="30" t="s">
        <v>29</v>
      </c>
      <c r="F24" s="31" t="s">
        <v>32</v>
      </c>
      <c r="G24" s="57">
        <f>1-(1-EXP(-(G3-1)/20))/2</f>
        <v>0.97561471225035701</v>
      </c>
      <c r="H24" s="57">
        <f t="shared" ref="H24:J24" si="3">1-(1-EXP(-(H3-1)/20))/2</f>
        <v>0.95241870901797976</v>
      </c>
      <c r="I24" s="57">
        <f t="shared" si="3"/>
        <v>0.9303539882125289</v>
      </c>
      <c r="J24" s="57">
        <f t="shared" si="3"/>
        <v>0.90936537653899085</v>
      </c>
      <c r="K24" s="2"/>
      <c r="L24" s="6" t="s">
        <v>35</v>
      </c>
    </row>
    <row r="25" spans="2:12">
      <c r="B25" s="21"/>
      <c r="C25" s="52"/>
      <c r="D25" s="52"/>
      <c r="E25" s="27" t="s">
        <v>9</v>
      </c>
      <c r="F25" s="28">
        <v>1</v>
      </c>
      <c r="G25" s="29">
        <v>2</v>
      </c>
      <c r="H25" s="29">
        <v>3</v>
      </c>
      <c r="I25" s="29">
        <v>4</v>
      </c>
      <c r="J25" s="29">
        <v>5</v>
      </c>
      <c r="K25" s="2"/>
      <c r="L25" s="5"/>
    </row>
    <row r="26" spans="2:12">
      <c r="B26" s="21"/>
      <c r="C26" s="52"/>
      <c r="D26" s="52" t="s">
        <v>27</v>
      </c>
      <c r="E26" s="30" t="s">
        <v>30</v>
      </c>
      <c r="F26" s="31">
        <v>2</v>
      </c>
      <c r="G26" s="57">
        <f>1-(1-EXP(-(G3-1)/20))/2</f>
        <v>0.97561471225035701</v>
      </c>
      <c r="H26" s="57">
        <f t="shared" ref="H26:J26" si="4">1-(1-EXP(-(H3-1)/20))/2</f>
        <v>0.95241870901797976</v>
      </c>
      <c r="I26" s="57">
        <f t="shared" si="4"/>
        <v>0.9303539882125289</v>
      </c>
      <c r="J26" s="57">
        <f t="shared" si="4"/>
        <v>0.90936537653899085</v>
      </c>
      <c r="K26" s="2"/>
      <c r="L26" s="5"/>
    </row>
    <row r="27" spans="2:12" ht="18" thickBot="1">
      <c r="B27" s="22"/>
      <c r="C27" s="53"/>
      <c r="D27" s="53"/>
      <c r="E27" s="60" t="s">
        <v>9</v>
      </c>
      <c r="F27" s="61">
        <v>1</v>
      </c>
      <c r="G27" s="62">
        <v>2</v>
      </c>
      <c r="H27" s="62">
        <v>3</v>
      </c>
      <c r="I27" s="62">
        <v>4</v>
      </c>
      <c r="J27" s="62">
        <v>5</v>
      </c>
      <c r="K27" s="7"/>
      <c r="L27" s="8"/>
    </row>
  </sheetData>
  <mergeCells count="24">
    <mergeCell ref="L4:L17"/>
    <mergeCell ref="K18:K27"/>
    <mergeCell ref="L18:L23"/>
    <mergeCell ref="L24:L27"/>
    <mergeCell ref="D24:D25"/>
    <mergeCell ref="D26:D27"/>
    <mergeCell ref="C18:D19"/>
    <mergeCell ref="C20:D21"/>
    <mergeCell ref="C22:D23"/>
    <mergeCell ref="B18:B27"/>
    <mergeCell ref="C24:C27"/>
    <mergeCell ref="B2:E2"/>
    <mergeCell ref="F2:L2"/>
    <mergeCell ref="C3:D3"/>
    <mergeCell ref="B4:B17"/>
    <mergeCell ref="C10:C13"/>
    <mergeCell ref="C4:D5"/>
    <mergeCell ref="C6:D7"/>
    <mergeCell ref="C8:D9"/>
    <mergeCell ref="C14:D15"/>
    <mergeCell ref="C16:D17"/>
    <mergeCell ref="D10:D11"/>
    <mergeCell ref="D12:D13"/>
    <mergeCell ref="K4:K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陈佳乐</dc:creator>
  <cp:lastModifiedBy>CHEN, JIALE (Student)</cp:lastModifiedBy>
  <dcterms:created xsi:type="dcterms:W3CDTF">2023-05-12T11:15:00Z</dcterms:created>
  <dcterms:modified xsi:type="dcterms:W3CDTF">2024-02-05T14:10:00Z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F7D551A9921E4B5D983D8BDE563496C0_12</vt:lpwstr>
  </property>
</Properties>
</file>