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nass-watershed-technical-committee/data/"/>
    </mc:Choice>
  </mc:AlternateContent>
  <xr:revisionPtr revIDLastSave="97" documentId="8_{E5D4DCAA-DF9E-457A-B755-7C74D115DFF1}" xr6:coauthVersionLast="47" xr6:coauthVersionMax="47" xr10:uidLastSave="{B3B92C87-7275-4FBB-A50E-D9D63A5E83E8}"/>
  <bookViews>
    <workbookView xWindow="1140" yWindow="1140" windowWidth="19200" windowHeight="11170" activeTab="1" xr2:uid="{E452AC3D-5FE2-423E-BA36-27A5A441F16C}"/>
  </bookViews>
  <sheets>
    <sheet name="meziadin and nass te and tr" sheetId="1" r:id="rId1"/>
    <sheet name="nisga data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1" i="1" l="1"/>
  <c r="E141" i="1"/>
  <c r="C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F30" i="1"/>
  <c r="E30" i="1"/>
</calcChain>
</file>

<file path=xl/sharedStrings.xml><?xml version="1.0" encoding="utf-8"?>
<sst xmlns="http://schemas.openxmlformats.org/spreadsheetml/2006/main" count="383" uniqueCount="24">
  <si>
    <t>year</t>
  </si>
  <si>
    <t>type</t>
  </si>
  <si>
    <t>Meziadin</t>
  </si>
  <si>
    <t>Nass</t>
  </si>
  <si>
    <t>mez.p</t>
  </si>
  <si>
    <t>non.mez</t>
  </si>
  <si>
    <t>Escapement</t>
  </si>
  <si>
    <t>Total Return</t>
  </si>
  <si>
    <t>Year</t>
  </si>
  <si>
    <t>Species</t>
  </si>
  <si>
    <t>TRTC</t>
  </si>
  <si>
    <t>TRTC_Rank</t>
  </si>
  <si>
    <t>TR</t>
  </si>
  <si>
    <t>TR_Rank</t>
  </si>
  <si>
    <t>CDN_Harvest</t>
  </si>
  <si>
    <t>ALL_Harvest</t>
  </si>
  <si>
    <t>Allspp</t>
  </si>
  <si>
    <t>Chinook</t>
  </si>
  <si>
    <t>Chum</t>
  </si>
  <si>
    <t>Coho</t>
  </si>
  <si>
    <t>Pink (even years)</t>
  </si>
  <si>
    <t>Pink (odd years)</t>
  </si>
  <si>
    <t>Sockeye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</si>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</sst>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79A8-6204-4E61-B636-39C8D84E0F26}">
  <dimension ref="A1:F141"/>
  <sheetViews>
    <sheetView topLeftCell="A127" workbookViewId="0">
      <selection activeCell="E144" sqref="E144"/>
    </sheetView>
  </sheetViews>
  <sheetFormatPr defaultRowHeight="14.5" x14ac:dyDescent="0.35"/>
  <cols>
    <col min="2" max="2" width="17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1954</v>
      </c>
      <c r="B2" t="s">
        <v>6</v>
      </c>
    </row>
    <row r="3" spans="1:6" x14ac:dyDescent="0.35">
      <c r="A3">
        <v>1955</v>
      </c>
      <c r="B3" t="s">
        <v>6</v>
      </c>
    </row>
    <row r="4" spans="1:6" x14ac:dyDescent="0.35">
      <c r="A4">
        <v>1956</v>
      </c>
      <c r="B4" t="s">
        <v>6</v>
      </c>
    </row>
    <row r="5" spans="1:6" x14ac:dyDescent="0.35">
      <c r="A5">
        <v>1957</v>
      </c>
      <c r="B5" t="s">
        <v>6</v>
      </c>
    </row>
    <row r="6" spans="1:6" x14ac:dyDescent="0.35">
      <c r="A6">
        <v>1958</v>
      </c>
      <c r="B6" t="s">
        <v>6</v>
      </c>
    </row>
    <row r="7" spans="1:6" x14ac:dyDescent="0.35">
      <c r="A7">
        <v>1959</v>
      </c>
      <c r="B7" t="s">
        <v>6</v>
      </c>
    </row>
    <row r="8" spans="1:6" x14ac:dyDescent="0.35">
      <c r="A8">
        <v>1960</v>
      </c>
      <c r="B8" t="s">
        <v>6</v>
      </c>
    </row>
    <row r="9" spans="1:6" x14ac:dyDescent="0.35">
      <c r="A9">
        <v>1961</v>
      </c>
      <c r="B9" t="s">
        <v>6</v>
      </c>
    </row>
    <row r="10" spans="1:6" x14ac:dyDescent="0.35">
      <c r="A10">
        <v>1962</v>
      </c>
      <c r="B10" t="s">
        <v>6</v>
      </c>
    </row>
    <row r="11" spans="1:6" x14ac:dyDescent="0.35">
      <c r="A11">
        <v>1963</v>
      </c>
      <c r="B11" t="s">
        <v>6</v>
      </c>
    </row>
    <row r="12" spans="1:6" x14ac:dyDescent="0.35">
      <c r="A12">
        <v>1964</v>
      </c>
      <c r="B12" t="s">
        <v>6</v>
      </c>
    </row>
    <row r="13" spans="1:6" x14ac:dyDescent="0.35">
      <c r="A13">
        <v>1965</v>
      </c>
      <c r="B13" t="s">
        <v>6</v>
      </c>
    </row>
    <row r="14" spans="1:6" x14ac:dyDescent="0.35">
      <c r="A14">
        <v>1966</v>
      </c>
      <c r="B14" t="s">
        <v>6</v>
      </c>
    </row>
    <row r="15" spans="1:6" x14ac:dyDescent="0.35">
      <c r="A15">
        <v>1967</v>
      </c>
      <c r="B15" t="s">
        <v>6</v>
      </c>
    </row>
    <row r="16" spans="1:6" x14ac:dyDescent="0.35">
      <c r="A16">
        <v>1968</v>
      </c>
      <c r="B16" t="s">
        <v>6</v>
      </c>
    </row>
    <row r="17" spans="1:6" x14ac:dyDescent="0.35">
      <c r="A17">
        <v>1969</v>
      </c>
      <c r="B17" t="s">
        <v>6</v>
      </c>
    </row>
    <row r="18" spans="1:6" x14ac:dyDescent="0.35">
      <c r="A18">
        <v>1970</v>
      </c>
      <c r="B18" t="s">
        <v>6</v>
      </c>
    </row>
    <row r="19" spans="1:6" x14ac:dyDescent="0.35">
      <c r="A19">
        <v>1971</v>
      </c>
      <c r="B19" t="s">
        <v>6</v>
      </c>
    </row>
    <row r="20" spans="1:6" x14ac:dyDescent="0.35">
      <c r="A20">
        <v>1972</v>
      </c>
      <c r="B20" t="s">
        <v>6</v>
      </c>
    </row>
    <row r="21" spans="1:6" x14ac:dyDescent="0.35">
      <c r="A21">
        <v>1973</v>
      </c>
      <c r="B21" t="s">
        <v>6</v>
      </c>
    </row>
    <row r="22" spans="1:6" x14ac:dyDescent="0.35">
      <c r="A22">
        <v>1974</v>
      </c>
      <c r="B22" t="s">
        <v>6</v>
      </c>
    </row>
    <row r="23" spans="1:6" x14ac:dyDescent="0.35">
      <c r="A23">
        <v>1975</v>
      </c>
      <c r="B23" t="s">
        <v>6</v>
      </c>
    </row>
    <row r="24" spans="1:6" x14ac:dyDescent="0.35">
      <c r="A24">
        <v>1976</v>
      </c>
      <c r="B24" t="s">
        <v>6</v>
      </c>
    </row>
    <row r="25" spans="1:6" x14ac:dyDescent="0.35">
      <c r="A25">
        <v>1977</v>
      </c>
      <c r="B25" t="s">
        <v>6</v>
      </c>
    </row>
    <row r="26" spans="1:6" x14ac:dyDescent="0.35">
      <c r="A26">
        <v>1978</v>
      </c>
      <c r="B26" t="s">
        <v>6</v>
      </c>
    </row>
    <row r="27" spans="1:6" x14ac:dyDescent="0.35">
      <c r="A27">
        <v>1979</v>
      </c>
      <c r="B27" t="s">
        <v>6</v>
      </c>
    </row>
    <row r="28" spans="1:6" x14ac:dyDescent="0.35">
      <c r="A28">
        <v>1980</v>
      </c>
      <c r="B28" t="s">
        <v>6</v>
      </c>
    </row>
    <row r="29" spans="1:6" x14ac:dyDescent="0.35">
      <c r="A29">
        <v>1981</v>
      </c>
      <c r="B29" t="s">
        <v>6</v>
      </c>
    </row>
    <row r="30" spans="1:6" x14ac:dyDescent="0.35">
      <c r="A30">
        <v>1982</v>
      </c>
      <c r="B30" t="s">
        <v>6</v>
      </c>
      <c r="C30" s="1">
        <v>250000</v>
      </c>
      <c r="D30">
        <v>350008</v>
      </c>
      <c r="E30">
        <f>C30/D30</f>
        <v>0.71426938812827134</v>
      </c>
      <c r="F30">
        <f>D30-C30</f>
        <v>100008</v>
      </c>
    </row>
    <row r="31" spans="1:6" x14ac:dyDescent="0.35">
      <c r="A31">
        <v>1983</v>
      </c>
      <c r="B31" t="s">
        <v>6</v>
      </c>
      <c r="C31" s="1">
        <v>170000</v>
      </c>
      <c r="D31">
        <v>209432</v>
      </c>
      <c r="E31">
        <f t="shared" ref="E31:E71" si="0">C31/D31</f>
        <v>0.81171931700981703</v>
      </c>
      <c r="F31">
        <f t="shared" ref="F31:F71" si="1">D31-C31</f>
        <v>39432</v>
      </c>
    </row>
    <row r="32" spans="1:6" x14ac:dyDescent="0.35">
      <c r="A32">
        <v>1984</v>
      </c>
      <c r="B32" t="s">
        <v>6</v>
      </c>
      <c r="C32" s="1">
        <v>140000</v>
      </c>
      <c r="D32">
        <v>201970</v>
      </c>
      <c r="E32">
        <f t="shared" si="0"/>
        <v>0.69317225330494625</v>
      </c>
      <c r="F32">
        <f t="shared" si="1"/>
        <v>61970</v>
      </c>
    </row>
    <row r="33" spans="1:6" x14ac:dyDescent="0.35">
      <c r="A33">
        <v>1985</v>
      </c>
      <c r="B33" t="s">
        <v>6</v>
      </c>
      <c r="C33" s="1">
        <v>288663</v>
      </c>
      <c r="D33">
        <v>407042</v>
      </c>
      <c r="E33">
        <f t="shared" si="0"/>
        <v>0.70917251782371349</v>
      </c>
      <c r="F33">
        <f t="shared" si="1"/>
        <v>118379</v>
      </c>
    </row>
    <row r="34" spans="1:6" x14ac:dyDescent="0.35">
      <c r="A34">
        <v>1986</v>
      </c>
      <c r="B34" t="s">
        <v>6</v>
      </c>
      <c r="C34" s="1">
        <v>115543</v>
      </c>
      <c r="D34">
        <v>213695</v>
      </c>
      <c r="E34">
        <f t="shared" si="0"/>
        <v>0.54069117199747307</v>
      </c>
      <c r="F34">
        <f t="shared" si="1"/>
        <v>98152</v>
      </c>
    </row>
    <row r="35" spans="1:6" x14ac:dyDescent="0.35">
      <c r="A35">
        <v>1987</v>
      </c>
      <c r="B35" t="s">
        <v>6</v>
      </c>
      <c r="C35" s="1">
        <v>143989</v>
      </c>
      <c r="D35">
        <v>210166</v>
      </c>
      <c r="E35">
        <f t="shared" si="0"/>
        <v>0.68512033345070089</v>
      </c>
      <c r="F35">
        <f t="shared" si="1"/>
        <v>66177</v>
      </c>
    </row>
    <row r="36" spans="1:6" x14ac:dyDescent="0.35">
      <c r="A36">
        <v>1988</v>
      </c>
      <c r="B36" t="s">
        <v>6</v>
      </c>
      <c r="C36" s="1">
        <v>116984</v>
      </c>
      <c r="D36">
        <v>155793</v>
      </c>
      <c r="E36">
        <f t="shared" si="0"/>
        <v>0.75089381422785362</v>
      </c>
      <c r="F36">
        <f t="shared" si="1"/>
        <v>38809</v>
      </c>
    </row>
    <row r="37" spans="1:6" x14ac:dyDescent="0.35">
      <c r="A37">
        <v>1989</v>
      </c>
      <c r="B37" t="s">
        <v>6</v>
      </c>
      <c r="C37" s="1">
        <v>50000</v>
      </c>
      <c r="D37">
        <v>127418</v>
      </c>
      <c r="E37">
        <f t="shared" si="0"/>
        <v>0.39240923574377246</v>
      </c>
      <c r="F37">
        <f t="shared" si="1"/>
        <v>77418</v>
      </c>
    </row>
    <row r="38" spans="1:6" x14ac:dyDescent="0.35">
      <c r="A38">
        <v>1990</v>
      </c>
      <c r="B38" t="s">
        <v>6</v>
      </c>
      <c r="C38" s="1">
        <v>120954</v>
      </c>
      <c r="D38">
        <v>177461</v>
      </c>
      <c r="E38">
        <f t="shared" si="0"/>
        <v>0.68158074168408833</v>
      </c>
      <c r="F38">
        <f t="shared" si="1"/>
        <v>56507</v>
      </c>
    </row>
    <row r="39" spans="1:6" x14ac:dyDescent="0.35">
      <c r="A39">
        <v>1991</v>
      </c>
      <c r="B39" t="s">
        <v>6</v>
      </c>
      <c r="C39" s="1">
        <v>250000</v>
      </c>
      <c r="D39">
        <v>308716</v>
      </c>
      <c r="E39">
        <f t="shared" si="0"/>
        <v>0.80980577618264038</v>
      </c>
      <c r="F39">
        <f t="shared" si="1"/>
        <v>58716</v>
      </c>
    </row>
    <row r="40" spans="1:6" x14ac:dyDescent="0.35">
      <c r="A40">
        <v>1992</v>
      </c>
      <c r="B40" t="s">
        <v>6</v>
      </c>
      <c r="C40" s="1">
        <v>592118</v>
      </c>
      <c r="D40">
        <v>672844</v>
      </c>
      <c r="E40">
        <f t="shared" si="0"/>
        <v>0.8800227095730957</v>
      </c>
      <c r="F40">
        <f t="shared" si="1"/>
        <v>80726</v>
      </c>
    </row>
    <row r="41" spans="1:6" x14ac:dyDescent="0.35">
      <c r="A41">
        <v>1993</v>
      </c>
      <c r="B41" t="s">
        <v>6</v>
      </c>
      <c r="C41" s="1">
        <v>400000</v>
      </c>
      <c r="D41">
        <v>538263</v>
      </c>
      <c r="E41">
        <f t="shared" si="0"/>
        <v>0.74313114592680529</v>
      </c>
      <c r="F41">
        <f t="shared" si="1"/>
        <v>138263</v>
      </c>
    </row>
    <row r="42" spans="1:6" x14ac:dyDescent="0.35">
      <c r="A42">
        <v>1994</v>
      </c>
      <c r="B42" t="s">
        <v>6</v>
      </c>
      <c r="C42" s="1">
        <v>158010</v>
      </c>
      <c r="D42">
        <v>310044</v>
      </c>
      <c r="E42">
        <f t="shared" si="0"/>
        <v>0.50963734179664821</v>
      </c>
      <c r="F42">
        <f t="shared" si="1"/>
        <v>152034</v>
      </c>
    </row>
    <row r="43" spans="1:6" x14ac:dyDescent="0.35">
      <c r="A43">
        <v>1995</v>
      </c>
      <c r="B43" t="s">
        <v>6</v>
      </c>
      <c r="C43" s="1">
        <v>205853</v>
      </c>
      <c r="D43">
        <v>264689</v>
      </c>
      <c r="E43">
        <f t="shared" si="0"/>
        <v>0.77771648991835707</v>
      </c>
      <c r="F43">
        <f t="shared" si="1"/>
        <v>58836</v>
      </c>
    </row>
    <row r="44" spans="1:6" x14ac:dyDescent="0.35">
      <c r="A44">
        <v>1996</v>
      </c>
      <c r="B44" t="s">
        <v>6</v>
      </c>
      <c r="C44" s="1">
        <v>182082</v>
      </c>
      <c r="D44">
        <v>217909</v>
      </c>
      <c r="E44">
        <f t="shared" si="0"/>
        <v>0.83558733232679694</v>
      </c>
      <c r="F44">
        <f t="shared" si="1"/>
        <v>35827</v>
      </c>
    </row>
    <row r="45" spans="1:6" x14ac:dyDescent="0.35">
      <c r="A45">
        <v>1997</v>
      </c>
      <c r="B45" t="s">
        <v>6</v>
      </c>
      <c r="C45" s="1">
        <v>158687</v>
      </c>
      <c r="D45">
        <v>250460</v>
      </c>
      <c r="E45">
        <f t="shared" si="0"/>
        <v>0.63358220873592586</v>
      </c>
      <c r="F45">
        <f t="shared" si="1"/>
        <v>91773</v>
      </c>
    </row>
    <row r="46" spans="1:6" x14ac:dyDescent="0.35">
      <c r="A46">
        <v>1998</v>
      </c>
      <c r="B46" t="s">
        <v>6</v>
      </c>
      <c r="C46" s="1">
        <v>163925</v>
      </c>
      <c r="D46">
        <v>266463</v>
      </c>
      <c r="E46">
        <f t="shared" si="0"/>
        <v>0.61518860029347411</v>
      </c>
      <c r="F46">
        <f t="shared" si="1"/>
        <v>102538</v>
      </c>
    </row>
    <row r="47" spans="1:6" x14ac:dyDescent="0.35">
      <c r="A47">
        <v>1999</v>
      </c>
      <c r="B47" t="s">
        <v>6</v>
      </c>
      <c r="C47" s="1">
        <v>180350</v>
      </c>
      <c r="D47">
        <v>210959</v>
      </c>
      <c r="E47">
        <f t="shared" si="0"/>
        <v>0.85490545556245523</v>
      </c>
      <c r="F47">
        <f t="shared" si="1"/>
        <v>30609</v>
      </c>
    </row>
    <row r="48" spans="1:6" x14ac:dyDescent="0.35">
      <c r="A48">
        <v>2000</v>
      </c>
      <c r="B48" t="s">
        <v>6</v>
      </c>
      <c r="C48" s="1">
        <v>137042</v>
      </c>
      <c r="D48">
        <v>204408</v>
      </c>
      <c r="E48">
        <f t="shared" si="0"/>
        <v>0.67043364251888382</v>
      </c>
      <c r="F48">
        <f t="shared" si="1"/>
        <v>67366</v>
      </c>
    </row>
    <row r="49" spans="1:6" x14ac:dyDescent="0.35">
      <c r="A49">
        <v>2001</v>
      </c>
      <c r="B49" t="s">
        <v>6</v>
      </c>
      <c r="C49" s="1">
        <v>116192</v>
      </c>
      <c r="D49">
        <v>167258</v>
      </c>
      <c r="E49">
        <f t="shared" si="0"/>
        <v>0.69468724963828332</v>
      </c>
      <c r="F49">
        <f t="shared" si="1"/>
        <v>51066</v>
      </c>
    </row>
    <row r="50" spans="1:6" x14ac:dyDescent="0.35">
      <c r="A50">
        <v>2002</v>
      </c>
      <c r="B50" t="s">
        <v>6</v>
      </c>
      <c r="C50" s="1">
        <v>332442</v>
      </c>
      <c r="D50">
        <v>405474</v>
      </c>
      <c r="E50">
        <f t="shared" si="0"/>
        <v>0.81988487547906896</v>
      </c>
      <c r="F50">
        <f t="shared" si="1"/>
        <v>73032</v>
      </c>
    </row>
    <row r="51" spans="1:6" x14ac:dyDescent="0.35">
      <c r="A51">
        <v>2003</v>
      </c>
      <c r="B51" t="s">
        <v>6</v>
      </c>
      <c r="C51" s="1">
        <v>196852</v>
      </c>
      <c r="D51">
        <v>263688</v>
      </c>
      <c r="E51">
        <f t="shared" si="0"/>
        <v>0.74653378234883649</v>
      </c>
      <c r="F51">
        <f t="shared" si="1"/>
        <v>66836</v>
      </c>
    </row>
    <row r="52" spans="1:6" x14ac:dyDescent="0.35">
      <c r="A52">
        <v>2004</v>
      </c>
      <c r="B52" t="s">
        <v>6</v>
      </c>
      <c r="C52" s="1">
        <v>140923</v>
      </c>
      <c r="D52">
        <v>215860</v>
      </c>
      <c r="E52">
        <f t="shared" si="0"/>
        <v>0.65284443620865373</v>
      </c>
      <c r="F52">
        <f t="shared" si="1"/>
        <v>74937</v>
      </c>
    </row>
    <row r="53" spans="1:6" x14ac:dyDescent="0.35">
      <c r="A53">
        <v>2005</v>
      </c>
      <c r="B53" t="s">
        <v>6</v>
      </c>
      <c r="C53" s="1">
        <v>142858</v>
      </c>
      <c r="D53">
        <v>224562</v>
      </c>
      <c r="E53">
        <f t="shared" si="0"/>
        <v>0.63616284144245239</v>
      </c>
      <c r="F53">
        <f t="shared" si="1"/>
        <v>81704</v>
      </c>
    </row>
    <row r="54" spans="1:6" x14ac:dyDescent="0.35">
      <c r="A54">
        <v>2006</v>
      </c>
      <c r="B54" t="s">
        <v>6</v>
      </c>
      <c r="C54" s="1">
        <v>146954</v>
      </c>
      <c r="D54">
        <v>250641</v>
      </c>
      <c r="E54">
        <f t="shared" si="0"/>
        <v>0.58631269425193799</v>
      </c>
      <c r="F54">
        <f t="shared" si="1"/>
        <v>103687</v>
      </c>
    </row>
    <row r="55" spans="1:6" x14ac:dyDescent="0.35">
      <c r="A55">
        <v>2007</v>
      </c>
      <c r="B55" t="s">
        <v>6</v>
      </c>
      <c r="C55" s="1">
        <v>104308</v>
      </c>
      <c r="D55">
        <v>164745</v>
      </c>
      <c r="E55">
        <f t="shared" si="0"/>
        <v>0.63314819873137274</v>
      </c>
      <c r="F55">
        <f t="shared" si="1"/>
        <v>60437</v>
      </c>
    </row>
    <row r="56" spans="1:6" x14ac:dyDescent="0.35">
      <c r="A56">
        <v>2008</v>
      </c>
      <c r="B56" t="s">
        <v>6</v>
      </c>
      <c r="C56" s="1">
        <v>150383</v>
      </c>
      <c r="D56">
        <v>218376</v>
      </c>
      <c r="E56">
        <f t="shared" si="0"/>
        <v>0.68864252481957722</v>
      </c>
      <c r="F56">
        <f t="shared" si="1"/>
        <v>67993</v>
      </c>
    </row>
    <row r="57" spans="1:6" x14ac:dyDescent="0.35">
      <c r="A57">
        <v>2009</v>
      </c>
      <c r="B57" t="s">
        <v>6</v>
      </c>
      <c r="C57" s="1">
        <v>168404</v>
      </c>
      <c r="D57">
        <v>244900</v>
      </c>
      <c r="E57">
        <f t="shared" si="0"/>
        <v>0.68764393630053078</v>
      </c>
      <c r="F57">
        <f t="shared" si="1"/>
        <v>76496</v>
      </c>
    </row>
    <row r="58" spans="1:6" x14ac:dyDescent="0.35">
      <c r="A58">
        <v>2010</v>
      </c>
      <c r="B58" t="s">
        <v>6</v>
      </c>
      <c r="C58" s="1">
        <v>159120</v>
      </c>
      <c r="D58">
        <v>229010</v>
      </c>
      <c r="E58">
        <f t="shared" si="0"/>
        <v>0.69481682022619096</v>
      </c>
      <c r="F58">
        <f t="shared" si="1"/>
        <v>69890</v>
      </c>
    </row>
    <row r="59" spans="1:6" x14ac:dyDescent="0.35">
      <c r="A59">
        <v>2011</v>
      </c>
      <c r="B59" t="s">
        <v>6</v>
      </c>
      <c r="C59" s="1">
        <v>167524</v>
      </c>
      <c r="D59">
        <v>276700</v>
      </c>
      <c r="E59">
        <f t="shared" si="0"/>
        <v>0.60543548970003613</v>
      </c>
      <c r="F59">
        <f t="shared" si="1"/>
        <v>109176</v>
      </c>
    </row>
    <row r="60" spans="1:6" x14ac:dyDescent="0.35">
      <c r="A60">
        <v>2012</v>
      </c>
      <c r="B60" t="s">
        <v>6</v>
      </c>
      <c r="C60" s="1">
        <v>144923</v>
      </c>
      <c r="D60">
        <v>203030</v>
      </c>
      <c r="E60">
        <f t="shared" si="0"/>
        <v>0.71380091612077035</v>
      </c>
      <c r="F60">
        <f t="shared" si="1"/>
        <v>58107</v>
      </c>
    </row>
    <row r="61" spans="1:6" x14ac:dyDescent="0.35">
      <c r="A61">
        <v>2013</v>
      </c>
      <c r="B61" t="s">
        <v>6</v>
      </c>
      <c r="C61" s="1">
        <v>170376</v>
      </c>
      <c r="D61">
        <v>210120</v>
      </c>
      <c r="E61">
        <f t="shared" si="0"/>
        <v>0.81085094231867505</v>
      </c>
      <c r="F61">
        <f t="shared" si="1"/>
        <v>39744</v>
      </c>
    </row>
    <row r="62" spans="1:6" x14ac:dyDescent="0.35">
      <c r="A62">
        <v>2014</v>
      </c>
      <c r="B62" t="s">
        <v>6</v>
      </c>
      <c r="C62" s="1">
        <v>144920</v>
      </c>
      <c r="D62">
        <v>260102</v>
      </c>
      <c r="E62">
        <f t="shared" si="0"/>
        <v>0.55716603486324601</v>
      </c>
      <c r="F62">
        <f t="shared" si="1"/>
        <v>115182</v>
      </c>
    </row>
    <row r="63" spans="1:6" x14ac:dyDescent="0.35">
      <c r="A63">
        <v>2015</v>
      </c>
      <c r="B63" t="s">
        <v>6</v>
      </c>
      <c r="C63" s="1">
        <v>185917</v>
      </c>
      <c r="D63">
        <v>389508</v>
      </c>
      <c r="E63">
        <f t="shared" si="0"/>
        <v>0.47731240436653422</v>
      </c>
      <c r="F63">
        <f t="shared" si="1"/>
        <v>203591</v>
      </c>
    </row>
    <row r="64" spans="1:6" x14ac:dyDescent="0.35">
      <c r="A64">
        <v>2016</v>
      </c>
      <c r="B64" t="s">
        <v>6</v>
      </c>
      <c r="C64" s="1">
        <v>109868</v>
      </c>
      <c r="D64">
        <v>276417</v>
      </c>
      <c r="E64">
        <f t="shared" si="0"/>
        <v>0.3974719355177142</v>
      </c>
      <c r="F64">
        <f t="shared" si="1"/>
        <v>166549</v>
      </c>
    </row>
    <row r="65" spans="1:6" x14ac:dyDescent="0.35">
      <c r="A65">
        <v>2017</v>
      </c>
      <c r="B65" t="s">
        <v>6</v>
      </c>
      <c r="C65" s="1">
        <v>119088</v>
      </c>
      <c r="D65">
        <v>227908</v>
      </c>
      <c r="E65">
        <f t="shared" si="0"/>
        <v>0.52252663355389017</v>
      </c>
      <c r="F65">
        <f t="shared" si="1"/>
        <v>108820</v>
      </c>
    </row>
    <row r="66" spans="1:6" x14ac:dyDescent="0.35">
      <c r="A66">
        <v>2018</v>
      </c>
      <c r="B66" t="s">
        <v>6</v>
      </c>
      <c r="C66" s="1">
        <v>96827</v>
      </c>
      <c r="D66">
        <v>224135</v>
      </c>
      <c r="E66">
        <f t="shared" si="0"/>
        <v>0.43200303388582773</v>
      </c>
      <c r="F66">
        <f t="shared" si="1"/>
        <v>127308</v>
      </c>
    </row>
    <row r="67" spans="1:6" x14ac:dyDescent="0.35">
      <c r="A67">
        <v>2019</v>
      </c>
      <c r="B67" t="s">
        <v>6</v>
      </c>
      <c r="C67" s="1">
        <v>88128</v>
      </c>
      <c r="D67">
        <v>243659</v>
      </c>
      <c r="E67">
        <f t="shared" si="0"/>
        <v>0.36168579859557826</v>
      </c>
      <c r="F67">
        <f t="shared" si="1"/>
        <v>155531</v>
      </c>
    </row>
    <row r="68" spans="1:6" x14ac:dyDescent="0.35">
      <c r="A68">
        <v>2020</v>
      </c>
      <c r="B68" t="s">
        <v>6</v>
      </c>
      <c r="C68" s="1">
        <v>126468</v>
      </c>
      <c r="D68">
        <v>215513</v>
      </c>
      <c r="E68">
        <f t="shared" si="0"/>
        <v>0.58682306867799161</v>
      </c>
      <c r="F68">
        <f t="shared" si="1"/>
        <v>89045</v>
      </c>
    </row>
    <row r="69" spans="1:6" x14ac:dyDescent="0.35">
      <c r="A69">
        <v>2021</v>
      </c>
      <c r="B69" t="s">
        <v>6</v>
      </c>
      <c r="C69" s="1">
        <v>273955</v>
      </c>
      <c r="D69">
        <v>348826</v>
      </c>
      <c r="E69">
        <f t="shared" si="0"/>
        <v>0.7853629029946162</v>
      </c>
      <c r="F69">
        <f t="shared" si="1"/>
        <v>74871</v>
      </c>
    </row>
    <row r="70" spans="1:6" x14ac:dyDescent="0.35">
      <c r="A70">
        <v>2022</v>
      </c>
      <c r="B70" t="s">
        <v>6</v>
      </c>
      <c r="C70" s="1">
        <v>343765</v>
      </c>
      <c r="D70">
        <v>444266</v>
      </c>
      <c r="E70">
        <f t="shared" si="0"/>
        <v>0.77378192344226204</v>
      </c>
      <c r="F70">
        <f t="shared" si="1"/>
        <v>100501</v>
      </c>
    </row>
    <row r="71" spans="1:6" x14ac:dyDescent="0.35">
      <c r="A71">
        <v>2023</v>
      </c>
      <c r="B71" t="s">
        <v>6</v>
      </c>
      <c r="C71">
        <v>408462</v>
      </c>
      <c r="D71">
        <v>501585</v>
      </c>
      <c r="E71">
        <f t="shared" si="0"/>
        <v>0.81434253416669156</v>
      </c>
      <c r="F71">
        <f t="shared" si="1"/>
        <v>93123</v>
      </c>
    </row>
    <row r="72" spans="1:6" x14ac:dyDescent="0.35">
      <c r="A72">
        <v>1954</v>
      </c>
      <c r="B72" t="s">
        <v>7</v>
      </c>
    </row>
    <row r="73" spans="1:6" x14ac:dyDescent="0.35">
      <c r="A73">
        <v>1955</v>
      </c>
      <c r="B73" t="s">
        <v>7</v>
      </c>
    </row>
    <row r="74" spans="1:6" x14ac:dyDescent="0.35">
      <c r="A74">
        <v>1956</v>
      </c>
      <c r="B74" t="s">
        <v>7</v>
      </c>
    </row>
    <row r="75" spans="1:6" x14ac:dyDescent="0.35">
      <c r="A75">
        <v>1957</v>
      </c>
      <c r="B75" t="s">
        <v>7</v>
      </c>
    </row>
    <row r="76" spans="1:6" x14ac:dyDescent="0.35">
      <c r="A76">
        <v>1958</v>
      </c>
      <c r="B76" t="s">
        <v>7</v>
      </c>
    </row>
    <row r="77" spans="1:6" x14ac:dyDescent="0.35">
      <c r="A77">
        <v>1959</v>
      </c>
      <c r="B77" t="s">
        <v>7</v>
      </c>
    </row>
    <row r="78" spans="1:6" x14ac:dyDescent="0.35">
      <c r="A78">
        <v>1960</v>
      </c>
      <c r="B78" t="s">
        <v>7</v>
      </c>
    </row>
    <row r="79" spans="1:6" x14ac:dyDescent="0.35">
      <c r="A79">
        <v>1961</v>
      </c>
      <c r="B79" t="s">
        <v>7</v>
      </c>
    </row>
    <row r="80" spans="1:6" x14ac:dyDescent="0.35">
      <c r="A80">
        <v>1962</v>
      </c>
      <c r="B80" t="s">
        <v>7</v>
      </c>
    </row>
    <row r="81" spans="1:2" x14ac:dyDescent="0.35">
      <c r="A81">
        <v>1963</v>
      </c>
      <c r="B81" t="s">
        <v>7</v>
      </c>
    </row>
    <row r="82" spans="1:2" x14ac:dyDescent="0.35">
      <c r="A82">
        <v>1964</v>
      </c>
      <c r="B82" t="s">
        <v>7</v>
      </c>
    </row>
    <row r="83" spans="1:2" x14ac:dyDescent="0.35">
      <c r="A83">
        <v>1965</v>
      </c>
      <c r="B83" t="s">
        <v>7</v>
      </c>
    </row>
    <row r="84" spans="1:2" x14ac:dyDescent="0.35">
      <c r="A84">
        <v>1966</v>
      </c>
      <c r="B84" t="s">
        <v>7</v>
      </c>
    </row>
    <row r="85" spans="1:2" x14ac:dyDescent="0.35">
      <c r="A85">
        <v>1967</v>
      </c>
      <c r="B85" t="s">
        <v>7</v>
      </c>
    </row>
    <row r="86" spans="1:2" x14ac:dyDescent="0.35">
      <c r="A86">
        <v>1968</v>
      </c>
      <c r="B86" t="s">
        <v>7</v>
      </c>
    </row>
    <row r="87" spans="1:2" x14ac:dyDescent="0.35">
      <c r="A87">
        <v>1969</v>
      </c>
      <c r="B87" t="s">
        <v>7</v>
      </c>
    </row>
    <row r="88" spans="1:2" x14ac:dyDescent="0.35">
      <c r="A88">
        <v>1970</v>
      </c>
      <c r="B88" t="s">
        <v>7</v>
      </c>
    </row>
    <row r="89" spans="1:2" x14ac:dyDescent="0.35">
      <c r="A89">
        <v>1971</v>
      </c>
      <c r="B89" t="s">
        <v>7</v>
      </c>
    </row>
    <row r="90" spans="1:2" x14ac:dyDescent="0.35">
      <c r="A90">
        <v>1972</v>
      </c>
      <c r="B90" t="s">
        <v>7</v>
      </c>
    </row>
    <row r="91" spans="1:2" x14ac:dyDescent="0.35">
      <c r="A91">
        <v>1973</v>
      </c>
      <c r="B91" t="s">
        <v>7</v>
      </c>
    </row>
    <row r="92" spans="1:2" x14ac:dyDescent="0.35">
      <c r="A92">
        <v>1974</v>
      </c>
      <c r="B92" t="s">
        <v>7</v>
      </c>
    </row>
    <row r="93" spans="1:2" x14ac:dyDescent="0.35">
      <c r="A93">
        <v>1975</v>
      </c>
      <c r="B93" t="s">
        <v>7</v>
      </c>
    </row>
    <row r="94" spans="1:2" x14ac:dyDescent="0.35">
      <c r="A94">
        <v>1976</v>
      </c>
      <c r="B94" t="s">
        <v>7</v>
      </c>
    </row>
    <row r="95" spans="1:2" x14ac:dyDescent="0.35">
      <c r="A95">
        <v>1977</v>
      </c>
      <c r="B95" t="s">
        <v>7</v>
      </c>
    </row>
    <row r="96" spans="1:2" x14ac:dyDescent="0.35">
      <c r="A96">
        <v>1978</v>
      </c>
      <c r="B96" t="s">
        <v>7</v>
      </c>
    </row>
    <row r="97" spans="1:6" x14ac:dyDescent="0.35">
      <c r="A97">
        <v>1979</v>
      </c>
      <c r="B97" t="s">
        <v>7</v>
      </c>
    </row>
    <row r="98" spans="1:6" x14ac:dyDescent="0.35">
      <c r="A98">
        <v>1980</v>
      </c>
      <c r="B98" t="s">
        <v>7</v>
      </c>
    </row>
    <row r="99" spans="1:6" x14ac:dyDescent="0.35">
      <c r="A99">
        <v>1981</v>
      </c>
      <c r="B99" t="s">
        <v>7</v>
      </c>
    </row>
    <row r="100" spans="1:6" x14ac:dyDescent="0.35">
      <c r="A100">
        <v>1982</v>
      </c>
      <c r="B100" t="s">
        <v>7</v>
      </c>
      <c r="C100" s="1">
        <v>640852.76438666706</v>
      </c>
      <c r="D100">
        <v>920757</v>
      </c>
      <c r="E100">
        <f t="shared" ref="E100:E140" si="2">C100/D100</f>
        <v>0.69600639950243881</v>
      </c>
      <c r="F100">
        <f t="shared" ref="F100:F140" si="3">D100-C100</f>
        <v>279904.23561333294</v>
      </c>
    </row>
    <row r="101" spans="1:6" x14ac:dyDescent="0.35">
      <c r="A101">
        <v>1983</v>
      </c>
      <c r="B101" t="s">
        <v>7</v>
      </c>
      <c r="C101" s="1">
        <v>487255.93009197799</v>
      </c>
      <c r="D101">
        <v>615371</v>
      </c>
      <c r="E101">
        <f t="shared" si="2"/>
        <v>0.79180840516042839</v>
      </c>
      <c r="F101">
        <f t="shared" si="3"/>
        <v>128115.06990802201</v>
      </c>
    </row>
    <row r="102" spans="1:6" x14ac:dyDescent="0.35">
      <c r="A102">
        <v>1984</v>
      </c>
      <c r="B102" t="s">
        <v>7</v>
      </c>
      <c r="C102" s="1">
        <v>361606.047087099</v>
      </c>
      <c r="D102">
        <v>543032</v>
      </c>
      <c r="E102">
        <f t="shared" si="2"/>
        <v>0.66590191201825855</v>
      </c>
      <c r="F102">
        <f t="shared" si="3"/>
        <v>181425.952912901</v>
      </c>
    </row>
    <row r="103" spans="1:6" x14ac:dyDescent="0.35">
      <c r="A103">
        <v>1985</v>
      </c>
      <c r="B103" t="s">
        <v>7</v>
      </c>
      <c r="C103" s="1">
        <v>572681.03758518095</v>
      </c>
      <c r="D103">
        <v>841303</v>
      </c>
      <c r="E103">
        <f t="shared" si="2"/>
        <v>0.68070723340482675</v>
      </c>
      <c r="F103">
        <f t="shared" si="3"/>
        <v>268621.96241481905</v>
      </c>
    </row>
    <row r="104" spans="1:6" x14ac:dyDescent="0.35">
      <c r="A104">
        <v>1986</v>
      </c>
      <c r="B104" t="s">
        <v>7</v>
      </c>
      <c r="C104" s="1">
        <v>316541.94838626502</v>
      </c>
      <c r="D104">
        <v>658881</v>
      </c>
      <c r="E104">
        <f t="shared" si="2"/>
        <v>0.48042354899635142</v>
      </c>
      <c r="F104">
        <f t="shared" si="3"/>
        <v>342339.05161373498</v>
      </c>
    </row>
    <row r="105" spans="1:6" x14ac:dyDescent="0.35">
      <c r="A105">
        <v>1987</v>
      </c>
      <c r="B105" t="s">
        <v>7</v>
      </c>
      <c r="C105" s="1">
        <v>355052.69968795602</v>
      </c>
      <c r="D105">
        <v>562867</v>
      </c>
      <c r="E105">
        <f t="shared" si="2"/>
        <v>0.630793241898985</v>
      </c>
      <c r="F105">
        <f t="shared" si="3"/>
        <v>207814.30031204398</v>
      </c>
    </row>
    <row r="106" spans="1:6" x14ac:dyDescent="0.35">
      <c r="A106">
        <v>1988</v>
      </c>
      <c r="B106" t="s">
        <v>7</v>
      </c>
      <c r="C106" s="1">
        <v>289466.54312645399</v>
      </c>
      <c r="D106">
        <v>401140</v>
      </c>
      <c r="E106">
        <f t="shared" si="2"/>
        <v>0.72160976997171555</v>
      </c>
      <c r="F106">
        <f t="shared" si="3"/>
        <v>111673.45687354601</v>
      </c>
    </row>
    <row r="107" spans="1:6" x14ac:dyDescent="0.35">
      <c r="A107">
        <v>1989</v>
      </c>
      <c r="B107" t="s">
        <v>7</v>
      </c>
      <c r="C107" s="1">
        <v>179075.30545904799</v>
      </c>
      <c r="D107">
        <v>586686</v>
      </c>
      <c r="E107">
        <f t="shared" si="2"/>
        <v>0.30523193916174579</v>
      </c>
      <c r="F107">
        <f t="shared" si="3"/>
        <v>407610.69454095198</v>
      </c>
    </row>
    <row r="108" spans="1:6" x14ac:dyDescent="0.35">
      <c r="A108">
        <v>1990</v>
      </c>
      <c r="B108" t="s">
        <v>7</v>
      </c>
      <c r="C108" s="1">
        <v>293765.72228546097</v>
      </c>
      <c r="D108">
        <v>459623</v>
      </c>
      <c r="E108">
        <f t="shared" si="2"/>
        <v>0.63914495637829472</v>
      </c>
      <c r="F108">
        <f t="shared" si="3"/>
        <v>165857.27771453903</v>
      </c>
    </row>
    <row r="109" spans="1:6" x14ac:dyDescent="0.35">
      <c r="A109">
        <v>1991</v>
      </c>
      <c r="B109" t="s">
        <v>7</v>
      </c>
      <c r="C109" s="1">
        <v>753897.84345632896</v>
      </c>
      <c r="D109">
        <v>958994</v>
      </c>
      <c r="E109">
        <f t="shared" si="2"/>
        <v>0.78613405658046764</v>
      </c>
      <c r="F109">
        <f t="shared" si="3"/>
        <v>205096.15654367104</v>
      </c>
    </row>
    <row r="110" spans="1:6" x14ac:dyDescent="0.35">
      <c r="A110">
        <v>1992</v>
      </c>
      <c r="B110" t="s">
        <v>7</v>
      </c>
      <c r="C110" s="1">
        <v>1682020.4842397701</v>
      </c>
      <c r="D110">
        <v>1960084</v>
      </c>
      <c r="E110">
        <f t="shared" si="2"/>
        <v>0.85813693915147005</v>
      </c>
      <c r="F110">
        <f t="shared" si="3"/>
        <v>278063.5157602299</v>
      </c>
    </row>
    <row r="111" spans="1:6" x14ac:dyDescent="0.35">
      <c r="A111">
        <v>1993</v>
      </c>
      <c r="B111" t="s">
        <v>7</v>
      </c>
      <c r="C111" s="1">
        <v>1542702.8129867001</v>
      </c>
      <c r="D111">
        <v>2150584</v>
      </c>
      <c r="E111">
        <f t="shared" si="2"/>
        <v>0.71734134215947853</v>
      </c>
      <c r="F111">
        <f t="shared" si="3"/>
        <v>607881.1870132999</v>
      </c>
    </row>
    <row r="112" spans="1:6" x14ac:dyDescent="0.35">
      <c r="A112">
        <v>1994</v>
      </c>
      <c r="B112" t="s">
        <v>7</v>
      </c>
      <c r="C112" s="1">
        <v>420525.20211511903</v>
      </c>
      <c r="D112">
        <v>837138</v>
      </c>
      <c r="E112">
        <f t="shared" si="2"/>
        <v>0.50233677376384667</v>
      </c>
      <c r="F112">
        <f t="shared" si="3"/>
        <v>416612.79788488097</v>
      </c>
    </row>
    <row r="113" spans="1:6" x14ac:dyDescent="0.35">
      <c r="A113">
        <v>1995</v>
      </c>
      <c r="B113" t="s">
        <v>7</v>
      </c>
      <c r="C113" s="1">
        <v>849654.38935629197</v>
      </c>
      <c r="D113">
        <v>1168730</v>
      </c>
      <c r="E113">
        <f t="shared" si="2"/>
        <v>0.72698945809236692</v>
      </c>
      <c r="F113">
        <f t="shared" si="3"/>
        <v>319075.61064370803</v>
      </c>
    </row>
    <row r="114" spans="1:6" x14ac:dyDescent="0.35">
      <c r="A114">
        <v>1996</v>
      </c>
      <c r="B114" t="s">
        <v>7</v>
      </c>
      <c r="C114" s="1">
        <v>827197.44253401703</v>
      </c>
      <c r="D114">
        <v>1054397</v>
      </c>
      <c r="E114">
        <f t="shared" si="2"/>
        <v>0.78452180965425455</v>
      </c>
      <c r="F114">
        <f t="shared" si="3"/>
        <v>227199.55746598297</v>
      </c>
    </row>
    <row r="115" spans="1:6" x14ac:dyDescent="0.35">
      <c r="A115">
        <v>1997</v>
      </c>
      <c r="B115" t="s">
        <v>7</v>
      </c>
      <c r="C115" s="1">
        <v>573265.01907121099</v>
      </c>
      <c r="D115">
        <v>994761</v>
      </c>
      <c r="E115">
        <f t="shared" si="2"/>
        <v>0.57628417184752012</v>
      </c>
      <c r="F115">
        <f t="shared" si="3"/>
        <v>421495.98092878901</v>
      </c>
    </row>
    <row r="116" spans="1:6" x14ac:dyDescent="0.35">
      <c r="A116">
        <v>1998</v>
      </c>
      <c r="B116" t="s">
        <v>7</v>
      </c>
      <c r="C116" s="1">
        <v>438409.61525197001</v>
      </c>
      <c r="D116">
        <v>711783</v>
      </c>
      <c r="E116">
        <f t="shared" si="2"/>
        <v>0.61593156236095836</v>
      </c>
      <c r="F116">
        <f t="shared" si="3"/>
        <v>273373.38474802999</v>
      </c>
    </row>
    <row r="117" spans="1:6" x14ac:dyDescent="0.35">
      <c r="A117">
        <v>1999</v>
      </c>
      <c r="B117" t="s">
        <v>7</v>
      </c>
      <c r="C117" s="1">
        <v>719134.61932226794</v>
      </c>
      <c r="D117">
        <v>842807</v>
      </c>
      <c r="E117">
        <f t="shared" si="2"/>
        <v>0.85326132711554126</v>
      </c>
      <c r="F117">
        <f t="shared" si="3"/>
        <v>123672.38067773206</v>
      </c>
    </row>
    <row r="118" spans="1:6" x14ac:dyDescent="0.35">
      <c r="A118">
        <v>2000</v>
      </c>
      <c r="B118" t="s">
        <v>7</v>
      </c>
      <c r="C118" s="1">
        <v>408442.43297728797</v>
      </c>
      <c r="D118">
        <v>625983</v>
      </c>
      <c r="E118">
        <f t="shared" si="2"/>
        <v>0.65248166959372378</v>
      </c>
      <c r="F118">
        <f t="shared" si="3"/>
        <v>217540.56702271203</v>
      </c>
    </row>
    <row r="119" spans="1:6" x14ac:dyDescent="0.35">
      <c r="A119">
        <v>2001</v>
      </c>
      <c r="B119" t="s">
        <v>7</v>
      </c>
      <c r="C119" s="1">
        <v>398505.05348910199</v>
      </c>
      <c r="D119">
        <v>583885</v>
      </c>
      <c r="E119">
        <f t="shared" si="2"/>
        <v>0.68250606453171769</v>
      </c>
      <c r="F119">
        <f t="shared" si="3"/>
        <v>185379.94651089801</v>
      </c>
    </row>
    <row r="120" spans="1:6" x14ac:dyDescent="0.35">
      <c r="A120">
        <v>2002</v>
      </c>
      <c r="B120" t="s">
        <v>7</v>
      </c>
      <c r="C120" s="1">
        <v>1139267.95687662</v>
      </c>
      <c r="D120">
        <v>1403976</v>
      </c>
      <c r="E120">
        <f t="shared" si="2"/>
        <v>0.81145828481157789</v>
      </c>
      <c r="F120">
        <f t="shared" si="3"/>
        <v>264708.04312338005</v>
      </c>
    </row>
    <row r="121" spans="1:6" x14ac:dyDescent="0.35">
      <c r="A121">
        <v>2003</v>
      </c>
      <c r="B121" t="s">
        <v>7</v>
      </c>
      <c r="C121" s="1">
        <v>907145.26540246594</v>
      </c>
      <c r="D121">
        <v>1174145</v>
      </c>
      <c r="E121">
        <f t="shared" si="2"/>
        <v>0.77260071405360153</v>
      </c>
      <c r="F121">
        <f t="shared" si="3"/>
        <v>266999.73459753406</v>
      </c>
    </row>
    <row r="122" spans="1:6" x14ac:dyDescent="0.35">
      <c r="A122">
        <v>2004</v>
      </c>
      <c r="B122" t="s">
        <v>7</v>
      </c>
      <c r="C122" s="1">
        <v>650695.40563943703</v>
      </c>
      <c r="D122">
        <v>983988</v>
      </c>
      <c r="E122">
        <f t="shared" si="2"/>
        <v>0.66128388317686504</v>
      </c>
      <c r="F122">
        <f t="shared" si="3"/>
        <v>333292.59436056297</v>
      </c>
    </row>
    <row r="123" spans="1:6" x14ac:dyDescent="0.35">
      <c r="A123">
        <v>2005</v>
      </c>
      <c r="B123" t="s">
        <v>7</v>
      </c>
      <c r="C123" s="1">
        <v>428567.17073619401</v>
      </c>
      <c r="D123">
        <v>666038</v>
      </c>
      <c r="E123">
        <f t="shared" si="2"/>
        <v>0.64345753656126825</v>
      </c>
      <c r="F123">
        <f t="shared" si="3"/>
        <v>237470.82926380599</v>
      </c>
    </row>
    <row r="124" spans="1:6" x14ac:dyDescent="0.35">
      <c r="A124">
        <v>2006</v>
      </c>
      <c r="B124" t="s">
        <v>7</v>
      </c>
      <c r="C124" s="1">
        <v>459808.84959866799</v>
      </c>
      <c r="D124">
        <v>764570</v>
      </c>
      <c r="E124">
        <f t="shared" si="2"/>
        <v>0.60139535895819607</v>
      </c>
      <c r="F124">
        <f t="shared" si="3"/>
        <v>304761.15040133201</v>
      </c>
    </row>
    <row r="125" spans="1:6" x14ac:dyDescent="0.35">
      <c r="A125">
        <v>2007</v>
      </c>
      <c r="B125" t="s">
        <v>7</v>
      </c>
      <c r="C125" s="1">
        <v>389065.49114583997</v>
      </c>
      <c r="D125">
        <v>601137</v>
      </c>
      <c r="E125">
        <f t="shared" si="2"/>
        <v>0.64721601090240655</v>
      </c>
      <c r="F125">
        <f t="shared" si="3"/>
        <v>212071.50885416003</v>
      </c>
    </row>
    <row r="126" spans="1:6" x14ac:dyDescent="0.35">
      <c r="A126">
        <v>2008</v>
      </c>
      <c r="B126" t="s">
        <v>7</v>
      </c>
      <c r="C126" s="1">
        <v>259673.31608890501</v>
      </c>
      <c r="D126">
        <v>380631</v>
      </c>
      <c r="E126">
        <f t="shared" si="2"/>
        <v>0.68221799088593682</v>
      </c>
      <c r="F126">
        <f t="shared" si="3"/>
        <v>120957.68391109499</v>
      </c>
    </row>
    <row r="127" spans="1:6" x14ac:dyDescent="0.35">
      <c r="A127">
        <v>2009</v>
      </c>
      <c r="B127" t="s">
        <v>7</v>
      </c>
      <c r="C127" s="1">
        <v>398184.86519862898</v>
      </c>
      <c r="D127">
        <v>574692</v>
      </c>
      <c r="E127">
        <f t="shared" si="2"/>
        <v>0.6928665532122058</v>
      </c>
      <c r="F127">
        <f t="shared" si="3"/>
        <v>176507.13480137102</v>
      </c>
    </row>
    <row r="128" spans="1:6" x14ac:dyDescent="0.35">
      <c r="A128">
        <v>2010</v>
      </c>
      <c r="B128" t="s">
        <v>7</v>
      </c>
      <c r="C128" s="1">
        <v>307969.62210242997</v>
      </c>
      <c r="D128">
        <v>437691</v>
      </c>
      <c r="E128">
        <f t="shared" si="2"/>
        <v>0.70362338294008786</v>
      </c>
      <c r="F128">
        <f t="shared" si="3"/>
        <v>129721.37789757003</v>
      </c>
    </row>
    <row r="129" spans="1:6" x14ac:dyDescent="0.35">
      <c r="A129">
        <v>2011</v>
      </c>
      <c r="B129" t="s">
        <v>7</v>
      </c>
      <c r="C129" s="1">
        <v>334984.77299731399</v>
      </c>
      <c r="D129">
        <v>555294</v>
      </c>
      <c r="E129">
        <f t="shared" si="2"/>
        <v>0.60325660460461306</v>
      </c>
      <c r="F129">
        <f t="shared" si="3"/>
        <v>220309.22700268601</v>
      </c>
    </row>
    <row r="130" spans="1:6" x14ac:dyDescent="0.35">
      <c r="A130">
        <v>2012</v>
      </c>
      <c r="B130" t="s">
        <v>7</v>
      </c>
      <c r="C130" s="1">
        <v>342839.10366371699</v>
      </c>
      <c r="D130">
        <v>471489</v>
      </c>
      <c r="E130">
        <f t="shared" si="2"/>
        <v>0.72714125602870261</v>
      </c>
      <c r="F130">
        <f t="shared" si="3"/>
        <v>128649.89633628301</v>
      </c>
    </row>
    <row r="131" spans="1:6" x14ac:dyDescent="0.35">
      <c r="A131">
        <v>2013</v>
      </c>
      <c r="B131" t="s">
        <v>7</v>
      </c>
      <c r="C131" s="1">
        <v>407482.65061144199</v>
      </c>
      <c r="D131">
        <v>501424</v>
      </c>
      <c r="E131">
        <f t="shared" si="2"/>
        <v>0.81265087154073601</v>
      </c>
      <c r="F131">
        <f t="shared" si="3"/>
        <v>93941.34938855801</v>
      </c>
    </row>
    <row r="132" spans="1:6" x14ac:dyDescent="0.35">
      <c r="A132">
        <v>2014</v>
      </c>
      <c r="B132" t="s">
        <v>7</v>
      </c>
      <c r="C132" s="1">
        <v>308009.24313503999</v>
      </c>
      <c r="D132">
        <v>549423</v>
      </c>
      <c r="E132">
        <f t="shared" si="2"/>
        <v>0.56060493123702504</v>
      </c>
      <c r="F132">
        <f t="shared" si="3"/>
        <v>241413.75686496001</v>
      </c>
    </row>
    <row r="133" spans="1:6" x14ac:dyDescent="0.35">
      <c r="A133">
        <v>2015</v>
      </c>
      <c r="B133" t="s">
        <v>7</v>
      </c>
      <c r="C133" s="1">
        <v>414555.68793189002</v>
      </c>
      <c r="D133">
        <v>869432</v>
      </c>
      <c r="E133">
        <f t="shared" si="2"/>
        <v>0.47681208873366754</v>
      </c>
      <c r="F133">
        <f t="shared" si="3"/>
        <v>454876.31206810998</v>
      </c>
    </row>
    <row r="134" spans="1:6" x14ac:dyDescent="0.35">
      <c r="A134">
        <v>2016</v>
      </c>
      <c r="B134" t="s">
        <v>7</v>
      </c>
      <c r="C134" s="1">
        <v>174003.450581182</v>
      </c>
      <c r="D134">
        <v>442420</v>
      </c>
      <c r="E134">
        <f t="shared" si="2"/>
        <v>0.39329924185430587</v>
      </c>
      <c r="F134">
        <f t="shared" si="3"/>
        <v>268416.54941881797</v>
      </c>
    </row>
    <row r="135" spans="1:6" x14ac:dyDescent="0.35">
      <c r="A135">
        <v>2017</v>
      </c>
      <c r="B135" t="s">
        <v>7</v>
      </c>
      <c r="C135" s="1">
        <v>195752.31027510099</v>
      </c>
      <c r="D135">
        <v>362539</v>
      </c>
      <c r="E135">
        <f t="shared" si="2"/>
        <v>0.53994828218509172</v>
      </c>
      <c r="F135">
        <f t="shared" si="3"/>
        <v>166786.68972489901</v>
      </c>
    </row>
    <row r="136" spans="1:6" x14ac:dyDescent="0.35">
      <c r="A136">
        <v>2018</v>
      </c>
      <c r="B136" t="s">
        <v>7</v>
      </c>
      <c r="C136" s="1">
        <v>137216.96773136099</v>
      </c>
      <c r="D136">
        <v>316000</v>
      </c>
      <c r="E136">
        <f t="shared" si="2"/>
        <v>0.43423091054228158</v>
      </c>
      <c r="F136">
        <f t="shared" si="3"/>
        <v>178783.03226863901</v>
      </c>
    </row>
    <row r="137" spans="1:6" x14ac:dyDescent="0.35">
      <c r="A137">
        <v>2019</v>
      </c>
      <c r="B137" t="s">
        <v>7</v>
      </c>
      <c r="C137" s="1">
        <v>137929.574167652</v>
      </c>
      <c r="D137">
        <v>377000</v>
      </c>
      <c r="E137">
        <f t="shared" si="2"/>
        <v>0.36586093943674269</v>
      </c>
      <c r="F137">
        <f t="shared" si="3"/>
        <v>239070.425832348</v>
      </c>
    </row>
    <row r="138" spans="1:6" x14ac:dyDescent="0.35">
      <c r="A138">
        <v>2020</v>
      </c>
      <c r="B138" t="s">
        <v>7</v>
      </c>
      <c r="C138" s="1">
        <v>171935.90035417301</v>
      </c>
      <c r="D138">
        <v>296000</v>
      </c>
      <c r="E138">
        <f t="shared" si="2"/>
        <v>0.5808645282235575</v>
      </c>
      <c r="F138">
        <f t="shared" si="3"/>
        <v>124064.09964582699</v>
      </c>
    </row>
    <row r="139" spans="1:6" x14ac:dyDescent="0.35">
      <c r="A139">
        <v>2021</v>
      </c>
      <c r="B139" t="s">
        <v>7</v>
      </c>
      <c r="C139" s="2">
        <v>391719.74209227797</v>
      </c>
      <c r="D139">
        <v>503000</v>
      </c>
      <c r="E139">
        <f t="shared" si="2"/>
        <v>0.7787668828872325</v>
      </c>
      <c r="F139">
        <f t="shared" si="3"/>
        <v>111280.25790772203</v>
      </c>
    </row>
    <row r="140" spans="1:6" x14ac:dyDescent="0.35">
      <c r="A140">
        <v>2022</v>
      </c>
      <c r="B140" t="s">
        <v>7</v>
      </c>
      <c r="C140" s="2">
        <v>481470.42599689</v>
      </c>
      <c r="D140">
        <v>623000</v>
      </c>
      <c r="E140">
        <f t="shared" si="2"/>
        <v>0.77282572391154092</v>
      </c>
      <c r="F140">
        <f t="shared" si="3"/>
        <v>141529.57400311</v>
      </c>
    </row>
    <row r="141" spans="1:6" x14ac:dyDescent="0.35">
      <c r="A141">
        <v>2023</v>
      </c>
      <c r="B141" t="s">
        <v>7</v>
      </c>
      <c r="C141" s="2">
        <f>D141-D141*0.23</f>
        <v>502040</v>
      </c>
      <c r="D141">
        <v>652000</v>
      </c>
      <c r="E141">
        <f t="shared" ref="E141" si="4">C141/D141</f>
        <v>0.77</v>
      </c>
      <c r="F141">
        <f t="shared" ref="F141" si="5">D141-C141</f>
        <v>149960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9A09-4D7C-4046-B01F-3228992CD8D0}">
  <dimension ref="A1:H230"/>
  <sheetViews>
    <sheetView tabSelected="1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G231" sqref="G231"/>
    </sheetView>
  </sheetViews>
  <sheetFormatPr defaultRowHeight="14.5" x14ac:dyDescent="0.35"/>
  <sheetData>
    <row r="1" spans="1:8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5">
      <c r="A2">
        <v>1992</v>
      </c>
      <c r="B2" t="s">
        <v>16</v>
      </c>
      <c r="C2">
        <v>2149438</v>
      </c>
      <c r="D2">
        <v>30</v>
      </c>
      <c r="E2">
        <v>2761200</v>
      </c>
      <c r="F2">
        <v>31</v>
      </c>
    </row>
    <row r="3" spans="1:8" x14ac:dyDescent="0.35">
      <c r="A3">
        <v>1992</v>
      </c>
      <c r="B3" t="s">
        <v>17</v>
      </c>
      <c r="C3">
        <v>35400</v>
      </c>
      <c r="D3">
        <v>22</v>
      </c>
      <c r="E3">
        <v>37200</v>
      </c>
      <c r="F3">
        <v>22</v>
      </c>
    </row>
    <row r="4" spans="1:8" x14ac:dyDescent="0.35">
      <c r="A4">
        <v>1992</v>
      </c>
      <c r="B4" t="s">
        <v>18</v>
      </c>
      <c r="C4">
        <v>53817</v>
      </c>
      <c r="D4">
        <v>20</v>
      </c>
      <c r="E4">
        <v>67000</v>
      </c>
      <c r="F4">
        <v>20</v>
      </c>
    </row>
    <row r="5" spans="1:8" x14ac:dyDescent="0.35">
      <c r="A5">
        <v>1992</v>
      </c>
      <c r="B5" t="s">
        <v>19</v>
      </c>
      <c r="C5">
        <v>160212</v>
      </c>
      <c r="D5">
        <v>17</v>
      </c>
      <c r="E5">
        <v>305000</v>
      </c>
      <c r="F5">
        <v>21</v>
      </c>
    </row>
    <row r="6" spans="1:8" x14ac:dyDescent="0.35">
      <c r="A6">
        <v>1992</v>
      </c>
      <c r="B6" t="s">
        <v>20</v>
      </c>
      <c r="C6">
        <v>328009</v>
      </c>
      <c r="D6">
        <v>12</v>
      </c>
      <c r="E6">
        <v>392000</v>
      </c>
      <c r="F6">
        <v>13</v>
      </c>
    </row>
    <row r="7" spans="1:8" x14ac:dyDescent="0.35">
      <c r="A7">
        <v>1992</v>
      </c>
      <c r="B7" t="s">
        <v>22</v>
      </c>
      <c r="C7">
        <v>1572000</v>
      </c>
      <c r="D7">
        <v>31</v>
      </c>
      <c r="E7">
        <v>1960000</v>
      </c>
      <c r="F7">
        <v>31</v>
      </c>
    </row>
    <row r="8" spans="1:8" x14ac:dyDescent="0.35">
      <c r="A8">
        <v>1992</v>
      </c>
      <c r="B8" t="s">
        <v>23</v>
      </c>
      <c r="C8">
        <v>5000</v>
      </c>
      <c r="D8">
        <v>5</v>
      </c>
      <c r="E8">
        <v>6300</v>
      </c>
      <c r="F8">
        <v>6</v>
      </c>
    </row>
    <row r="9" spans="1:8" x14ac:dyDescent="0.35">
      <c r="A9">
        <v>1993</v>
      </c>
      <c r="B9" t="s">
        <v>16</v>
      </c>
      <c r="C9">
        <v>2806590</v>
      </c>
      <c r="D9">
        <v>32</v>
      </c>
      <c r="E9">
        <v>3845700</v>
      </c>
      <c r="F9">
        <v>32</v>
      </c>
    </row>
    <row r="10" spans="1:8" x14ac:dyDescent="0.35">
      <c r="A10">
        <v>1993</v>
      </c>
      <c r="B10" t="s">
        <v>17</v>
      </c>
      <c r="C10">
        <v>45400</v>
      </c>
      <c r="D10">
        <v>30</v>
      </c>
      <c r="E10">
        <v>47700</v>
      </c>
      <c r="F10">
        <v>30</v>
      </c>
    </row>
    <row r="11" spans="1:8" x14ac:dyDescent="0.35">
      <c r="A11">
        <v>1993</v>
      </c>
      <c r="B11" t="s">
        <v>18</v>
      </c>
      <c r="C11">
        <v>238610</v>
      </c>
      <c r="D11">
        <v>32</v>
      </c>
      <c r="E11">
        <v>323000</v>
      </c>
      <c r="F11">
        <v>32</v>
      </c>
    </row>
    <row r="12" spans="1:8" x14ac:dyDescent="0.35">
      <c r="A12">
        <v>1993</v>
      </c>
      <c r="B12" t="s">
        <v>19</v>
      </c>
      <c r="C12">
        <v>62481</v>
      </c>
      <c r="D12">
        <v>2</v>
      </c>
      <c r="E12">
        <v>119000</v>
      </c>
      <c r="F12">
        <v>2</v>
      </c>
    </row>
    <row r="13" spans="1:8" x14ac:dyDescent="0.35">
      <c r="A13">
        <v>1993</v>
      </c>
      <c r="B13" t="s">
        <v>21</v>
      </c>
      <c r="C13">
        <v>874099</v>
      </c>
      <c r="D13">
        <v>25</v>
      </c>
      <c r="E13">
        <v>1205000</v>
      </c>
      <c r="F13">
        <v>30</v>
      </c>
    </row>
    <row r="14" spans="1:8" x14ac:dyDescent="0.35">
      <c r="A14">
        <v>1993</v>
      </c>
      <c r="B14" t="s">
        <v>22</v>
      </c>
      <c r="C14">
        <v>1586000</v>
      </c>
      <c r="D14">
        <v>32</v>
      </c>
      <c r="E14">
        <v>2151000</v>
      </c>
      <c r="F14">
        <v>32</v>
      </c>
    </row>
    <row r="15" spans="1:8" x14ac:dyDescent="0.35">
      <c r="A15">
        <v>1993</v>
      </c>
      <c r="B15" t="s">
        <v>23</v>
      </c>
      <c r="C15">
        <v>9100</v>
      </c>
      <c r="D15">
        <v>13</v>
      </c>
      <c r="E15">
        <v>12300</v>
      </c>
      <c r="F15">
        <v>15</v>
      </c>
    </row>
    <row r="16" spans="1:8" x14ac:dyDescent="0.35">
      <c r="A16">
        <v>1994</v>
      </c>
      <c r="B16" t="s">
        <v>16</v>
      </c>
      <c r="C16">
        <v>1273435</v>
      </c>
      <c r="D16">
        <v>15</v>
      </c>
      <c r="E16">
        <v>2012000</v>
      </c>
      <c r="F16">
        <v>21</v>
      </c>
    </row>
    <row r="17" spans="1:6" x14ac:dyDescent="0.35">
      <c r="A17">
        <v>1994</v>
      </c>
      <c r="B17" t="s">
        <v>17</v>
      </c>
      <c r="C17">
        <v>42800</v>
      </c>
      <c r="D17">
        <v>27</v>
      </c>
      <c r="E17">
        <v>45000</v>
      </c>
      <c r="F17">
        <v>27</v>
      </c>
    </row>
    <row r="18" spans="1:6" x14ac:dyDescent="0.35">
      <c r="A18">
        <v>1994</v>
      </c>
      <c r="B18" t="s">
        <v>18</v>
      </c>
      <c r="C18">
        <v>105452</v>
      </c>
      <c r="D18">
        <v>28</v>
      </c>
      <c r="E18">
        <v>149000</v>
      </c>
      <c r="F18">
        <v>28</v>
      </c>
    </row>
    <row r="19" spans="1:6" x14ac:dyDescent="0.35">
      <c r="A19">
        <v>1994</v>
      </c>
      <c r="B19" t="s">
        <v>19</v>
      </c>
      <c r="C19">
        <v>351225</v>
      </c>
      <c r="D19">
        <v>30</v>
      </c>
      <c r="E19">
        <v>759000</v>
      </c>
      <c r="F19">
        <v>31</v>
      </c>
    </row>
    <row r="20" spans="1:6" x14ac:dyDescent="0.35">
      <c r="A20">
        <v>1994</v>
      </c>
      <c r="B20" t="s">
        <v>20</v>
      </c>
      <c r="C20">
        <v>183958</v>
      </c>
      <c r="D20">
        <v>6</v>
      </c>
      <c r="E20">
        <v>222000</v>
      </c>
      <c r="F20">
        <v>7</v>
      </c>
    </row>
    <row r="21" spans="1:6" x14ac:dyDescent="0.35">
      <c r="A21">
        <v>1994</v>
      </c>
      <c r="B21" t="s">
        <v>22</v>
      </c>
      <c r="C21">
        <v>590000</v>
      </c>
      <c r="D21">
        <v>22</v>
      </c>
      <c r="E21">
        <v>837000</v>
      </c>
      <c r="F21">
        <v>23</v>
      </c>
    </row>
    <row r="22" spans="1:6" x14ac:dyDescent="0.35">
      <c r="A22">
        <v>1994</v>
      </c>
      <c r="B22" t="s">
        <v>23</v>
      </c>
      <c r="C22">
        <v>6200</v>
      </c>
      <c r="D22">
        <v>9</v>
      </c>
      <c r="E22">
        <v>8900</v>
      </c>
      <c r="F22">
        <v>8</v>
      </c>
    </row>
    <row r="23" spans="1:6" x14ac:dyDescent="0.35">
      <c r="A23">
        <v>1995</v>
      </c>
      <c r="B23" t="s">
        <v>16</v>
      </c>
      <c r="C23">
        <v>1857054</v>
      </c>
      <c r="D23">
        <v>25</v>
      </c>
      <c r="E23">
        <v>2465800</v>
      </c>
      <c r="F23">
        <v>26</v>
      </c>
    </row>
    <row r="24" spans="1:6" x14ac:dyDescent="0.35">
      <c r="A24">
        <v>1995</v>
      </c>
      <c r="B24" t="s">
        <v>17</v>
      </c>
      <c r="C24">
        <v>21700</v>
      </c>
      <c r="D24">
        <v>10</v>
      </c>
      <c r="E24">
        <v>22800</v>
      </c>
      <c r="F24">
        <v>9</v>
      </c>
    </row>
    <row r="25" spans="1:6" x14ac:dyDescent="0.35">
      <c r="A25">
        <v>1995</v>
      </c>
      <c r="B25" t="s">
        <v>18</v>
      </c>
      <c r="C25">
        <v>83001</v>
      </c>
      <c r="D25">
        <v>26</v>
      </c>
      <c r="E25">
        <v>113000</v>
      </c>
      <c r="F25">
        <v>26</v>
      </c>
    </row>
    <row r="26" spans="1:6" x14ac:dyDescent="0.35">
      <c r="A26">
        <v>1995</v>
      </c>
      <c r="B26" t="s">
        <v>19</v>
      </c>
      <c r="C26">
        <v>68034</v>
      </c>
      <c r="D26">
        <v>3</v>
      </c>
      <c r="E26">
        <v>151000</v>
      </c>
      <c r="F26">
        <v>5</v>
      </c>
    </row>
    <row r="27" spans="1:6" x14ac:dyDescent="0.35">
      <c r="A27">
        <v>1995</v>
      </c>
      <c r="B27" t="s">
        <v>21</v>
      </c>
      <c r="C27">
        <v>829319</v>
      </c>
      <c r="D27">
        <v>24</v>
      </c>
      <c r="E27">
        <v>1010000</v>
      </c>
      <c r="F27">
        <v>25</v>
      </c>
    </row>
    <row r="28" spans="1:6" x14ac:dyDescent="0.35">
      <c r="A28">
        <v>1995</v>
      </c>
      <c r="B28" t="s">
        <v>22</v>
      </c>
      <c r="C28">
        <v>855000</v>
      </c>
      <c r="D28">
        <v>28</v>
      </c>
      <c r="E28">
        <v>1169000</v>
      </c>
      <c r="F28">
        <v>28</v>
      </c>
    </row>
    <row r="29" spans="1:6" x14ac:dyDescent="0.35">
      <c r="A29">
        <v>1995</v>
      </c>
      <c r="B29" t="s">
        <v>23</v>
      </c>
      <c r="C29">
        <v>2700</v>
      </c>
      <c r="D29">
        <v>1</v>
      </c>
      <c r="E29">
        <v>3700</v>
      </c>
      <c r="F29">
        <v>1</v>
      </c>
    </row>
    <row r="30" spans="1:6" x14ac:dyDescent="0.35">
      <c r="A30">
        <v>1996</v>
      </c>
      <c r="B30" t="s">
        <v>16</v>
      </c>
      <c r="C30">
        <v>1367734</v>
      </c>
      <c r="D30">
        <v>18</v>
      </c>
      <c r="E30">
        <v>1937700</v>
      </c>
      <c r="F30">
        <v>19</v>
      </c>
    </row>
    <row r="31" spans="1:6" x14ac:dyDescent="0.35">
      <c r="A31">
        <v>1996</v>
      </c>
      <c r="B31" t="s">
        <v>17</v>
      </c>
      <c r="C31">
        <v>41600</v>
      </c>
      <c r="D31">
        <v>26</v>
      </c>
      <c r="E31">
        <v>43700</v>
      </c>
      <c r="F31">
        <v>26</v>
      </c>
    </row>
    <row r="32" spans="1:6" x14ac:dyDescent="0.35">
      <c r="A32">
        <v>1996</v>
      </c>
      <c r="B32" t="s">
        <v>18</v>
      </c>
      <c r="C32">
        <v>40410</v>
      </c>
      <c r="D32">
        <v>17</v>
      </c>
      <c r="E32">
        <v>61000</v>
      </c>
      <c r="F32">
        <v>18</v>
      </c>
    </row>
    <row r="33" spans="1:6" x14ac:dyDescent="0.35">
      <c r="A33">
        <v>1996</v>
      </c>
      <c r="B33" t="s">
        <v>19</v>
      </c>
      <c r="C33">
        <v>126242</v>
      </c>
      <c r="D33">
        <v>11</v>
      </c>
      <c r="E33">
        <v>208000</v>
      </c>
      <c r="F33">
        <v>9</v>
      </c>
    </row>
    <row r="34" spans="1:6" x14ac:dyDescent="0.35">
      <c r="A34">
        <v>1996</v>
      </c>
      <c r="B34" t="s">
        <v>20</v>
      </c>
      <c r="C34">
        <v>465482</v>
      </c>
      <c r="D34">
        <v>19</v>
      </c>
      <c r="E34">
        <v>570000</v>
      </c>
      <c r="F34">
        <v>19</v>
      </c>
    </row>
    <row r="35" spans="1:6" x14ac:dyDescent="0.35">
      <c r="A35">
        <v>1996</v>
      </c>
      <c r="B35" t="s">
        <v>22</v>
      </c>
      <c r="C35">
        <v>694000</v>
      </c>
      <c r="D35">
        <v>26</v>
      </c>
      <c r="E35">
        <v>1055000</v>
      </c>
      <c r="F35">
        <v>27</v>
      </c>
    </row>
    <row r="36" spans="1:6" x14ac:dyDescent="0.35">
      <c r="A36">
        <v>1996</v>
      </c>
      <c r="B36" t="s">
        <v>23</v>
      </c>
      <c r="C36">
        <v>10300</v>
      </c>
      <c r="D36">
        <v>15</v>
      </c>
      <c r="E36">
        <v>15600</v>
      </c>
      <c r="F36">
        <v>20</v>
      </c>
    </row>
    <row r="37" spans="1:6" x14ac:dyDescent="0.35">
      <c r="A37">
        <v>1997</v>
      </c>
      <c r="B37" t="s">
        <v>16</v>
      </c>
      <c r="C37">
        <v>1090273</v>
      </c>
      <c r="D37">
        <v>12</v>
      </c>
      <c r="E37">
        <v>1622100</v>
      </c>
      <c r="F37">
        <v>14</v>
      </c>
    </row>
    <row r="38" spans="1:6" x14ac:dyDescent="0.35">
      <c r="A38">
        <v>1997</v>
      </c>
      <c r="B38" t="s">
        <v>17</v>
      </c>
      <c r="C38">
        <v>36300</v>
      </c>
      <c r="D38">
        <v>23</v>
      </c>
      <c r="E38">
        <v>38100</v>
      </c>
      <c r="F38">
        <v>23</v>
      </c>
    </row>
    <row r="39" spans="1:6" x14ac:dyDescent="0.35">
      <c r="A39">
        <v>1997</v>
      </c>
      <c r="B39" t="s">
        <v>18</v>
      </c>
      <c r="C39">
        <v>30787</v>
      </c>
      <c r="D39">
        <v>14</v>
      </c>
      <c r="E39">
        <v>53000</v>
      </c>
      <c r="F39">
        <v>16</v>
      </c>
    </row>
    <row r="40" spans="1:6" x14ac:dyDescent="0.35">
      <c r="A40">
        <v>1997</v>
      </c>
      <c r="B40" t="s">
        <v>19</v>
      </c>
      <c r="C40">
        <v>33182</v>
      </c>
      <c r="D40">
        <v>1</v>
      </c>
      <c r="E40">
        <v>61000</v>
      </c>
      <c r="F40">
        <v>1</v>
      </c>
    </row>
    <row r="41" spans="1:6" x14ac:dyDescent="0.35">
      <c r="A41">
        <v>1997</v>
      </c>
      <c r="B41" t="s">
        <v>21</v>
      </c>
      <c r="C41">
        <v>416004</v>
      </c>
      <c r="D41">
        <v>16</v>
      </c>
      <c r="E41">
        <v>475000</v>
      </c>
      <c r="F41">
        <v>16</v>
      </c>
    </row>
    <row r="42" spans="1:6" x14ac:dyDescent="0.35">
      <c r="A42">
        <v>1997</v>
      </c>
      <c r="B42" t="s">
        <v>22</v>
      </c>
      <c r="C42">
        <v>574000</v>
      </c>
      <c r="D42">
        <v>21</v>
      </c>
      <c r="E42">
        <v>995000</v>
      </c>
      <c r="F42">
        <v>26</v>
      </c>
    </row>
    <row r="43" spans="1:6" x14ac:dyDescent="0.35">
      <c r="A43">
        <v>1997</v>
      </c>
      <c r="B43" t="s">
        <v>23</v>
      </c>
      <c r="C43">
        <v>5800</v>
      </c>
      <c r="D43">
        <v>7</v>
      </c>
      <c r="E43">
        <v>14700</v>
      </c>
      <c r="F43">
        <v>19</v>
      </c>
    </row>
    <row r="44" spans="1:6" x14ac:dyDescent="0.35">
      <c r="A44">
        <v>1998</v>
      </c>
      <c r="B44" t="s">
        <v>16</v>
      </c>
      <c r="C44">
        <v>888696</v>
      </c>
      <c r="D44">
        <v>7</v>
      </c>
      <c r="E44">
        <v>1351000</v>
      </c>
      <c r="F44">
        <v>10</v>
      </c>
    </row>
    <row r="45" spans="1:6" x14ac:dyDescent="0.35">
      <c r="A45">
        <v>1998</v>
      </c>
      <c r="B45" t="s">
        <v>17</v>
      </c>
      <c r="C45">
        <v>45700</v>
      </c>
      <c r="D45">
        <v>31</v>
      </c>
      <c r="E45">
        <v>48000</v>
      </c>
      <c r="F45">
        <v>31</v>
      </c>
    </row>
    <row r="46" spans="1:6" x14ac:dyDescent="0.35">
      <c r="A46">
        <v>1998</v>
      </c>
      <c r="B46" t="s">
        <v>18</v>
      </c>
      <c r="C46">
        <v>182007</v>
      </c>
      <c r="D46">
        <v>31</v>
      </c>
      <c r="E46">
        <v>290000</v>
      </c>
      <c r="F46">
        <v>31</v>
      </c>
    </row>
    <row r="47" spans="1:6" x14ac:dyDescent="0.35">
      <c r="A47">
        <v>1998</v>
      </c>
      <c r="B47" t="s">
        <v>19</v>
      </c>
      <c r="C47">
        <v>72388</v>
      </c>
      <c r="D47">
        <v>4</v>
      </c>
      <c r="E47">
        <v>134000</v>
      </c>
      <c r="F47">
        <v>3</v>
      </c>
    </row>
    <row r="48" spans="1:6" x14ac:dyDescent="0.35">
      <c r="A48">
        <v>1998</v>
      </c>
      <c r="B48" t="s">
        <v>20</v>
      </c>
      <c r="C48">
        <v>142601</v>
      </c>
      <c r="D48">
        <v>3</v>
      </c>
      <c r="E48">
        <v>167000</v>
      </c>
      <c r="F48">
        <v>3</v>
      </c>
    </row>
    <row r="49" spans="1:8" x14ac:dyDescent="0.35">
      <c r="A49">
        <v>1998</v>
      </c>
      <c r="B49" t="s">
        <v>22</v>
      </c>
      <c r="C49">
        <v>446000</v>
      </c>
      <c r="D49">
        <v>15</v>
      </c>
      <c r="E49">
        <v>712000</v>
      </c>
      <c r="F49">
        <v>21</v>
      </c>
    </row>
    <row r="50" spans="1:8" x14ac:dyDescent="0.35">
      <c r="A50">
        <v>1998</v>
      </c>
      <c r="B50" t="s">
        <v>23</v>
      </c>
      <c r="C50">
        <v>10400</v>
      </c>
      <c r="D50">
        <v>17</v>
      </c>
      <c r="E50">
        <v>16600</v>
      </c>
      <c r="F50">
        <v>23</v>
      </c>
    </row>
    <row r="51" spans="1:8" x14ac:dyDescent="0.35">
      <c r="A51">
        <v>1999</v>
      </c>
      <c r="B51" t="s">
        <v>16</v>
      </c>
      <c r="C51">
        <v>2107823</v>
      </c>
      <c r="D51">
        <v>28</v>
      </c>
      <c r="E51">
        <v>2263500</v>
      </c>
      <c r="F51">
        <v>24</v>
      </c>
    </row>
    <row r="52" spans="1:8" x14ac:dyDescent="0.35">
      <c r="A52">
        <v>1999</v>
      </c>
      <c r="B52" t="s">
        <v>17</v>
      </c>
      <c r="C52">
        <v>29000</v>
      </c>
      <c r="D52">
        <v>17</v>
      </c>
      <c r="E52">
        <v>30500</v>
      </c>
      <c r="F52">
        <v>17</v>
      </c>
    </row>
    <row r="53" spans="1:8" x14ac:dyDescent="0.35">
      <c r="A53">
        <v>1999</v>
      </c>
      <c r="B53" t="s">
        <v>18</v>
      </c>
      <c r="C53">
        <v>68042</v>
      </c>
      <c r="D53">
        <v>23</v>
      </c>
      <c r="E53">
        <v>89000</v>
      </c>
      <c r="F53">
        <v>24</v>
      </c>
    </row>
    <row r="54" spans="1:8" x14ac:dyDescent="0.35">
      <c r="A54">
        <v>1999</v>
      </c>
      <c r="B54" t="s">
        <v>19</v>
      </c>
      <c r="C54">
        <v>107029</v>
      </c>
      <c r="D54">
        <v>7</v>
      </c>
      <c r="E54">
        <v>207000</v>
      </c>
      <c r="F54">
        <v>8</v>
      </c>
    </row>
    <row r="55" spans="1:8" x14ac:dyDescent="0.35">
      <c r="A55">
        <v>1999</v>
      </c>
      <c r="B55" t="s">
        <v>21</v>
      </c>
      <c r="C55">
        <v>1258752</v>
      </c>
      <c r="D55">
        <v>30</v>
      </c>
      <c r="E55">
        <v>1454000</v>
      </c>
      <c r="F55">
        <v>31</v>
      </c>
    </row>
    <row r="56" spans="1:8" x14ac:dyDescent="0.35">
      <c r="A56">
        <v>1999</v>
      </c>
      <c r="B56" t="s">
        <v>22</v>
      </c>
      <c r="C56">
        <v>645000</v>
      </c>
      <c r="D56">
        <v>24</v>
      </c>
      <c r="E56">
        <v>483000</v>
      </c>
      <c r="F56">
        <v>10</v>
      </c>
    </row>
    <row r="57" spans="1:8" x14ac:dyDescent="0.35">
      <c r="A57">
        <v>1999</v>
      </c>
      <c r="B57" t="s">
        <v>23</v>
      </c>
      <c r="C57">
        <v>10300</v>
      </c>
      <c r="D57">
        <v>16</v>
      </c>
      <c r="E57">
        <v>13400</v>
      </c>
      <c r="F57">
        <v>16</v>
      </c>
    </row>
    <row r="58" spans="1:8" x14ac:dyDescent="0.35">
      <c r="A58">
        <v>2000</v>
      </c>
      <c r="B58" t="s">
        <v>16</v>
      </c>
      <c r="C58">
        <v>1023577</v>
      </c>
      <c r="D58">
        <v>11</v>
      </c>
      <c r="E58">
        <v>1240500</v>
      </c>
      <c r="F58">
        <v>9</v>
      </c>
      <c r="G58">
        <v>594400</v>
      </c>
      <c r="H58">
        <v>810100</v>
      </c>
    </row>
    <row r="59" spans="1:8" x14ac:dyDescent="0.35">
      <c r="A59">
        <v>2000</v>
      </c>
      <c r="B59" t="s">
        <v>17</v>
      </c>
      <c r="C59">
        <v>32800</v>
      </c>
      <c r="D59">
        <v>19</v>
      </c>
      <c r="E59">
        <v>34500</v>
      </c>
      <c r="F59">
        <v>20</v>
      </c>
      <c r="G59">
        <v>13400</v>
      </c>
      <c r="H59">
        <v>15100</v>
      </c>
    </row>
    <row r="60" spans="1:8" x14ac:dyDescent="0.35">
      <c r="A60">
        <v>2000</v>
      </c>
      <c r="B60" t="s">
        <v>18</v>
      </c>
      <c r="C60">
        <v>26153</v>
      </c>
      <c r="D60">
        <v>13</v>
      </c>
      <c r="E60">
        <v>30000</v>
      </c>
      <c r="F60">
        <v>13</v>
      </c>
      <c r="G60">
        <v>8000</v>
      </c>
      <c r="H60">
        <v>12000</v>
      </c>
    </row>
    <row r="61" spans="1:8" x14ac:dyDescent="0.35">
      <c r="A61">
        <v>2000</v>
      </c>
      <c r="B61" t="s">
        <v>19</v>
      </c>
      <c r="C61">
        <v>133589</v>
      </c>
      <c r="D61">
        <v>15</v>
      </c>
      <c r="E61">
        <v>226000</v>
      </c>
      <c r="F61">
        <v>12</v>
      </c>
      <c r="G61">
        <v>27000</v>
      </c>
      <c r="H61">
        <v>119000</v>
      </c>
    </row>
    <row r="62" spans="1:8" x14ac:dyDescent="0.35">
      <c r="A62">
        <v>2000</v>
      </c>
      <c r="B62" t="s">
        <v>20</v>
      </c>
      <c r="C62">
        <v>292035</v>
      </c>
      <c r="D62">
        <v>10</v>
      </c>
      <c r="E62">
        <v>324000</v>
      </c>
      <c r="F62">
        <v>10</v>
      </c>
      <c r="G62">
        <v>211000</v>
      </c>
      <c r="H62">
        <v>243000</v>
      </c>
    </row>
    <row r="63" spans="1:8" x14ac:dyDescent="0.35">
      <c r="A63">
        <v>2000</v>
      </c>
      <c r="B63" t="s">
        <v>22</v>
      </c>
      <c r="C63">
        <v>539000</v>
      </c>
      <c r="D63">
        <v>20</v>
      </c>
      <c r="E63">
        <v>626000</v>
      </c>
      <c r="F63">
        <v>19</v>
      </c>
      <c r="G63">
        <v>335000</v>
      </c>
      <c r="H63">
        <v>421000</v>
      </c>
    </row>
    <row r="64" spans="1:8" x14ac:dyDescent="0.35">
      <c r="A64">
        <v>2000</v>
      </c>
      <c r="B64" t="s">
        <v>23</v>
      </c>
      <c r="C64">
        <v>13800</v>
      </c>
      <c r="D64">
        <v>23</v>
      </c>
      <c r="E64">
        <v>16000</v>
      </c>
      <c r="F64">
        <v>20</v>
      </c>
    </row>
    <row r="65" spans="1:8" x14ac:dyDescent="0.35">
      <c r="A65">
        <v>2001</v>
      </c>
      <c r="B65" t="s">
        <v>16</v>
      </c>
      <c r="C65">
        <v>1701755</v>
      </c>
      <c r="D65">
        <v>24</v>
      </c>
      <c r="E65">
        <v>2292400</v>
      </c>
      <c r="F65">
        <v>25</v>
      </c>
      <c r="G65">
        <v>1343600</v>
      </c>
      <c r="H65">
        <v>1934000</v>
      </c>
    </row>
    <row r="66" spans="1:8" x14ac:dyDescent="0.35">
      <c r="A66">
        <v>2001</v>
      </c>
      <c r="B66" t="s">
        <v>17</v>
      </c>
      <c r="C66">
        <v>48000</v>
      </c>
      <c r="D66">
        <v>32</v>
      </c>
      <c r="E66">
        <v>50400</v>
      </c>
      <c r="F66">
        <v>32</v>
      </c>
      <c r="G66">
        <v>15600</v>
      </c>
      <c r="H66">
        <v>18000</v>
      </c>
    </row>
    <row r="67" spans="1:8" x14ac:dyDescent="0.35">
      <c r="A67">
        <v>2001</v>
      </c>
      <c r="B67" t="s">
        <v>18</v>
      </c>
      <c r="C67">
        <v>35897</v>
      </c>
      <c r="D67">
        <v>16</v>
      </c>
      <c r="E67">
        <v>54000</v>
      </c>
      <c r="F67">
        <v>17</v>
      </c>
      <c r="G67">
        <v>6000</v>
      </c>
      <c r="H67">
        <v>24000</v>
      </c>
    </row>
    <row r="68" spans="1:8" x14ac:dyDescent="0.35">
      <c r="A68">
        <v>2001</v>
      </c>
      <c r="B68" t="s">
        <v>19</v>
      </c>
      <c r="C68">
        <v>243156</v>
      </c>
      <c r="D68">
        <v>26</v>
      </c>
      <c r="E68">
        <v>419000</v>
      </c>
      <c r="F68">
        <v>26</v>
      </c>
      <c r="G68">
        <v>48000</v>
      </c>
      <c r="H68">
        <v>224000</v>
      </c>
    </row>
    <row r="69" spans="1:8" x14ac:dyDescent="0.35">
      <c r="A69">
        <v>2001</v>
      </c>
      <c r="B69" t="s">
        <v>21</v>
      </c>
      <c r="C69">
        <v>1901000</v>
      </c>
      <c r="D69">
        <v>32</v>
      </c>
      <c r="E69">
        <v>1187000</v>
      </c>
      <c r="F69">
        <v>29</v>
      </c>
      <c r="G69">
        <v>1062000</v>
      </c>
      <c r="H69">
        <v>1254000</v>
      </c>
    </row>
    <row r="70" spans="1:8" x14ac:dyDescent="0.35">
      <c r="A70">
        <v>2001</v>
      </c>
      <c r="B70" t="s">
        <v>22</v>
      </c>
      <c r="C70">
        <v>380000</v>
      </c>
      <c r="D70">
        <v>9</v>
      </c>
      <c r="E70">
        <v>582000</v>
      </c>
      <c r="F70">
        <v>16</v>
      </c>
      <c r="G70">
        <v>212000</v>
      </c>
      <c r="H70">
        <v>414000</v>
      </c>
    </row>
    <row r="71" spans="1:8" x14ac:dyDescent="0.35">
      <c r="A71">
        <v>2001</v>
      </c>
      <c r="B71" t="s">
        <v>23</v>
      </c>
      <c r="C71">
        <v>11500</v>
      </c>
      <c r="D71">
        <v>20</v>
      </c>
      <c r="E71">
        <v>17600</v>
      </c>
      <c r="F71">
        <v>26</v>
      </c>
    </row>
    <row r="72" spans="1:8" x14ac:dyDescent="0.35">
      <c r="A72">
        <v>2002</v>
      </c>
      <c r="B72" t="s">
        <v>16</v>
      </c>
      <c r="C72">
        <v>2004191</v>
      </c>
      <c r="D72">
        <v>27</v>
      </c>
      <c r="E72">
        <v>2235800</v>
      </c>
      <c r="F72">
        <v>27</v>
      </c>
      <c r="G72">
        <v>1152500</v>
      </c>
      <c r="H72">
        <v>1384900</v>
      </c>
    </row>
    <row r="73" spans="1:8" x14ac:dyDescent="0.35">
      <c r="A73">
        <v>2002</v>
      </c>
      <c r="B73" t="s">
        <v>17</v>
      </c>
      <c r="C73">
        <v>28400</v>
      </c>
      <c r="D73">
        <v>16</v>
      </c>
      <c r="E73">
        <v>29800</v>
      </c>
      <c r="F73">
        <v>16</v>
      </c>
      <c r="G73">
        <v>13500</v>
      </c>
      <c r="H73">
        <v>14900</v>
      </c>
    </row>
    <row r="74" spans="1:8" x14ac:dyDescent="0.35">
      <c r="A74">
        <v>2002</v>
      </c>
      <c r="B74" t="s">
        <v>18</v>
      </c>
      <c r="C74">
        <v>17744</v>
      </c>
      <c r="D74">
        <v>7</v>
      </c>
      <c r="E74">
        <v>19000</v>
      </c>
      <c r="F74">
        <v>5</v>
      </c>
      <c r="G74">
        <v>3000</v>
      </c>
      <c r="H74">
        <v>5000</v>
      </c>
    </row>
    <row r="75" spans="1:8" x14ac:dyDescent="0.35">
      <c r="A75">
        <v>2002</v>
      </c>
      <c r="B75" t="s">
        <v>19</v>
      </c>
      <c r="C75">
        <v>314180</v>
      </c>
      <c r="D75">
        <v>28</v>
      </c>
      <c r="E75">
        <v>377000</v>
      </c>
      <c r="F75">
        <v>25</v>
      </c>
      <c r="G75">
        <v>22000</v>
      </c>
      <c r="H75">
        <v>85000</v>
      </c>
    </row>
    <row r="76" spans="1:8" x14ac:dyDescent="0.35">
      <c r="A76">
        <v>2002</v>
      </c>
      <c r="B76" t="s">
        <v>20</v>
      </c>
      <c r="C76">
        <v>364867</v>
      </c>
      <c r="D76">
        <v>14</v>
      </c>
      <c r="E76">
        <v>406000</v>
      </c>
      <c r="F76">
        <v>14</v>
      </c>
      <c r="G76">
        <v>241000</v>
      </c>
      <c r="H76">
        <v>282000</v>
      </c>
    </row>
    <row r="77" spans="1:8" x14ac:dyDescent="0.35">
      <c r="A77">
        <v>2002</v>
      </c>
      <c r="B77" t="s">
        <v>22</v>
      </c>
      <c r="C77">
        <v>1279000</v>
      </c>
      <c r="D77">
        <v>30</v>
      </c>
      <c r="E77">
        <v>1404000</v>
      </c>
      <c r="F77">
        <v>30</v>
      </c>
      <c r="G77">
        <v>873000</v>
      </c>
      <c r="H77">
        <v>998000</v>
      </c>
    </row>
    <row r="78" spans="1:8" x14ac:dyDescent="0.35">
      <c r="A78">
        <v>2002</v>
      </c>
      <c r="B78" t="s">
        <v>23</v>
      </c>
      <c r="C78">
        <v>15500</v>
      </c>
      <c r="D78">
        <v>26</v>
      </c>
      <c r="E78">
        <v>17000</v>
      </c>
      <c r="F78">
        <v>25</v>
      </c>
    </row>
    <row r="79" spans="1:8" x14ac:dyDescent="0.35">
      <c r="A79">
        <v>2003</v>
      </c>
      <c r="B79" t="s">
        <v>16</v>
      </c>
      <c r="C79">
        <v>2334393</v>
      </c>
      <c r="D79">
        <v>31</v>
      </c>
      <c r="E79">
        <v>2724800</v>
      </c>
      <c r="F79">
        <v>30</v>
      </c>
      <c r="G79">
        <v>982300</v>
      </c>
      <c r="H79">
        <v>1373500</v>
      </c>
    </row>
    <row r="80" spans="1:8" x14ac:dyDescent="0.35">
      <c r="A80">
        <v>2003</v>
      </c>
      <c r="B80" t="s">
        <v>17</v>
      </c>
      <c r="C80">
        <v>43600</v>
      </c>
      <c r="D80">
        <v>27</v>
      </c>
      <c r="E80">
        <v>45800</v>
      </c>
      <c r="F80">
        <v>29</v>
      </c>
      <c r="G80">
        <v>15300</v>
      </c>
      <c r="H80">
        <v>17500</v>
      </c>
    </row>
    <row r="81" spans="1:8" x14ac:dyDescent="0.35">
      <c r="A81">
        <v>2003</v>
      </c>
      <c r="B81" t="s">
        <v>18</v>
      </c>
      <c r="C81">
        <v>75960</v>
      </c>
      <c r="D81">
        <v>24</v>
      </c>
      <c r="E81">
        <v>87000</v>
      </c>
      <c r="F81">
        <v>23</v>
      </c>
      <c r="G81">
        <v>11000</v>
      </c>
      <c r="H81">
        <v>22000</v>
      </c>
    </row>
    <row r="82" spans="1:8" x14ac:dyDescent="0.35">
      <c r="A82">
        <v>2003</v>
      </c>
      <c r="B82" t="s">
        <v>19</v>
      </c>
      <c r="C82">
        <v>171932</v>
      </c>
      <c r="D82">
        <v>19</v>
      </c>
      <c r="E82">
        <v>261000</v>
      </c>
      <c r="F82">
        <v>18</v>
      </c>
      <c r="G82">
        <v>31000</v>
      </c>
      <c r="H82">
        <v>120000</v>
      </c>
    </row>
    <row r="83" spans="1:8" x14ac:dyDescent="0.35">
      <c r="A83">
        <v>2003</v>
      </c>
      <c r="B83" t="s">
        <v>21</v>
      </c>
      <c r="C83">
        <v>1018901</v>
      </c>
      <c r="D83">
        <v>29</v>
      </c>
      <c r="E83">
        <v>1155000</v>
      </c>
      <c r="F83">
        <v>28</v>
      </c>
      <c r="G83">
        <v>165000</v>
      </c>
      <c r="H83">
        <v>301000</v>
      </c>
    </row>
    <row r="84" spans="1:8" x14ac:dyDescent="0.35">
      <c r="A84">
        <v>2003</v>
      </c>
      <c r="B84" t="s">
        <v>22</v>
      </c>
      <c r="C84">
        <v>1024000</v>
      </c>
      <c r="D84">
        <v>29</v>
      </c>
      <c r="E84">
        <v>1176000</v>
      </c>
      <c r="F84">
        <v>29</v>
      </c>
      <c r="G84">
        <v>760000</v>
      </c>
      <c r="H84">
        <v>913000</v>
      </c>
    </row>
    <row r="85" spans="1:8" x14ac:dyDescent="0.35">
      <c r="A85">
        <v>2003</v>
      </c>
      <c r="B85" t="s">
        <v>23</v>
      </c>
      <c r="C85">
        <v>14800</v>
      </c>
      <c r="D85">
        <v>25</v>
      </c>
      <c r="E85">
        <v>17000</v>
      </c>
      <c r="F85">
        <v>23</v>
      </c>
    </row>
    <row r="86" spans="1:8" x14ac:dyDescent="0.35">
      <c r="A86">
        <v>2004</v>
      </c>
      <c r="B86" t="s">
        <v>16</v>
      </c>
      <c r="C86">
        <v>1599980</v>
      </c>
      <c r="D86">
        <v>22</v>
      </c>
      <c r="E86">
        <v>2106700</v>
      </c>
      <c r="F86">
        <v>23</v>
      </c>
      <c r="G86">
        <v>725300</v>
      </c>
      <c r="H86">
        <v>1230900</v>
      </c>
    </row>
    <row r="87" spans="1:8" x14ac:dyDescent="0.35">
      <c r="A87">
        <v>2004</v>
      </c>
      <c r="B87" t="s">
        <v>17</v>
      </c>
      <c r="C87">
        <v>33100</v>
      </c>
      <c r="D87">
        <v>21</v>
      </c>
      <c r="E87">
        <v>33700</v>
      </c>
      <c r="F87">
        <v>19</v>
      </c>
      <c r="G87">
        <v>16300</v>
      </c>
      <c r="H87">
        <v>16900</v>
      </c>
    </row>
    <row r="88" spans="1:8" x14ac:dyDescent="0.35">
      <c r="A88">
        <v>2004</v>
      </c>
      <c r="B88" t="s">
        <v>18</v>
      </c>
      <c r="C88">
        <v>57729</v>
      </c>
      <c r="D88">
        <v>21</v>
      </c>
      <c r="E88">
        <v>82000</v>
      </c>
      <c r="F88">
        <v>22</v>
      </c>
      <c r="G88">
        <v>8000</v>
      </c>
      <c r="H88">
        <v>32000</v>
      </c>
    </row>
    <row r="89" spans="1:8" x14ac:dyDescent="0.35">
      <c r="A89">
        <v>2004</v>
      </c>
      <c r="B89" t="s">
        <v>19</v>
      </c>
      <c r="C89">
        <v>131881</v>
      </c>
      <c r="D89">
        <v>12</v>
      </c>
      <c r="E89">
        <v>223000</v>
      </c>
      <c r="F89">
        <v>11</v>
      </c>
      <c r="G89">
        <v>32000</v>
      </c>
      <c r="H89">
        <v>123000</v>
      </c>
    </row>
    <row r="90" spans="1:8" x14ac:dyDescent="0.35">
      <c r="A90">
        <v>2004</v>
      </c>
      <c r="B90" t="s">
        <v>20</v>
      </c>
      <c r="C90">
        <v>696270</v>
      </c>
      <c r="D90">
        <v>21</v>
      </c>
      <c r="E90">
        <v>783000</v>
      </c>
      <c r="F90">
        <v>22</v>
      </c>
      <c r="G90">
        <v>203000</v>
      </c>
      <c r="H90">
        <v>289000</v>
      </c>
    </row>
    <row r="91" spans="1:8" x14ac:dyDescent="0.35">
      <c r="A91">
        <v>2004</v>
      </c>
      <c r="B91" t="s">
        <v>22</v>
      </c>
      <c r="C91">
        <v>681000</v>
      </c>
      <c r="D91">
        <v>25</v>
      </c>
      <c r="E91">
        <v>985000</v>
      </c>
      <c r="F91">
        <v>25</v>
      </c>
      <c r="G91">
        <v>466000</v>
      </c>
      <c r="H91">
        <v>770000</v>
      </c>
    </row>
    <row r="92" spans="1:8" x14ac:dyDescent="0.35">
      <c r="A92">
        <v>2004</v>
      </c>
      <c r="B92" t="s">
        <v>23</v>
      </c>
      <c r="C92">
        <v>4300</v>
      </c>
      <c r="D92">
        <v>3</v>
      </c>
      <c r="E92">
        <v>6200</v>
      </c>
      <c r="F92">
        <v>5</v>
      </c>
    </row>
    <row r="93" spans="1:8" x14ac:dyDescent="0.35">
      <c r="A93">
        <v>2005</v>
      </c>
      <c r="B93" t="s">
        <v>16</v>
      </c>
      <c r="C93">
        <v>2142729</v>
      </c>
      <c r="D93">
        <v>29</v>
      </c>
      <c r="E93">
        <v>2634400</v>
      </c>
      <c r="F93">
        <v>29</v>
      </c>
      <c r="G93">
        <v>647500</v>
      </c>
      <c r="H93">
        <v>1139800</v>
      </c>
    </row>
    <row r="94" spans="1:8" x14ac:dyDescent="0.35">
      <c r="A94">
        <v>2005</v>
      </c>
      <c r="B94" t="s">
        <v>17</v>
      </c>
      <c r="C94">
        <v>28100</v>
      </c>
      <c r="D94">
        <v>15</v>
      </c>
      <c r="E94">
        <v>28400</v>
      </c>
      <c r="F94">
        <v>14</v>
      </c>
      <c r="G94">
        <v>12500</v>
      </c>
      <c r="H94">
        <v>12800</v>
      </c>
    </row>
    <row r="95" spans="1:8" x14ac:dyDescent="0.35">
      <c r="A95">
        <v>2005</v>
      </c>
      <c r="B95" t="s">
        <v>18</v>
      </c>
      <c r="C95">
        <v>33198</v>
      </c>
      <c r="D95">
        <v>15</v>
      </c>
      <c r="E95">
        <v>42000</v>
      </c>
      <c r="F95">
        <v>14</v>
      </c>
      <c r="G95">
        <v>3000</v>
      </c>
      <c r="H95">
        <v>12000</v>
      </c>
    </row>
    <row r="96" spans="1:8" x14ac:dyDescent="0.35">
      <c r="A96">
        <v>2005</v>
      </c>
      <c r="B96" t="s">
        <v>19</v>
      </c>
      <c r="C96">
        <v>211287</v>
      </c>
      <c r="D96">
        <v>23</v>
      </c>
      <c r="E96">
        <v>375000</v>
      </c>
      <c r="F96">
        <v>24</v>
      </c>
      <c r="G96">
        <v>51000</v>
      </c>
      <c r="H96">
        <v>214000</v>
      </c>
    </row>
    <row r="97" spans="1:8" x14ac:dyDescent="0.35">
      <c r="A97">
        <v>2005</v>
      </c>
      <c r="B97" t="s">
        <v>21</v>
      </c>
      <c r="C97">
        <v>1348144</v>
      </c>
      <c r="D97">
        <v>31</v>
      </c>
      <c r="E97">
        <v>1523000</v>
      </c>
      <c r="F97">
        <v>32</v>
      </c>
      <c r="G97">
        <v>284000</v>
      </c>
      <c r="H97">
        <v>459000</v>
      </c>
    </row>
    <row r="98" spans="1:8" x14ac:dyDescent="0.35">
      <c r="A98">
        <v>2005</v>
      </c>
      <c r="B98" t="s">
        <v>22</v>
      </c>
      <c r="C98">
        <v>522000</v>
      </c>
      <c r="D98">
        <v>19</v>
      </c>
      <c r="E98">
        <v>666000</v>
      </c>
      <c r="F98">
        <v>20</v>
      </c>
      <c r="G98">
        <v>297000</v>
      </c>
      <c r="H98">
        <v>442000</v>
      </c>
    </row>
    <row r="99" spans="1:8" x14ac:dyDescent="0.35">
      <c r="A99">
        <v>2005</v>
      </c>
      <c r="B99" t="s">
        <v>23</v>
      </c>
      <c r="C99">
        <v>7200</v>
      </c>
      <c r="D99">
        <v>11</v>
      </c>
      <c r="E99">
        <v>9200</v>
      </c>
      <c r="F99">
        <v>9</v>
      </c>
    </row>
    <row r="100" spans="1:8" x14ac:dyDescent="0.35">
      <c r="A100">
        <v>2006</v>
      </c>
      <c r="B100" t="s">
        <v>16</v>
      </c>
      <c r="C100">
        <v>1002936</v>
      </c>
      <c r="D100">
        <v>10</v>
      </c>
      <c r="E100">
        <v>1229300</v>
      </c>
      <c r="F100">
        <v>8</v>
      </c>
      <c r="G100">
        <v>452500</v>
      </c>
      <c r="H100">
        <v>678300</v>
      </c>
    </row>
    <row r="101" spans="1:8" x14ac:dyDescent="0.35">
      <c r="A101">
        <v>2006</v>
      </c>
      <c r="B101" t="s">
        <v>17</v>
      </c>
      <c r="C101">
        <v>43600</v>
      </c>
      <c r="D101">
        <v>29</v>
      </c>
      <c r="E101">
        <v>45300</v>
      </c>
      <c r="F101">
        <v>28</v>
      </c>
      <c r="G101">
        <v>15500</v>
      </c>
      <c r="H101">
        <v>17300</v>
      </c>
    </row>
    <row r="102" spans="1:8" x14ac:dyDescent="0.35">
      <c r="A102">
        <v>2006</v>
      </c>
      <c r="B102" t="s">
        <v>18</v>
      </c>
      <c r="C102">
        <v>60478</v>
      </c>
      <c r="D102">
        <v>22</v>
      </c>
      <c r="E102">
        <v>73000</v>
      </c>
      <c r="F102">
        <v>21</v>
      </c>
      <c r="G102">
        <v>9000</v>
      </c>
      <c r="H102">
        <v>21000</v>
      </c>
    </row>
    <row r="103" spans="1:8" x14ac:dyDescent="0.35">
      <c r="A103">
        <v>2006</v>
      </c>
      <c r="B103" t="s">
        <v>19</v>
      </c>
      <c r="C103">
        <v>125945</v>
      </c>
      <c r="D103">
        <v>10</v>
      </c>
      <c r="E103">
        <v>195000</v>
      </c>
      <c r="F103">
        <v>7</v>
      </c>
      <c r="G103">
        <v>24000</v>
      </c>
      <c r="H103">
        <v>93000</v>
      </c>
    </row>
    <row r="104" spans="1:8" x14ac:dyDescent="0.35">
      <c r="A104">
        <v>2006</v>
      </c>
      <c r="B104" t="s">
        <v>20</v>
      </c>
      <c r="C104">
        <v>135913</v>
      </c>
      <c r="D104">
        <v>2</v>
      </c>
      <c r="E104">
        <v>141000</v>
      </c>
      <c r="F104">
        <v>2</v>
      </c>
      <c r="G104">
        <v>18000</v>
      </c>
      <c r="H104">
        <v>23000</v>
      </c>
    </row>
    <row r="105" spans="1:8" x14ac:dyDescent="0.35">
      <c r="A105">
        <v>2006</v>
      </c>
      <c r="B105" t="s">
        <v>22</v>
      </c>
      <c r="C105">
        <v>637000</v>
      </c>
      <c r="D105">
        <v>23</v>
      </c>
      <c r="E105">
        <v>775000</v>
      </c>
      <c r="F105">
        <v>22</v>
      </c>
      <c r="G105">
        <v>386000</v>
      </c>
      <c r="H105">
        <v>524000</v>
      </c>
    </row>
    <row r="106" spans="1:8" x14ac:dyDescent="0.35">
      <c r="A106">
        <v>2006</v>
      </c>
      <c r="B106" t="s">
        <v>23</v>
      </c>
      <c r="C106">
        <v>4400</v>
      </c>
      <c r="D106">
        <v>4</v>
      </c>
      <c r="E106">
        <v>5300</v>
      </c>
      <c r="F106">
        <v>3</v>
      </c>
    </row>
    <row r="107" spans="1:8" x14ac:dyDescent="0.35">
      <c r="A107">
        <v>2007</v>
      </c>
      <c r="B107" t="s">
        <v>16</v>
      </c>
      <c r="C107">
        <v>1474509</v>
      </c>
      <c r="D107">
        <v>20</v>
      </c>
      <c r="E107">
        <v>1961900</v>
      </c>
      <c r="F107">
        <v>20</v>
      </c>
      <c r="G107">
        <v>485600</v>
      </c>
      <c r="H107">
        <v>971900</v>
      </c>
    </row>
    <row r="108" spans="1:8" x14ac:dyDescent="0.35">
      <c r="A108">
        <v>2007</v>
      </c>
      <c r="B108" t="s">
        <v>17</v>
      </c>
      <c r="C108">
        <v>39600</v>
      </c>
      <c r="D108">
        <v>25</v>
      </c>
      <c r="E108">
        <v>40900</v>
      </c>
      <c r="F108">
        <v>25</v>
      </c>
      <c r="G108">
        <v>14600</v>
      </c>
      <c r="H108">
        <v>15900</v>
      </c>
    </row>
    <row r="109" spans="1:8" x14ac:dyDescent="0.35">
      <c r="A109">
        <v>2007</v>
      </c>
      <c r="B109" t="s">
        <v>18</v>
      </c>
      <c r="C109">
        <v>12911</v>
      </c>
      <c r="D109">
        <v>4</v>
      </c>
      <c r="E109">
        <v>21000</v>
      </c>
      <c r="F109">
        <v>7</v>
      </c>
      <c r="G109">
        <v>2000</v>
      </c>
      <c r="H109">
        <v>10000</v>
      </c>
    </row>
    <row r="110" spans="1:8" x14ac:dyDescent="0.35">
      <c r="A110">
        <v>2007</v>
      </c>
      <c r="B110" t="s">
        <v>19</v>
      </c>
      <c r="C110">
        <v>174940</v>
      </c>
      <c r="D110">
        <v>20</v>
      </c>
      <c r="E110">
        <v>282000</v>
      </c>
      <c r="F110">
        <v>20</v>
      </c>
      <c r="G110">
        <v>33000</v>
      </c>
      <c r="H110">
        <v>140000</v>
      </c>
    </row>
    <row r="111" spans="1:8" x14ac:dyDescent="0.35">
      <c r="A111">
        <v>2007</v>
      </c>
      <c r="B111" t="s">
        <v>21</v>
      </c>
      <c r="C111">
        <v>896058</v>
      </c>
      <c r="D111">
        <v>26</v>
      </c>
      <c r="E111">
        <v>1015000</v>
      </c>
      <c r="F111">
        <v>26</v>
      </c>
      <c r="G111">
        <v>249000</v>
      </c>
      <c r="H111">
        <v>368000</v>
      </c>
    </row>
    <row r="112" spans="1:8" x14ac:dyDescent="0.35">
      <c r="A112">
        <v>2007</v>
      </c>
      <c r="B112" t="s">
        <v>22</v>
      </c>
      <c r="C112">
        <v>351000</v>
      </c>
      <c r="D112">
        <v>6</v>
      </c>
      <c r="E112">
        <v>603000</v>
      </c>
      <c r="F112">
        <v>17</v>
      </c>
      <c r="G112">
        <v>187000</v>
      </c>
      <c r="H112">
        <v>438000</v>
      </c>
    </row>
    <row r="113" spans="1:8" x14ac:dyDescent="0.35">
      <c r="A113">
        <v>2007</v>
      </c>
      <c r="B113" t="s">
        <v>23</v>
      </c>
      <c r="C113">
        <v>5900</v>
      </c>
      <c r="D113">
        <v>8</v>
      </c>
      <c r="E113">
        <v>10100</v>
      </c>
      <c r="F113">
        <v>11</v>
      </c>
    </row>
    <row r="114" spans="1:8" x14ac:dyDescent="0.35">
      <c r="A114">
        <v>2008</v>
      </c>
      <c r="B114" t="s">
        <v>16</v>
      </c>
      <c r="C114">
        <v>550710</v>
      </c>
      <c r="D114">
        <v>1</v>
      </c>
      <c r="E114">
        <v>663600</v>
      </c>
      <c r="F114">
        <v>1</v>
      </c>
      <c r="G114">
        <v>147100</v>
      </c>
      <c r="H114">
        <v>259900</v>
      </c>
    </row>
    <row r="115" spans="1:8" x14ac:dyDescent="0.35">
      <c r="A115">
        <v>2008</v>
      </c>
      <c r="B115" t="s">
        <v>17</v>
      </c>
      <c r="C115">
        <v>30200</v>
      </c>
      <c r="D115">
        <v>18</v>
      </c>
      <c r="E115">
        <v>30600</v>
      </c>
      <c r="F115">
        <v>18</v>
      </c>
      <c r="G115">
        <v>8100</v>
      </c>
      <c r="H115">
        <v>8500</v>
      </c>
    </row>
    <row r="116" spans="1:8" x14ac:dyDescent="0.35">
      <c r="A116">
        <v>2008</v>
      </c>
      <c r="B116" t="s">
        <v>18</v>
      </c>
      <c r="C116">
        <v>3751</v>
      </c>
      <c r="D116">
        <v>1</v>
      </c>
      <c r="E116">
        <v>4000</v>
      </c>
      <c r="F116">
        <v>1</v>
      </c>
      <c r="G116">
        <v>1000</v>
      </c>
      <c r="H116">
        <v>1400</v>
      </c>
    </row>
    <row r="117" spans="1:8" x14ac:dyDescent="0.35">
      <c r="A117">
        <v>2008</v>
      </c>
      <c r="B117" t="s">
        <v>19</v>
      </c>
      <c r="C117">
        <v>132418</v>
      </c>
      <c r="D117">
        <v>14</v>
      </c>
      <c r="E117">
        <v>194000</v>
      </c>
      <c r="F117">
        <v>6</v>
      </c>
      <c r="G117">
        <v>17000</v>
      </c>
      <c r="H117">
        <v>78000</v>
      </c>
    </row>
    <row r="118" spans="1:8" x14ac:dyDescent="0.35">
      <c r="A118">
        <v>2008</v>
      </c>
      <c r="B118" t="s">
        <v>20</v>
      </c>
      <c r="C118">
        <v>51341</v>
      </c>
      <c r="D118">
        <v>1</v>
      </c>
      <c r="E118">
        <v>55000</v>
      </c>
      <c r="F118">
        <v>1</v>
      </c>
      <c r="G118">
        <v>6000</v>
      </c>
      <c r="H118">
        <v>10000</v>
      </c>
    </row>
    <row r="119" spans="1:8" x14ac:dyDescent="0.35">
      <c r="A119">
        <v>2008</v>
      </c>
      <c r="B119" t="s">
        <v>22</v>
      </c>
      <c r="C119">
        <v>333000</v>
      </c>
      <c r="D119">
        <v>4</v>
      </c>
      <c r="E119">
        <v>380000</v>
      </c>
      <c r="F119">
        <v>5</v>
      </c>
      <c r="G119">
        <v>115000</v>
      </c>
      <c r="H119">
        <v>162000</v>
      </c>
    </row>
    <row r="120" spans="1:8" x14ac:dyDescent="0.35">
      <c r="A120">
        <v>2008</v>
      </c>
      <c r="B120" t="s">
        <v>23</v>
      </c>
      <c r="C120">
        <v>11800</v>
      </c>
      <c r="D120">
        <v>21</v>
      </c>
      <c r="E120">
        <v>13500</v>
      </c>
      <c r="F120">
        <v>17</v>
      </c>
    </row>
    <row r="121" spans="1:8" x14ac:dyDescent="0.35">
      <c r="A121">
        <v>2009</v>
      </c>
      <c r="B121" t="s">
        <v>16</v>
      </c>
      <c r="C121">
        <v>1650564</v>
      </c>
      <c r="D121">
        <v>23</v>
      </c>
      <c r="E121">
        <v>2036400</v>
      </c>
      <c r="F121">
        <v>22</v>
      </c>
      <c r="G121">
        <v>291600</v>
      </c>
      <c r="H121">
        <v>707800</v>
      </c>
    </row>
    <row r="122" spans="1:8" x14ac:dyDescent="0.35">
      <c r="A122">
        <v>2009</v>
      </c>
      <c r="B122" t="s">
        <v>17</v>
      </c>
      <c r="C122">
        <v>39200</v>
      </c>
      <c r="D122">
        <v>24</v>
      </c>
      <c r="E122">
        <v>40400</v>
      </c>
      <c r="F122">
        <v>24</v>
      </c>
      <c r="G122">
        <v>8600</v>
      </c>
      <c r="H122">
        <v>10800</v>
      </c>
    </row>
    <row r="123" spans="1:8" x14ac:dyDescent="0.35">
      <c r="A123">
        <v>2009</v>
      </c>
      <c r="B123" t="s">
        <v>18</v>
      </c>
      <c r="C123">
        <v>21781</v>
      </c>
      <c r="D123">
        <v>9</v>
      </c>
      <c r="E123">
        <v>29000</v>
      </c>
      <c r="F123">
        <v>11</v>
      </c>
      <c r="G123">
        <v>2000</v>
      </c>
      <c r="H123">
        <v>9000</v>
      </c>
    </row>
    <row r="124" spans="1:8" x14ac:dyDescent="0.35">
      <c r="A124">
        <v>2009</v>
      </c>
      <c r="B124" t="s">
        <v>19</v>
      </c>
      <c r="C124">
        <v>354879</v>
      </c>
      <c r="D124">
        <v>31</v>
      </c>
      <c r="E124">
        <v>479000</v>
      </c>
      <c r="F124">
        <v>28</v>
      </c>
      <c r="G124">
        <v>43000</v>
      </c>
      <c r="H124">
        <v>168000</v>
      </c>
    </row>
    <row r="125" spans="1:8" x14ac:dyDescent="0.35">
      <c r="A125">
        <v>2009</v>
      </c>
      <c r="B125" t="s">
        <v>21</v>
      </c>
      <c r="C125">
        <v>809704</v>
      </c>
      <c r="D125">
        <v>23</v>
      </c>
      <c r="E125">
        <v>912000</v>
      </c>
      <c r="F125">
        <v>23</v>
      </c>
      <c r="G125">
        <v>57000</v>
      </c>
      <c r="H125">
        <v>189000</v>
      </c>
    </row>
    <row r="126" spans="1:8" x14ac:dyDescent="0.35">
      <c r="A126">
        <v>2009</v>
      </c>
      <c r="B126" t="s">
        <v>22</v>
      </c>
      <c r="C126">
        <v>425000</v>
      </c>
      <c r="D126">
        <v>13</v>
      </c>
      <c r="E126">
        <v>576000</v>
      </c>
      <c r="F126">
        <v>15</v>
      </c>
      <c r="G126">
        <v>181000</v>
      </c>
      <c r="H126">
        <v>331000</v>
      </c>
    </row>
    <row r="127" spans="1:8" x14ac:dyDescent="0.35">
      <c r="A127">
        <v>2009</v>
      </c>
      <c r="B127" t="s">
        <v>23</v>
      </c>
      <c r="C127">
        <v>23100</v>
      </c>
      <c r="D127">
        <v>31</v>
      </c>
      <c r="E127">
        <v>31200</v>
      </c>
      <c r="F127">
        <v>32</v>
      </c>
    </row>
    <row r="128" spans="1:8" x14ac:dyDescent="0.35">
      <c r="A128">
        <v>2010</v>
      </c>
      <c r="B128" t="s">
        <v>16</v>
      </c>
      <c r="C128">
        <v>793154</v>
      </c>
      <c r="D128">
        <v>5</v>
      </c>
      <c r="E128">
        <v>955200</v>
      </c>
      <c r="F128">
        <v>4</v>
      </c>
      <c r="G128">
        <v>206300</v>
      </c>
      <c r="H128">
        <v>371100</v>
      </c>
    </row>
    <row r="129" spans="1:8" x14ac:dyDescent="0.35">
      <c r="A129">
        <v>2010</v>
      </c>
      <c r="B129" t="s">
        <v>17</v>
      </c>
      <c r="C129">
        <v>27400</v>
      </c>
      <c r="D129">
        <v>14</v>
      </c>
      <c r="E129">
        <v>28200</v>
      </c>
      <c r="F129">
        <v>13</v>
      </c>
      <c r="G129">
        <v>5700</v>
      </c>
      <c r="H129">
        <v>7500</v>
      </c>
    </row>
    <row r="130" spans="1:8" x14ac:dyDescent="0.35">
      <c r="A130">
        <v>2010</v>
      </c>
      <c r="B130" t="s">
        <v>18</v>
      </c>
      <c r="C130">
        <v>9143</v>
      </c>
      <c r="D130">
        <v>3</v>
      </c>
      <c r="E130">
        <v>10000</v>
      </c>
      <c r="F130">
        <v>3</v>
      </c>
      <c r="G130">
        <v>600</v>
      </c>
      <c r="H130">
        <v>1600</v>
      </c>
    </row>
    <row r="131" spans="1:8" x14ac:dyDescent="0.35">
      <c r="A131">
        <v>2010</v>
      </c>
      <c r="B131" t="s">
        <v>19</v>
      </c>
      <c r="C131">
        <v>179914</v>
      </c>
      <c r="D131">
        <v>21</v>
      </c>
      <c r="E131">
        <v>276000</v>
      </c>
      <c r="F131">
        <v>19</v>
      </c>
      <c r="G131">
        <v>32000</v>
      </c>
      <c r="H131">
        <v>129000</v>
      </c>
    </row>
    <row r="132" spans="1:8" x14ac:dyDescent="0.35">
      <c r="A132">
        <v>2010</v>
      </c>
      <c r="B132" t="s">
        <v>20</v>
      </c>
      <c r="C132">
        <v>184697</v>
      </c>
      <c r="D132">
        <v>7</v>
      </c>
      <c r="E132">
        <v>202000</v>
      </c>
      <c r="F132">
        <v>6</v>
      </c>
      <c r="G132">
        <v>5000</v>
      </c>
      <c r="H132">
        <v>23000</v>
      </c>
    </row>
    <row r="133" spans="1:8" x14ac:dyDescent="0.35">
      <c r="A133">
        <v>2010</v>
      </c>
      <c r="B133" t="s">
        <v>22</v>
      </c>
      <c r="C133">
        <v>392000</v>
      </c>
      <c r="D133">
        <v>10</v>
      </c>
      <c r="E133">
        <v>439000</v>
      </c>
      <c r="F133">
        <v>6</v>
      </c>
      <c r="G133">
        <v>163000</v>
      </c>
      <c r="H133">
        <v>210000</v>
      </c>
    </row>
    <row r="134" spans="1:8" x14ac:dyDescent="0.35">
      <c r="A134">
        <v>2010</v>
      </c>
      <c r="B134" t="s">
        <v>23</v>
      </c>
      <c r="C134">
        <v>19700</v>
      </c>
      <c r="D134">
        <v>29</v>
      </c>
      <c r="E134">
        <v>22000</v>
      </c>
      <c r="F134">
        <v>27</v>
      </c>
    </row>
    <row r="135" spans="1:8" x14ac:dyDescent="0.35">
      <c r="A135">
        <v>2011</v>
      </c>
      <c r="B135" t="s">
        <v>16</v>
      </c>
      <c r="C135">
        <v>780197</v>
      </c>
      <c r="D135">
        <v>4</v>
      </c>
      <c r="E135">
        <v>973900</v>
      </c>
      <c r="F135">
        <v>5</v>
      </c>
      <c r="G135">
        <v>273500</v>
      </c>
      <c r="H135">
        <v>467000</v>
      </c>
    </row>
    <row r="136" spans="1:8" x14ac:dyDescent="0.35">
      <c r="A136">
        <v>2011</v>
      </c>
      <c r="B136" t="s">
        <v>17</v>
      </c>
      <c r="C136">
        <v>18400</v>
      </c>
      <c r="D136">
        <v>6</v>
      </c>
      <c r="E136">
        <v>19900</v>
      </c>
      <c r="F136">
        <v>5</v>
      </c>
      <c r="G136">
        <v>7500</v>
      </c>
      <c r="H136">
        <v>9000</v>
      </c>
    </row>
    <row r="137" spans="1:8" x14ac:dyDescent="0.35">
      <c r="A137">
        <v>2011</v>
      </c>
      <c r="B137" t="s">
        <v>18</v>
      </c>
      <c r="C137">
        <v>7030</v>
      </c>
      <c r="D137">
        <v>2</v>
      </c>
      <c r="E137">
        <v>8000</v>
      </c>
      <c r="F137">
        <v>2</v>
      </c>
      <c r="G137">
        <v>1000</v>
      </c>
      <c r="H137">
        <v>2000</v>
      </c>
    </row>
    <row r="138" spans="1:8" x14ac:dyDescent="0.35">
      <c r="A138">
        <v>2011</v>
      </c>
      <c r="B138" t="s">
        <v>19</v>
      </c>
      <c r="C138">
        <v>122816</v>
      </c>
      <c r="D138">
        <v>9</v>
      </c>
      <c r="E138">
        <v>209000</v>
      </c>
      <c r="F138">
        <v>10</v>
      </c>
      <c r="G138">
        <v>25000</v>
      </c>
      <c r="H138">
        <v>111000</v>
      </c>
    </row>
    <row r="139" spans="1:8" x14ac:dyDescent="0.35">
      <c r="A139">
        <v>2011</v>
      </c>
      <c r="B139" t="s">
        <v>21</v>
      </c>
      <c r="C139">
        <v>173951</v>
      </c>
      <c r="D139">
        <v>4</v>
      </c>
      <c r="E139">
        <v>180000</v>
      </c>
      <c r="F139">
        <v>4</v>
      </c>
      <c r="G139">
        <v>58000</v>
      </c>
      <c r="H139">
        <v>64000</v>
      </c>
    </row>
    <row r="140" spans="1:8" x14ac:dyDescent="0.35">
      <c r="A140">
        <v>2011</v>
      </c>
      <c r="B140" t="s">
        <v>22</v>
      </c>
      <c r="C140">
        <v>458000</v>
      </c>
      <c r="D140">
        <v>16</v>
      </c>
      <c r="E140">
        <v>557000</v>
      </c>
      <c r="F140">
        <v>14</v>
      </c>
      <c r="G140">
        <v>182000</v>
      </c>
      <c r="H140">
        <v>281000</v>
      </c>
    </row>
    <row r="141" spans="1:8" x14ac:dyDescent="0.35">
      <c r="A141">
        <v>2011</v>
      </c>
      <c r="B141" t="s">
        <v>23</v>
      </c>
      <c r="C141">
        <v>19300</v>
      </c>
      <c r="D141">
        <v>27</v>
      </c>
      <c r="E141">
        <v>23500</v>
      </c>
      <c r="F141">
        <v>29</v>
      </c>
    </row>
    <row r="142" spans="1:8" x14ac:dyDescent="0.35">
      <c r="A142">
        <v>2012</v>
      </c>
      <c r="B142" t="s">
        <v>16</v>
      </c>
      <c r="C142">
        <v>874733</v>
      </c>
      <c r="D142">
        <v>6</v>
      </c>
      <c r="E142">
        <v>1071000</v>
      </c>
      <c r="F142">
        <v>6</v>
      </c>
      <c r="G142">
        <v>300000</v>
      </c>
      <c r="H142">
        <v>495200</v>
      </c>
    </row>
    <row r="143" spans="1:8" x14ac:dyDescent="0.35">
      <c r="A143">
        <v>2012</v>
      </c>
      <c r="B143" t="s">
        <v>17</v>
      </c>
      <c r="C143">
        <v>15800</v>
      </c>
      <c r="D143">
        <v>3</v>
      </c>
      <c r="E143">
        <v>17000</v>
      </c>
      <c r="F143">
        <v>3</v>
      </c>
      <c r="G143">
        <v>6000</v>
      </c>
      <c r="H143">
        <v>7200</v>
      </c>
    </row>
    <row r="144" spans="1:8" x14ac:dyDescent="0.35">
      <c r="A144">
        <v>2012</v>
      </c>
      <c r="B144" t="s">
        <v>18</v>
      </c>
      <c r="C144">
        <v>16485</v>
      </c>
      <c r="D144">
        <v>6</v>
      </c>
      <c r="E144">
        <v>19000</v>
      </c>
      <c r="F144">
        <v>5</v>
      </c>
      <c r="G144">
        <v>1000</v>
      </c>
      <c r="H144">
        <v>3000</v>
      </c>
    </row>
    <row r="145" spans="1:8" x14ac:dyDescent="0.35">
      <c r="A145">
        <v>2012</v>
      </c>
      <c r="B145" t="s">
        <v>19</v>
      </c>
      <c r="C145">
        <v>153129</v>
      </c>
      <c r="D145">
        <v>16</v>
      </c>
      <c r="E145">
        <v>255000</v>
      </c>
      <c r="F145">
        <v>17</v>
      </c>
      <c r="G145">
        <v>38000</v>
      </c>
      <c r="H145">
        <v>140000</v>
      </c>
    </row>
    <row r="146" spans="1:8" x14ac:dyDescent="0.35">
      <c r="A146">
        <v>2012</v>
      </c>
      <c r="B146" t="s">
        <v>20</v>
      </c>
      <c r="C146">
        <v>270319</v>
      </c>
      <c r="D146">
        <v>9</v>
      </c>
      <c r="E146">
        <v>303000</v>
      </c>
      <c r="F146">
        <v>9</v>
      </c>
      <c r="G146">
        <v>39000</v>
      </c>
      <c r="H146">
        <v>71000</v>
      </c>
    </row>
    <row r="147" spans="1:8" x14ac:dyDescent="0.35">
      <c r="A147">
        <v>2012</v>
      </c>
      <c r="B147" t="s">
        <v>22</v>
      </c>
      <c r="C147">
        <v>419000</v>
      </c>
      <c r="D147">
        <v>12</v>
      </c>
      <c r="E147">
        <v>477000</v>
      </c>
      <c r="F147">
        <v>9</v>
      </c>
      <c r="G147">
        <v>216000</v>
      </c>
      <c r="H147">
        <v>274000</v>
      </c>
    </row>
    <row r="148" spans="1:8" x14ac:dyDescent="0.35">
      <c r="A148">
        <v>2012</v>
      </c>
      <c r="B148" t="s">
        <v>23</v>
      </c>
      <c r="C148">
        <v>12800</v>
      </c>
      <c r="D148">
        <v>22</v>
      </c>
      <c r="E148">
        <v>14500</v>
      </c>
      <c r="F148">
        <v>18</v>
      </c>
    </row>
    <row r="149" spans="1:8" x14ac:dyDescent="0.35">
      <c r="A149">
        <v>2013</v>
      </c>
      <c r="B149" t="s">
        <v>16</v>
      </c>
      <c r="C149">
        <v>1887425</v>
      </c>
      <c r="D149">
        <v>26</v>
      </c>
      <c r="E149">
        <v>2530600</v>
      </c>
      <c r="F149">
        <v>28</v>
      </c>
      <c r="G149">
        <v>451400</v>
      </c>
      <c r="H149">
        <v>1093600</v>
      </c>
    </row>
    <row r="150" spans="1:8" x14ac:dyDescent="0.35">
      <c r="A150">
        <v>2013</v>
      </c>
      <c r="B150" t="s">
        <v>17</v>
      </c>
      <c r="C150">
        <v>16400</v>
      </c>
      <c r="D150">
        <v>4</v>
      </c>
      <c r="E150">
        <v>16600</v>
      </c>
      <c r="F150">
        <v>2</v>
      </c>
      <c r="G150">
        <v>7400</v>
      </c>
      <c r="H150">
        <v>7600</v>
      </c>
    </row>
    <row r="151" spans="1:8" x14ac:dyDescent="0.35">
      <c r="A151">
        <v>2013</v>
      </c>
      <c r="B151" t="s">
        <v>18</v>
      </c>
      <c r="C151">
        <v>15272</v>
      </c>
      <c r="D151">
        <v>5</v>
      </c>
      <c r="E151">
        <v>18000</v>
      </c>
      <c r="F151">
        <v>4</v>
      </c>
      <c r="G151">
        <v>1000</v>
      </c>
      <c r="H151">
        <v>3000</v>
      </c>
    </row>
    <row r="152" spans="1:8" x14ac:dyDescent="0.35">
      <c r="A152">
        <v>2013</v>
      </c>
      <c r="B152" t="s">
        <v>19</v>
      </c>
      <c r="C152">
        <v>443210</v>
      </c>
      <c r="D152">
        <v>32</v>
      </c>
      <c r="E152">
        <v>876000</v>
      </c>
      <c r="F152">
        <v>32</v>
      </c>
      <c r="G152">
        <v>89000</v>
      </c>
      <c r="H152">
        <v>522000</v>
      </c>
    </row>
    <row r="153" spans="1:8" x14ac:dyDescent="0.35">
      <c r="A153">
        <v>2013</v>
      </c>
      <c r="B153" t="s">
        <v>21</v>
      </c>
      <c r="C153">
        <v>975543</v>
      </c>
      <c r="D153">
        <v>28</v>
      </c>
      <c r="E153">
        <v>1115000</v>
      </c>
      <c r="F153">
        <v>27</v>
      </c>
      <c r="G153">
        <v>127000</v>
      </c>
      <c r="H153">
        <v>267000</v>
      </c>
    </row>
    <row r="154" spans="1:8" x14ac:dyDescent="0.35">
      <c r="A154">
        <v>2013</v>
      </c>
      <c r="B154" t="s">
        <v>22</v>
      </c>
      <c r="C154">
        <v>437000</v>
      </c>
      <c r="D154">
        <v>14</v>
      </c>
      <c r="E154">
        <v>505000</v>
      </c>
      <c r="F154">
        <v>12</v>
      </c>
      <c r="G154">
        <v>227000</v>
      </c>
      <c r="H154">
        <v>294000</v>
      </c>
    </row>
    <row r="155" spans="1:8" x14ac:dyDescent="0.35">
      <c r="A155">
        <v>2013</v>
      </c>
      <c r="B155" t="s">
        <v>23</v>
      </c>
      <c r="C155">
        <v>7000</v>
      </c>
      <c r="D155">
        <v>10</v>
      </c>
      <c r="E155">
        <v>8100</v>
      </c>
      <c r="F155">
        <v>7</v>
      </c>
    </row>
    <row r="156" spans="1:8" x14ac:dyDescent="0.35">
      <c r="A156">
        <v>2014</v>
      </c>
      <c r="B156" t="s">
        <v>16</v>
      </c>
      <c r="C156">
        <v>1222456</v>
      </c>
      <c r="D156">
        <v>13</v>
      </c>
      <c r="E156">
        <v>1503300</v>
      </c>
      <c r="F156">
        <v>13</v>
      </c>
      <c r="G156">
        <v>349700</v>
      </c>
      <c r="H156">
        <v>631300</v>
      </c>
    </row>
    <row r="157" spans="1:8" x14ac:dyDescent="0.35">
      <c r="A157">
        <v>2014</v>
      </c>
      <c r="B157" t="s">
        <v>17</v>
      </c>
      <c r="C157">
        <v>22700</v>
      </c>
      <c r="D157">
        <v>11</v>
      </c>
      <c r="E157">
        <v>24300</v>
      </c>
      <c r="F157">
        <v>12</v>
      </c>
      <c r="G157">
        <v>9700</v>
      </c>
      <c r="H157">
        <v>11300</v>
      </c>
    </row>
    <row r="158" spans="1:8" x14ac:dyDescent="0.35">
      <c r="A158">
        <v>2014</v>
      </c>
      <c r="B158" t="s">
        <v>18</v>
      </c>
      <c r="C158">
        <v>21529</v>
      </c>
      <c r="D158">
        <v>8</v>
      </c>
      <c r="E158">
        <v>24000</v>
      </c>
      <c r="F158">
        <v>8</v>
      </c>
      <c r="G158">
        <v>1000</v>
      </c>
      <c r="H158">
        <v>4000</v>
      </c>
    </row>
    <row r="159" spans="1:8" x14ac:dyDescent="0.35">
      <c r="A159">
        <v>2014</v>
      </c>
      <c r="B159" t="s">
        <v>19</v>
      </c>
      <c r="C159">
        <v>291947</v>
      </c>
      <c r="D159">
        <v>27</v>
      </c>
      <c r="E159">
        <v>441000</v>
      </c>
      <c r="F159">
        <v>27</v>
      </c>
      <c r="G159">
        <v>60000</v>
      </c>
      <c r="H159">
        <v>209000</v>
      </c>
    </row>
    <row r="160" spans="1:8" x14ac:dyDescent="0.35">
      <c r="A160">
        <v>2014</v>
      </c>
      <c r="B160" t="s">
        <v>20</v>
      </c>
      <c r="C160">
        <v>399280</v>
      </c>
      <c r="D160">
        <v>15</v>
      </c>
      <c r="E160">
        <v>461000</v>
      </c>
      <c r="F160">
        <v>16</v>
      </c>
      <c r="G160">
        <v>52000</v>
      </c>
      <c r="H160">
        <v>114000</v>
      </c>
    </row>
    <row r="161" spans="1:8" x14ac:dyDescent="0.35">
      <c r="A161">
        <v>2014</v>
      </c>
      <c r="B161" t="s">
        <v>22</v>
      </c>
      <c r="C161">
        <v>487000</v>
      </c>
      <c r="D161">
        <v>17</v>
      </c>
      <c r="E161">
        <v>553000</v>
      </c>
      <c r="F161">
        <v>13</v>
      </c>
      <c r="G161">
        <v>227000</v>
      </c>
      <c r="H161">
        <v>293000</v>
      </c>
    </row>
    <row r="162" spans="1:8" x14ac:dyDescent="0.35">
      <c r="A162">
        <v>2014</v>
      </c>
      <c r="B162" t="s">
        <v>23</v>
      </c>
      <c r="C162">
        <v>19500</v>
      </c>
      <c r="D162">
        <v>28</v>
      </c>
      <c r="E162">
        <v>22200</v>
      </c>
      <c r="F162">
        <v>28</v>
      </c>
    </row>
    <row r="163" spans="1:8" x14ac:dyDescent="0.35">
      <c r="A163">
        <v>2015</v>
      </c>
      <c r="B163" t="s">
        <v>16</v>
      </c>
      <c r="C163">
        <v>1353120</v>
      </c>
      <c r="D163">
        <v>17</v>
      </c>
      <c r="E163">
        <v>1673100</v>
      </c>
      <c r="F163">
        <v>15</v>
      </c>
      <c r="G163">
        <v>485400</v>
      </c>
      <c r="H163">
        <v>804600</v>
      </c>
    </row>
    <row r="164" spans="1:8" x14ac:dyDescent="0.35">
      <c r="A164">
        <v>2015</v>
      </c>
      <c r="B164" t="s">
        <v>17</v>
      </c>
      <c r="C164">
        <v>33000</v>
      </c>
      <c r="D164">
        <v>20</v>
      </c>
      <c r="E164">
        <v>35100</v>
      </c>
      <c r="F164">
        <v>21</v>
      </c>
      <c r="G164">
        <v>12400</v>
      </c>
      <c r="H164">
        <v>14600</v>
      </c>
    </row>
    <row r="165" spans="1:8" x14ac:dyDescent="0.35">
      <c r="A165">
        <v>2015</v>
      </c>
      <c r="B165" t="s">
        <v>18</v>
      </c>
      <c r="C165">
        <v>53754</v>
      </c>
      <c r="D165">
        <v>19</v>
      </c>
      <c r="E165">
        <v>62000</v>
      </c>
      <c r="F165">
        <v>19</v>
      </c>
      <c r="G165">
        <v>6000</v>
      </c>
      <c r="H165">
        <v>14000</v>
      </c>
    </row>
    <row r="166" spans="1:8" x14ac:dyDescent="0.35">
      <c r="A166">
        <v>2015</v>
      </c>
      <c r="B166" t="s">
        <v>19</v>
      </c>
      <c r="C166">
        <v>91640</v>
      </c>
      <c r="D166">
        <v>6</v>
      </c>
      <c r="E166">
        <v>249000</v>
      </c>
      <c r="F166">
        <v>16</v>
      </c>
      <c r="G166">
        <v>36000</v>
      </c>
      <c r="H166">
        <v>193000</v>
      </c>
    </row>
    <row r="167" spans="1:8" x14ac:dyDescent="0.35">
      <c r="A167">
        <v>2015</v>
      </c>
      <c r="B167" t="s">
        <v>21</v>
      </c>
      <c r="C167">
        <v>421726</v>
      </c>
      <c r="D167">
        <v>17</v>
      </c>
      <c r="E167">
        <v>457000</v>
      </c>
      <c r="F167">
        <v>15</v>
      </c>
      <c r="G167">
        <v>68000</v>
      </c>
      <c r="H167">
        <v>103000</v>
      </c>
    </row>
    <row r="168" spans="1:8" x14ac:dyDescent="0.35">
      <c r="A168">
        <v>2015</v>
      </c>
      <c r="B168" t="s">
        <v>22</v>
      </c>
      <c r="C168">
        <v>753000</v>
      </c>
      <c r="D168">
        <v>27</v>
      </c>
      <c r="E168">
        <v>870000</v>
      </c>
      <c r="F168">
        <v>24</v>
      </c>
      <c r="G168">
        <v>363000</v>
      </c>
      <c r="H168">
        <v>480000</v>
      </c>
    </row>
    <row r="169" spans="1:8" x14ac:dyDescent="0.35">
      <c r="A169">
        <v>2015</v>
      </c>
      <c r="B169" t="s">
        <v>23</v>
      </c>
      <c r="C169">
        <v>13900</v>
      </c>
      <c r="D169">
        <v>24</v>
      </c>
      <c r="E169">
        <v>16000</v>
      </c>
      <c r="F169">
        <v>22</v>
      </c>
    </row>
    <row r="170" spans="1:8" x14ac:dyDescent="0.35">
      <c r="A170">
        <v>2016</v>
      </c>
      <c r="B170" t="s">
        <v>16</v>
      </c>
      <c r="C170">
        <v>978284</v>
      </c>
      <c r="D170">
        <v>9</v>
      </c>
      <c r="E170">
        <v>1385400</v>
      </c>
      <c r="F170">
        <v>11</v>
      </c>
      <c r="G170">
        <v>194500</v>
      </c>
      <c r="H170">
        <v>601200</v>
      </c>
    </row>
    <row r="171" spans="1:8" x14ac:dyDescent="0.35">
      <c r="A171">
        <v>2016</v>
      </c>
      <c r="B171" t="s">
        <v>17</v>
      </c>
      <c r="C171">
        <v>17700</v>
      </c>
      <c r="D171">
        <v>5</v>
      </c>
      <c r="E171">
        <v>19400</v>
      </c>
      <c r="F171">
        <v>4</v>
      </c>
      <c r="G171">
        <v>7500</v>
      </c>
      <c r="H171">
        <v>9200</v>
      </c>
    </row>
    <row r="172" spans="1:8" x14ac:dyDescent="0.35">
      <c r="A172">
        <v>2016</v>
      </c>
      <c r="B172" t="s">
        <v>18</v>
      </c>
      <c r="C172">
        <v>23879</v>
      </c>
      <c r="D172">
        <v>11</v>
      </c>
      <c r="E172">
        <v>29000</v>
      </c>
      <c r="F172">
        <v>11</v>
      </c>
      <c r="G172">
        <v>3000</v>
      </c>
      <c r="H172">
        <v>8000</v>
      </c>
    </row>
    <row r="173" spans="1:8" x14ac:dyDescent="0.35">
      <c r="A173">
        <v>2016</v>
      </c>
      <c r="B173" t="s">
        <v>19</v>
      </c>
      <c r="C173">
        <v>225763</v>
      </c>
      <c r="D173">
        <v>24</v>
      </c>
      <c r="E173">
        <v>508000</v>
      </c>
      <c r="F173">
        <v>29</v>
      </c>
      <c r="G173">
        <v>43000</v>
      </c>
      <c r="H173">
        <v>325000</v>
      </c>
    </row>
    <row r="174" spans="1:8" x14ac:dyDescent="0.35">
      <c r="A174">
        <v>2016</v>
      </c>
      <c r="B174" t="s">
        <v>20</v>
      </c>
      <c r="C174">
        <v>348942</v>
      </c>
      <c r="D174">
        <v>13</v>
      </c>
      <c r="E174">
        <v>387000</v>
      </c>
      <c r="F174">
        <v>12</v>
      </c>
      <c r="G174">
        <v>55000</v>
      </c>
      <c r="H174">
        <v>93000</v>
      </c>
    </row>
    <row r="175" spans="1:8" x14ac:dyDescent="0.35">
      <c r="A175">
        <v>2016</v>
      </c>
      <c r="B175" t="s">
        <v>22</v>
      </c>
      <c r="C175">
        <v>362000</v>
      </c>
      <c r="D175">
        <v>8</v>
      </c>
      <c r="E175">
        <v>442000</v>
      </c>
      <c r="F175">
        <v>7</v>
      </c>
      <c r="G175">
        <v>86000</v>
      </c>
      <c r="H175">
        <v>166000</v>
      </c>
    </row>
    <row r="176" spans="1:8" x14ac:dyDescent="0.35">
      <c r="A176">
        <v>2016</v>
      </c>
      <c r="B176" t="s">
        <v>23</v>
      </c>
      <c r="C176">
        <v>21800</v>
      </c>
      <c r="D176">
        <v>30</v>
      </c>
      <c r="E176">
        <v>26600</v>
      </c>
      <c r="F176">
        <v>30</v>
      </c>
    </row>
    <row r="177" spans="1:8" x14ac:dyDescent="0.35">
      <c r="A177">
        <v>2017</v>
      </c>
      <c r="B177" t="s">
        <v>16</v>
      </c>
      <c r="C177">
        <v>1541280</v>
      </c>
      <c r="D177">
        <v>21</v>
      </c>
      <c r="E177">
        <v>1738800</v>
      </c>
      <c r="F177">
        <v>17</v>
      </c>
      <c r="G177">
        <v>257100</v>
      </c>
      <c r="H177">
        <v>455800</v>
      </c>
    </row>
    <row r="178" spans="1:8" x14ac:dyDescent="0.35">
      <c r="A178">
        <v>2017</v>
      </c>
      <c r="B178" t="s">
        <v>17</v>
      </c>
      <c r="C178">
        <v>11100</v>
      </c>
      <c r="D178">
        <v>2</v>
      </c>
      <c r="E178">
        <v>11800</v>
      </c>
      <c r="F178">
        <v>1</v>
      </c>
      <c r="G178">
        <v>6100</v>
      </c>
      <c r="H178">
        <v>6800</v>
      </c>
    </row>
    <row r="179" spans="1:8" x14ac:dyDescent="0.35">
      <c r="A179">
        <v>2017</v>
      </c>
      <c r="B179" t="s">
        <v>18</v>
      </c>
      <c r="C179">
        <v>23312</v>
      </c>
      <c r="D179">
        <v>10</v>
      </c>
      <c r="E179">
        <v>25000</v>
      </c>
      <c r="F179">
        <v>9</v>
      </c>
      <c r="G179">
        <v>1000</v>
      </c>
      <c r="H179">
        <v>3000</v>
      </c>
    </row>
    <row r="180" spans="1:8" x14ac:dyDescent="0.35">
      <c r="A180">
        <v>2017</v>
      </c>
      <c r="B180" t="s">
        <v>19</v>
      </c>
      <c r="C180">
        <v>240033</v>
      </c>
      <c r="D180">
        <v>25</v>
      </c>
      <c r="E180">
        <v>370000</v>
      </c>
      <c r="F180">
        <v>22</v>
      </c>
      <c r="G180">
        <v>50000</v>
      </c>
      <c r="H180">
        <v>180000</v>
      </c>
    </row>
    <row r="181" spans="1:8" x14ac:dyDescent="0.35">
      <c r="A181">
        <v>2017</v>
      </c>
      <c r="B181" t="s">
        <v>21</v>
      </c>
      <c r="C181">
        <v>925835</v>
      </c>
      <c r="D181">
        <v>27</v>
      </c>
      <c r="E181">
        <v>963000</v>
      </c>
      <c r="F181">
        <v>24</v>
      </c>
      <c r="G181">
        <v>86000</v>
      </c>
      <c r="H181">
        <v>124000</v>
      </c>
    </row>
    <row r="182" spans="1:8" x14ac:dyDescent="0.35">
      <c r="A182">
        <v>2017</v>
      </c>
      <c r="B182" t="s">
        <v>22</v>
      </c>
      <c r="C182">
        <v>341000</v>
      </c>
      <c r="D182">
        <v>5</v>
      </c>
      <c r="E182">
        <v>369000</v>
      </c>
      <c r="F182">
        <v>3</v>
      </c>
      <c r="G182">
        <v>114000</v>
      </c>
      <c r="H182">
        <v>142000</v>
      </c>
    </row>
    <row r="183" spans="1:8" x14ac:dyDescent="0.35">
      <c r="A183">
        <v>2017</v>
      </c>
      <c r="B183" t="s">
        <v>23</v>
      </c>
      <c r="C183">
        <v>9100</v>
      </c>
      <c r="D183">
        <v>14</v>
      </c>
      <c r="E183">
        <v>9900</v>
      </c>
      <c r="F183">
        <v>10</v>
      </c>
    </row>
    <row r="184" spans="1:8" x14ac:dyDescent="0.35">
      <c r="A184">
        <v>2018</v>
      </c>
      <c r="B184" t="s">
        <v>16</v>
      </c>
      <c r="C184">
        <v>697159</v>
      </c>
      <c r="D184">
        <v>2</v>
      </c>
      <c r="E184">
        <v>803800</v>
      </c>
      <c r="F184">
        <v>2</v>
      </c>
      <c r="G184">
        <v>126300</v>
      </c>
      <c r="H184">
        <v>222400</v>
      </c>
    </row>
    <row r="185" spans="1:8" x14ac:dyDescent="0.35">
      <c r="A185">
        <v>2018</v>
      </c>
      <c r="B185" t="s">
        <v>17</v>
      </c>
      <c r="C185">
        <v>10641</v>
      </c>
      <c r="D185">
        <v>1</v>
      </c>
      <c r="E185">
        <v>23800</v>
      </c>
      <c r="F185">
        <v>10</v>
      </c>
      <c r="G185">
        <v>5300</v>
      </c>
      <c r="H185">
        <v>7400</v>
      </c>
    </row>
    <row r="186" spans="1:8" x14ac:dyDescent="0.35">
      <c r="A186">
        <v>2018</v>
      </c>
      <c r="B186" t="s">
        <v>18</v>
      </c>
      <c r="C186">
        <v>47064</v>
      </c>
      <c r="D186">
        <v>18</v>
      </c>
      <c r="E186">
        <v>50000</v>
      </c>
      <c r="F186">
        <v>15</v>
      </c>
      <c r="G186">
        <v>1000</v>
      </c>
      <c r="H186">
        <v>4000</v>
      </c>
    </row>
    <row r="187" spans="1:8" x14ac:dyDescent="0.35">
      <c r="A187">
        <v>2018</v>
      </c>
      <c r="B187" t="s">
        <v>19</v>
      </c>
      <c r="C187">
        <v>89620</v>
      </c>
      <c r="D187">
        <v>5</v>
      </c>
      <c r="E187">
        <v>148000</v>
      </c>
      <c r="F187">
        <v>4</v>
      </c>
      <c r="G187">
        <v>17000</v>
      </c>
      <c r="H187">
        <v>76000</v>
      </c>
    </row>
    <row r="188" spans="1:8" x14ac:dyDescent="0.35">
      <c r="A188">
        <v>2018</v>
      </c>
      <c r="B188" t="s">
        <v>20</v>
      </c>
      <c r="C188">
        <v>255834</v>
      </c>
      <c r="D188">
        <v>8</v>
      </c>
      <c r="E188">
        <v>266000</v>
      </c>
      <c r="F188">
        <v>8</v>
      </c>
      <c r="G188">
        <v>33000</v>
      </c>
      <c r="H188">
        <v>43000</v>
      </c>
    </row>
    <row r="189" spans="1:8" x14ac:dyDescent="0.35">
      <c r="A189">
        <v>2018</v>
      </c>
      <c r="B189" t="s">
        <v>22</v>
      </c>
      <c r="C189">
        <v>294000</v>
      </c>
      <c r="D189">
        <v>2</v>
      </c>
      <c r="E189">
        <v>316000</v>
      </c>
      <c r="F189">
        <v>2</v>
      </c>
      <c r="G189">
        <v>70000</v>
      </c>
      <c r="H189">
        <v>92000</v>
      </c>
    </row>
    <row r="190" spans="1:8" x14ac:dyDescent="0.35">
      <c r="A190">
        <v>2018</v>
      </c>
      <c r="B190" t="s">
        <v>23</v>
      </c>
      <c r="C190">
        <v>26800</v>
      </c>
      <c r="D190">
        <v>32</v>
      </c>
      <c r="E190">
        <v>28800</v>
      </c>
      <c r="F190">
        <v>31</v>
      </c>
    </row>
    <row r="191" spans="1:8" x14ac:dyDescent="0.35">
      <c r="A191">
        <v>2019</v>
      </c>
      <c r="B191" t="s">
        <v>16</v>
      </c>
      <c r="C191">
        <v>708167</v>
      </c>
      <c r="D191">
        <v>3</v>
      </c>
      <c r="E191">
        <v>854300</v>
      </c>
      <c r="F191">
        <v>3</v>
      </c>
      <c r="G191">
        <v>125690</v>
      </c>
      <c r="H191">
        <v>271690</v>
      </c>
    </row>
    <row r="192" spans="1:8" x14ac:dyDescent="0.35">
      <c r="A192">
        <v>2019</v>
      </c>
      <c r="B192" t="s">
        <v>17</v>
      </c>
      <c r="C192">
        <v>20300</v>
      </c>
      <c r="D192">
        <v>8</v>
      </c>
      <c r="E192">
        <v>21300</v>
      </c>
      <c r="F192">
        <v>7</v>
      </c>
      <c r="G192">
        <v>8400</v>
      </c>
      <c r="H192">
        <v>9400</v>
      </c>
    </row>
    <row r="193" spans="1:8" x14ac:dyDescent="0.35">
      <c r="A193">
        <v>2019</v>
      </c>
      <c r="B193" t="s">
        <v>18</v>
      </c>
      <c r="C193">
        <v>24558</v>
      </c>
      <c r="D193">
        <v>12</v>
      </c>
      <c r="E193">
        <v>28000</v>
      </c>
      <c r="F193">
        <v>10</v>
      </c>
      <c r="G193">
        <v>290</v>
      </c>
      <c r="H193">
        <v>4290</v>
      </c>
    </row>
    <row r="194" spans="1:8" x14ac:dyDescent="0.35">
      <c r="A194">
        <v>2019</v>
      </c>
      <c r="B194" t="s">
        <v>19</v>
      </c>
      <c r="C194">
        <v>162668</v>
      </c>
      <c r="D194">
        <v>18</v>
      </c>
      <c r="E194">
        <v>237000</v>
      </c>
      <c r="F194">
        <v>15</v>
      </c>
      <c r="G194">
        <v>19000</v>
      </c>
      <c r="H194">
        <v>94000</v>
      </c>
    </row>
    <row r="195" spans="1:8" x14ac:dyDescent="0.35">
      <c r="A195">
        <v>2019</v>
      </c>
      <c r="B195" t="s">
        <v>21</v>
      </c>
      <c r="C195">
        <v>174641</v>
      </c>
      <c r="D195">
        <v>5</v>
      </c>
      <c r="E195">
        <v>190000</v>
      </c>
      <c r="F195">
        <v>5</v>
      </c>
      <c r="G195">
        <v>15000</v>
      </c>
      <c r="H195">
        <v>30000</v>
      </c>
    </row>
    <row r="196" spans="1:8" x14ac:dyDescent="0.35">
      <c r="A196">
        <v>2019</v>
      </c>
      <c r="B196" t="s">
        <v>22</v>
      </c>
      <c r="C196">
        <v>326000</v>
      </c>
      <c r="D196">
        <v>3</v>
      </c>
      <c r="E196">
        <v>378000</v>
      </c>
      <c r="F196">
        <v>4</v>
      </c>
      <c r="G196">
        <v>83000</v>
      </c>
      <c r="H196">
        <v>134000</v>
      </c>
    </row>
    <row r="197" spans="1:8" x14ac:dyDescent="0.35">
      <c r="A197">
        <v>2019</v>
      </c>
      <c r="B197" t="s">
        <v>23</v>
      </c>
      <c r="C197">
        <v>10400</v>
      </c>
      <c r="D197">
        <v>18</v>
      </c>
      <c r="E197">
        <v>11800</v>
      </c>
      <c r="F197">
        <v>13</v>
      </c>
    </row>
    <row r="198" spans="1:8" x14ac:dyDescent="0.35">
      <c r="A198">
        <v>2020</v>
      </c>
      <c r="B198" t="s">
        <v>16</v>
      </c>
      <c r="C198">
        <v>1239464</v>
      </c>
      <c r="D198">
        <v>14</v>
      </c>
      <c r="E198">
        <v>1437100</v>
      </c>
      <c r="F198">
        <v>12</v>
      </c>
      <c r="G198">
        <v>74780</v>
      </c>
      <c r="H198">
        <v>274880</v>
      </c>
    </row>
    <row r="199" spans="1:8" x14ac:dyDescent="0.35">
      <c r="A199">
        <v>2020</v>
      </c>
      <c r="B199" t="s">
        <v>17</v>
      </c>
      <c r="C199">
        <v>21100</v>
      </c>
      <c r="D199">
        <v>9</v>
      </c>
      <c r="E199">
        <v>22100</v>
      </c>
      <c r="F199">
        <v>8</v>
      </c>
      <c r="G199">
        <v>6700</v>
      </c>
      <c r="H199">
        <v>7800</v>
      </c>
    </row>
    <row r="200" spans="1:8" x14ac:dyDescent="0.35">
      <c r="A200">
        <v>2020</v>
      </c>
      <c r="B200" t="s">
        <v>18</v>
      </c>
      <c r="C200">
        <v>102247</v>
      </c>
      <c r="D200">
        <v>27</v>
      </c>
      <c r="E200">
        <v>114000</v>
      </c>
      <c r="F200">
        <v>27</v>
      </c>
      <c r="G200">
        <v>80</v>
      </c>
      <c r="H200">
        <v>12080</v>
      </c>
    </row>
    <row r="201" spans="1:8" x14ac:dyDescent="0.35">
      <c r="A201">
        <v>2020</v>
      </c>
      <c r="B201" t="s">
        <v>19</v>
      </c>
      <c r="C201">
        <v>107330</v>
      </c>
      <c r="D201">
        <v>8</v>
      </c>
      <c r="E201">
        <v>231000</v>
      </c>
      <c r="F201">
        <v>13</v>
      </c>
      <c r="G201">
        <v>11000</v>
      </c>
      <c r="H201">
        <v>135000</v>
      </c>
    </row>
    <row r="202" spans="1:8" x14ac:dyDescent="0.35">
      <c r="A202">
        <v>2020</v>
      </c>
      <c r="B202" t="s">
        <v>20</v>
      </c>
      <c r="C202">
        <v>743787</v>
      </c>
      <c r="D202">
        <v>22</v>
      </c>
      <c r="E202">
        <v>775000</v>
      </c>
      <c r="F202">
        <v>21</v>
      </c>
      <c r="G202">
        <v>8000</v>
      </c>
      <c r="H202">
        <v>40000</v>
      </c>
    </row>
    <row r="203" spans="1:8" x14ac:dyDescent="0.35">
      <c r="A203">
        <v>2020</v>
      </c>
      <c r="B203" t="s">
        <v>22</v>
      </c>
      <c r="C203">
        <v>265000</v>
      </c>
      <c r="D203">
        <v>1</v>
      </c>
      <c r="E203">
        <v>295000</v>
      </c>
      <c r="F203">
        <v>1</v>
      </c>
      <c r="G203">
        <v>49000</v>
      </c>
      <c r="H203">
        <v>80000</v>
      </c>
    </row>
    <row r="204" spans="1:8" x14ac:dyDescent="0.35">
      <c r="A204">
        <v>2020</v>
      </c>
      <c r="B204" t="s">
        <v>23</v>
      </c>
      <c r="C204">
        <v>3900</v>
      </c>
      <c r="D204">
        <v>2</v>
      </c>
      <c r="E204">
        <v>4100</v>
      </c>
      <c r="F204">
        <v>2</v>
      </c>
    </row>
    <row r="205" spans="1:8" x14ac:dyDescent="0.35">
      <c r="A205">
        <v>2021</v>
      </c>
      <c r="B205" t="s">
        <v>16</v>
      </c>
      <c r="C205">
        <v>1306778</v>
      </c>
      <c r="D205">
        <v>16</v>
      </c>
      <c r="E205">
        <v>1695400</v>
      </c>
      <c r="F205">
        <v>16</v>
      </c>
      <c r="G205">
        <v>99670</v>
      </c>
      <c r="H205">
        <v>487670</v>
      </c>
    </row>
    <row r="206" spans="1:8" x14ac:dyDescent="0.35">
      <c r="A206">
        <v>2021</v>
      </c>
      <c r="B206" t="s">
        <v>17</v>
      </c>
      <c r="C206">
        <v>19400</v>
      </c>
      <c r="D206">
        <v>7</v>
      </c>
      <c r="E206">
        <v>20400</v>
      </c>
      <c r="F206">
        <v>6</v>
      </c>
      <c r="G206">
        <v>6700</v>
      </c>
      <c r="H206">
        <v>7700</v>
      </c>
    </row>
    <row r="207" spans="1:8" x14ac:dyDescent="0.35">
      <c r="A207">
        <v>2021</v>
      </c>
      <c r="B207" t="s">
        <v>18</v>
      </c>
      <c r="C207">
        <v>119777</v>
      </c>
      <c r="D207">
        <v>30</v>
      </c>
      <c r="E207">
        <v>160000</v>
      </c>
      <c r="F207">
        <v>30</v>
      </c>
      <c r="G207">
        <v>970</v>
      </c>
      <c r="H207">
        <v>40970</v>
      </c>
    </row>
    <row r="208" spans="1:8" x14ac:dyDescent="0.35">
      <c r="A208">
        <v>2021</v>
      </c>
      <c r="B208" t="s">
        <v>19</v>
      </c>
      <c r="C208">
        <v>188814</v>
      </c>
      <c r="D208">
        <v>22</v>
      </c>
      <c r="E208">
        <v>374000</v>
      </c>
      <c r="F208">
        <v>23</v>
      </c>
      <c r="G208">
        <v>8000</v>
      </c>
      <c r="H208">
        <v>193000</v>
      </c>
    </row>
    <row r="209" spans="1:8" x14ac:dyDescent="0.35">
      <c r="A209">
        <v>2021</v>
      </c>
      <c r="B209" t="s">
        <v>21</v>
      </c>
      <c r="C209">
        <v>566787</v>
      </c>
      <c r="D209">
        <v>20</v>
      </c>
      <c r="E209">
        <v>639000</v>
      </c>
      <c r="F209">
        <v>20</v>
      </c>
      <c r="G209">
        <v>20000</v>
      </c>
      <c r="H209">
        <v>92000</v>
      </c>
    </row>
    <row r="210" spans="1:8" x14ac:dyDescent="0.35">
      <c r="A210">
        <v>2021</v>
      </c>
      <c r="B210" t="s">
        <v>22</v>
      </c>
      <c r="C210">
        <v>412000</v>
      </c>
      <c r="D210">
        <v>11</v>
      </c>
      <c r="E210">
        <v>502000</v>
      </c>
      <c r="F210">
        <v>11</v>
      </c>
      <c r="G210">
        <v>64000</v>
      </c>
      <c r="H210">
        <v>154000</v>
      </c>
    </row>
    <row r="211" spans="1:8" x14ac:dyDescent="0.35">
      <c r="A211">
        <v>2021</v>
      </c>
      <c r="B211" t="s">
        <v>23</v>
      </c>
      <c r="C211">
        <v>5500</v>
      </c>
      <c r="D211">
        <v>6</v>
      </c>
      <c r="E211">
        <v>5800</v>
      </c>
      <c r="F211">
        <v>4</v>
      </c>
    </row>
    <row r="212" spans="1:8" x14ac:dyDescent="0.35">
      <c r="A212">
        <v>2022</v>
      </c>
      <c r="B212" t="s">
        <v>16</v>
      </c>
      <c r="C212">
        <v>1454000</v>
      </c>
      <c r="D212">
        <v>19</v>
      </c>
      <c r="E212">
        <v>1853200</v>
      </c>
      <c r="F212">
        <v>18</v>
      </c>
      <c r="G212">
        <v>102890</v>
      </c>
      <c r="H212">
        <v>502090</v>
      </c>
    </row>
    <row r="213" spans="1:8" x14ac:dyDescent="0.35">
      <c r="A213">
        <v>2022</v>
      </c>
      <c r="B213" t="s">
        <v>17</v>
      </c>
      <c r="C213">
        <v>23000</v>
      </c>
      <c r="D213">
        <v>12</v>
      </c>
      <c r="E213">
        <v>24200</v>
      </c>
      <c r="F213">
        <v>11</v>
      </c>
      <c r="G213">
        <v>4700</v>
      </c>
      <c r="H213">
        <v>5900</v>
      </c>
    </row>
    <row r="214" spans="1:8" x14ac:dyDescent="0.35">
      <c r="A214">
        <v>2022</v>
      </c>
      <c r="B214" t="s">
        <v>18</v>
      </c>
      <c r="C214">
        <v>99000</v>
      </c>
      <c r="D214">
        <v>29</v>
      </c>
      <c r="E214">
        <v>118000</v>
      </c>
      <c r="F214">
        <v>29</v>
      </c>
      <c r="G214">
        <v>510</v>
      </c>
      <c r="H214">
        <v>19510</v>
      </c>
    </row>
    <row r="215" spans="1:8" x14ac:dyDescent="0.35">
      <c r="A215">
        <v>2022</v>
      </c>
      <c r="B215" t="s">
        <v>19</v>
      </c>
      <c r="C215">
        <v>189000</v>
      </c>
      <c r="D215">
        <v>29</v>
      </c>
      <c r="E215">
        <v>398000</v>
      </c>
      <c r="F215">
        <v>30</v>
      </c>
      <c r="G215">
        <v>11000</v>
      </c>
      <c r="H215">
        <v>220000</v>
      </c>
    </row>
    <row r="216" spans="1:8" x14ac:dyDescent="0.35">
      <c r="A216">
        <v>2022</v>
      </c>
      <c r="B216" t="s">
        <v>20</v>
      </c>
      <c r="C216">
        <v>485000</v>
      </c>
      <c r="D216">
        <v>18</v>
      </c>
      <c r="E216">
        <v>520000</v>
      </c>
      <c r="F216">
        <v>18</v>
      </c>
      <c r="G216">
        <v>18000</v>
      </c>
      <c r="H216">
        <v>53000</v>
      </c>
    </row>
    <row r="217" spans="1:8" x14ac:dyDescent="0.35">
      <c r="A217">
        <v>2022</v>
      </c>
      <c r="B217" t="s">
        <v>22</v>
      </c>
      <c r="C217">
        <v>520000</v>
      </c>
      <c r="D217">
        <v>18</v>
      </c>
      <c r="E217">
        <v>615000</v>
      </c>
      <c r="F217">
        <v>18</v>
      </c>
      <c r="G217">
        <v>75000</v>
      </c>
      <c r="H217">
        <v>170000</v>
      </c>
    </row>
    <row r="218" spans="1:8" x14ac:dyDescent="0.35">
      <c r="A218">
        <v>2022</v>
      </c>
      <c r="B218" t="s">
        <v>23</v>
      </c>
      <c r="C218">
        <v>11434</v>
      </c>
      <c r="D218">
        <v>19</v>
      </c>
      <c r="E218">
        <v>12036</v>
      </c>
      <c r="F218">
        <v>14</v>
      </c>
    </row>
    <row r="219" spans="1:8" x14ac:dyDescent="0.35">
      <c r="A219">
        <v>2023</v>
      </c>
      <c r="B219" t="s">
        <v>16</v>
      </c>
      <c r="C219">
        <v>919000</v>
      </c>
      <c r="D219">
        <v>8</v>
      </c>
      <c r="E219">
        <v>1159600</v>
      </c>
      <c r="F219">
        <v>7</v>
      </c>
      <c r="G219">
        <v>0</v>
      </c>
      <c r="H219">
        <v>0</v>
      </c>
    </row>
    <row r="220" spans="1:8" x14ac:dyDescent="0.35">
      <c r="A220">
        <v>2023</v>
      </c>
      <c r="B220" t="s">
        <v>17</v>
      </c>
      <c r="C220">
        <v>18000</v>
      </c>
      <c r="D220">
        <v>13</v>
      </c>
      <c r="E220">
        <v>28600</v>
      </c>
      <c r="F220">
        <v>15</v>
      </c>
      <c r="G220">
        <v>4200</v>
      </c>
      <c r="H220">
        <v>5100</v>
      </c>
    </row>
    <row r="221" spans="1:8" x14ac:dyDescent="0.35">
      <c r="A221">
        <v>2023</v>
      </c>
      <c r="B221" t="s">
        <v>18</v>
      </c>
      <c r="C221">
        <v>50000</v>
      </c>
      <c r="D221">
        <v>25</v>
      </c>
      <c r="E221">
        <v>68000</v>
      </c>
      <c r="F221">
        <v>25</v>
      </c>
      <c r="G221">
        <v>370</v>
      </c>
      <c r="H221">
        <v>18370</v>
      </c>
    </row>
    <row r="222" spans="1:8" x14ac:dyDescent="0.35">
      <c r="A222">
        <v>2023</v>
      </c>
      <c r="B222" t="s">
        <v>19</v>
      </c>
      <c r="C222">
        <v>302000</v>
      </c>
      <c r="D222">
        <v>13</v>
      </c>
      <c r="E222">
        <v>522000</v>
      </c>
      <c r="F222">
        <v>14</v>
      </c>
      <c r="G222">
        <v>11000</v>
      </c>
      <c r="H222">
        <v>231000</v>
      </c>
    </row>
    <row r="223" spans="1:8" x14ac:dyDescent="0.35">
      <c r="A223">
        <v>2023</v>
      </c>
      <c r="B223" t="s">
        <v>21</v>
      </c>
      <c r="C223">
        <v>2920000</v>
      </c>
      <c r="D223">
        <v>11</v>
      </c>
      <c r="E223">
        <v>3243000</v>
      </c>
      <c r="F223">
        <v>11</v>
      </c>
      <c r="G223">
        <v>38000</v>
      </c>
      <c r="H223">
        <v>361000</v>
      </c>
    </row>
    <row r="224" spans="1:8" x14ac:dyDescent="0.35">
      <c r="A224">
        <v>2023</v>
      </c>
      <c r="B224" t="s">
        <v>22</v>
      </c>
      <c r="C224">
        <v>580000</v>
      </c>
      <c r="D224">
        <v>7</v>
      </c>
      <c r="E224">
        <v>652000</v>
      </c>
      <c r="F224">
        <v>8</v>
      </c>
      <c r="G224">
        <v>79000</v>
      </c>
      <c r="H224">
        <v>151000</v>
      </c>
    </row>
    <row r="225" spans="1:8" x14ac:dyDescent="0.35">
      <c r="A225">
        <v>2023</v>
      </c>
      <c r="B225" t="s">
        <v>23</v>
      </c>
      <c r="C225">
        <v>9000</v>
      </c>
      <c r="D225">
        <v>12</v>
      </c>
      <c r="E225">
        <v>11000</v>
      </c>
      <c r="F225">
        <v>12</v>
      </c>
      <c r="G225">
        <v>0</v>
      </c>
      <c r="H225">
        <v>0</v>
      </c>
    </row>
    <row r="226" spans="1:8" x14ac:dyDescent="0.35">
      <c r="A226">
        <v>2024</v>
      </c>
      <c r="B226" t="s">
        <v>17</v>
      </c>
      <c r="C226">
        <v>25300</v>
      </c>
      <c r="E226">
        <v>24000</v>
      </c>
      <c r="G226">
        <v>0</v>
      </c>
      <c r="H226">
        <v>0</v>
      </c>
    </row>
    <row r="227" spans="1:8" x14ac:dyDescent="0.35">
      <c r="A227">
        <v>2024</v>
      </c>
      <c r="B227" t="s">
        <v>18</v>
      </c>
      <c r="C227">
        <v>97000</v>
      </c>
      <c r="E227">
        <v>110000</v>
      </c>
      <c r="G227">
        <v>0</v>
      </c>
      <c r="H227">
        <v>0</v>
      </c>
    </row>
    <row r="228" spans="1:8" x14ac:dyDescent="0.35">
      <c r="A228">
        <v>2024</v>
      </c>
      <c r="B228" t="s">
        <v>19</v>
      </c>
      <c r="C228">
        <v>166000</v>
      </c>
      <c r="E228">
        <v>294000</v>
      </c>
      <c r="G228">
        <v>0</v>
      </c>
      <c r="H228">
        <v>0</v>
      </c>
    </row>
    <row r="229" spans="1:8" x14ac:dyDescent="0.35">
      <c r="A229">
        <v>2024</v>
      </c>
      <c r="B229" t="s">
        <v>20</v>
      </c>
      <c r="C229">
        <v>583000</v>
      </c>
      <c r="E229">
        <v>635000</v>
      </c>
      <c r="G229">
        <v>0</v>
      </c>
      <c r="H229">
        <v>0</v>
      </c>
    </row>
    <row r="230" spans="1:8" x14ac:dyDescent="0.35">
      <c r="A230">
        <v>2024</v>
      </c>
      <c r="B230" t="s">
        <v>22</v>
      </c>
      <c r="C230">
        <v>440000</v>
      </c>
      <c r="E230">
        <v>530000</v>
      </c>
      <c r="G230">
        <v>0</v>
      </c>
      <c r="H230">
        <v>0</v>
      </c>
    </row>
  </sheetData>
  <sortState xmlns:xlrd2="http://schemas.microsoft.com/office/spreadsheetml/2017/richdata2" ref="A2:H230">
    <sortCondition ref="A2:A2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meziadin and nass te and tr</vt:lpstr>
      <vt:lpstr>nisga data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2024-03-14T06:06:49Z</dcterms:created>
  <dcterms:modified xsi:type="dcterms:W3CDTF">2024-03-14T07:33:02Z</dcterms:modified>
</cp:coreProperties>
</file>