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8_{0EBB49CB-21C0-F042-B47D-A13014506486}" xr6:coauthVersionLast="47" xr6:coauthVersionMax="47" xr10:uidLastSave="{00000000-0000-0000-0000-000000000000}"/>
  <bookViews>
    <workbookView xWindow="3320" yWindow="500" windowWidth="18440" windowHeight="14160" activeTab="4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59" i="1"/>
  <c r="D59" i="1"/>
  <c r="F59" i="1" s="1"/>
  <c r="E59" i="1"/>
  <c r="E60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M56" i="1" l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L48" i="1" l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58" i="4" l="1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<sst xmlns="http://schemas.openxmlformats.org/spreadsheetml/2006/main" count="314" uniqueCount="82">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</sst>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34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</cols>
  <sheetData>
    <row r="1" spans="1:6" x14ac:dyDescent="0.2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2">
      <c r="A2" s="1">
        <v>45490</v>
      </c>
      <c r="B2" t="s">
        <v>79</v>
      </c>
      <c r="C2" t="s">
        <v>80</v>
      </c>
      <c r="D2">
        <v>1229</v>
      </c>
    </row>
    <row r="3" spans="1:6" x14ac:dyDescent="0.2">
      <c r="A3" s="1">
        <v>45490</v>
      </c>
      <c r="B3" t="s">
        <v>81</v>
      </c>
      <c r="C3" t="s">
        <v>80</v>
      </c>
      <c r="D3">
        <v>757</v>
      </c>
    </row>
    <row r="4" spans="1:6" x14ac:dyDescent="0.2">
      <c r="A4" s="1">
        <v>45501</v>
      </c>
      <c r="B4" t="s">
        <v>81</v>
      </c>
      <c r="C4" t="s">
        <v>80</v>
      </c>
      <c r="D4">
        <v>461</v>
      </c>
    </row>
    <row r="5" spans="1:6" x14ac:dyDescent="0.2">
      <c r="A5" s="1">
        <v>45505</v>
      </c>
      <c r="B5" t="s">
        <v>81</v>
      </c>
      <c r="C5" t="s">
        <v>80</v>
      </c>
      <c r="D5">
        <v>864</v>
      </c>
    </row>
    <row r="6" spans="1:6" x14ac:dyDescent="0.2">
      <c r="A6" s="1"/>
    </row>
    <row r="7" spans="1:6" x14ac:dyDescent="0.2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E2" workbookViewId="0">
      <selection activeCell="I21" sqref="I21"/>
    </sheetView>
  </sheetViews>
  <sheetFormatPr baseColWidth="10" defaultColWidth="8.83203125" defaultRowHeight="15" x14ac:dyDescent="0.2"/>
  <cols>
    <col min="2" max="3" width="10.1640625" customWidth="1"/>
    <col min="4" max="4" width="1.6640625" customWidth="1"/>
    <col min="5" max="10" width="12.1640625" style="6" customWidth="1"/>
    <col min="11" max="11" width="10" customWidth="1"/>
  </cols>
  <sheetData>
    <row r="1" spans="1:22" x14ac:dyDescent="0.2">
      <c r="A1" s="12" t="s">
        <v>45</v>
      </c>
    </row>
    <row r="2" spans="1:22" x14ac:dyDescent="0.2">
      <c r="A2" s="13">
        <v>2023</v>
      </c>
    </row>
    <row r="3" spans="1:22" x14ac:dyDescent="0.2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2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2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2">
      <c r="A6" s="12">
        <v>25</v>
      </c>
      <c r="B6" s="8">
        <v>45459</v>
      </c>
      <c r="C6" s="8">
        <v>45465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2">
      <c r="A7">
        <v>26</v>
      </c>
      <c r="B7" s="8">
        <v>45466</v>
      </c>
      <c r="C7" s="8">
        <v>45472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2">
      <c r="A8">
        <v>27</v>
      </c>
      <c r="B8" s="8">
        <v>45473</v>
      </c>
      <c r="C8" s="8">
        <v>45479</v>
      </c>
      <c r="G8" s="9">
        <v>2000</v>
      </c>
      <c r="H8" s="15"/>
      <c r="L8">
        <f t="shared" si="4"/>
        <v>0</v>
      </c>
      <c r="M8">
        <f t="shared" si="5"/>
        <v>0</v>
      </c>
      <c r="N8">
        <f t="shared" si="6"/>
        <v>2000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2">
      <c r="A9">
        <v>28</v>
      </c>
      <c r="B9" s="8">
        <v>45480</v>
      </c>
      <c r="C9" s="8">
        <v>45486</v>
      </c>
      <c r="G9" s="9">
        <v>5000</v>
      </c>
      <c r="H9" s="15"/>
      <c r="L9">
        <f t="shared" si="4"/>
        <v>0</v>
      </c>
      <c r="M9">
        <f t="shared" si="5"/>
        <v>0</v>
      </c>
      <c r="N9">
        <f t="shared" si="6"/>
        <v>7000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2000</v>
      </c>
      <c r="V9">
        <f t="shared" si="3"/>
        <v>2000</v>
      </c>
    </row>
    <row r="10" spans="1:22" x14ac:dyDescent="0.2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5000</v>
      </c>
      <c r="H10" s="15"/>
      <c r="L10">
        <f t="shared" si="4"/>
        <v>100</v>
      </c>
      <c r="M10">
        <f t="shared" si="5"/>
        <v>100</v>
      </c>
      <c r="N10">
        <f t="shared" si="6"/>
        <v>12000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7000</v>
      </c>
      <c r="V10">
        <f t="shared" si="3"/>
        <v>7000</v>
      </c>
    </row>
    <row r="11" spans="1:22" x14ac:dyDescent="0.2">
      <c r="A11">
        <v>30</v>
      </c>
      <c r="B11" s="8">
        <v>45494</v>
      </c>
      <c r="C11" s="8">
        <v>45500</v>
      </c>
      <c r="E11" s="6">
        <v>900</v>
      </c>
      <c r="F11" s="6">
        <v>900</v>
      </c>
      <c r="G11" s="6">
        <v>5000</v>
      </c>
      <c r="L11">
        <f t="shared" si="4"/>
        <v>1000</v>
      </c>
      <c r="M11">
        <f t="shared" si="5"/>
        <v>1000</v>
      </c>
      <c r="N11">
        <f t="shared" si="6"/>
        <v>17000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12000</v>
      </c>
      <c r="V11">
        <f t="shared" si="3"/>
        <v>12000</v>
      </c>
    </row>
    <row r="12" spans="1:22" x14ac:dyDescent="0.2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5000</v>
      </c>
      <c r="H12" s="6">
        <v>2500</v>
      </c>
      <c r="L12">
        <f t="shared" si="4"/>
        <v>3000</v>
      </c>
      <c r="M12">
        <f t="shared" si="5"/>
        <v>3000</v>
      </c>
      <c r="N12">
        <f t="shared" si="6"/>
        <v>22000</v>
      </c>
      <c r="O12">
        <f t="shared" si="6"/>
        <v>2500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17000</v>
      </c>
      <c r="V12">
        <f t="shared" si="3"/>
        <v>17200</v>
      </c>
    </row>
    <row r="13" spans="1:22" x14ac:dyDescent="0.2">
      <c r="A13">
        <v>32</v>
      </c>
      <c r="B13" s="8">
        <v>45508</v>
      </c>
      <c r="C13" s="8">
        <v>45514</v>
      </c>
      <c r="L13">
        <f t="shared" si="4"/>
        <v>3000</v>
      </c>
      <c r="M13">
        <f t="shared" si="5"/>
        <v>3000</v>
      </c>
      <c r="N13">
        <f t="shared" si="6"/>
        <v>22000</v>
      </c>
      <c r="O13">
        <f t="shared" si="6"/>
        <v>2500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2000</v>
      </c>
      <c r="U13">
        <f t="shared" si="10"/>
        <v>24500</v>
      </c>
      <c r="V13">
        <f t="shared" si="3"/>
        <v>26500</v>
      </c>
    </row>
    <row r="14" spans="1:22" x14ac:dyDescent="0.2">
      <c r="A14">
        <v>33</v>
      </c>
      <c r="B14" s="8">
        <v>45515</v>
      </c>
      <c r="C14" s="8">
        <v>45521</v>
      </c>
      <c r="L14">
        <f t="shared" si="4"/>
        <v>3000</v>
      </c>
      <c r="M14">
        <f t="shared" si="5"/>
        <v>3000</v>
      </c>
      <c r="N14">
        <f t="shared" si="6"/>
        <v>22000</v>
      </c>
      <c r="O14">
        <f t="shared" si="6"/>
        <v>2500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6000</v>
      </c>
      <c r="U14">
        <f t="shared" si="10"/>
        <v>24500</v>
      </c>
      <c r="V14">
        <f t="shared" si="3"/>
        <v>30500</v>
      </c>
    </row>
    <row r="15" spans="1:22" x14ac:dyDescent="0.2">
      <c r="A15">
        <v>34</v>
      </c>
      <c r="B15" s="8">
        <v>45522</v>
      </c>
      <c r="C15" s="8">
        <v>45528</v>
      </c>
      <c r="L15">
        <f t="shared" si="4"/>
        <v>3000</v>
      </c>
      <c r="M15">
        <f t="shared" si="5"/>
        <v>3000</v>
      </c>
      <c r="N15">
        <f t="shared" si="6"/>
        <v>22000</v>
      </c>
      <c r="O15">
        <f t="shared" si="6"/>
        <v>2500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6000</v>
      </c>
      <c r="U15">
        <f t="shared" si="10"/>
        <v>24500</v>
      </c>
      <c r="V15">
        <f t="shared" si="3"/>
        <v>30500</v>
      </c>
    </row>
    <row r="16" spans="1:22" x14ac:dyDescent="0.2">
      <c r="A16">
        <v>35</v>
      </c>
      <c r="B16" s="8">
        <v>45529</v>
      </c>
      <c r="C16" s="8">
        <v>45535</v>
      </c>
      <c r="L16">
        <f t="shared" si="4"/>
        <v>3000</v>
      </c>
      <c r="M16">
        <f t="shared" si="5"/>
        <v>3000</v>
      </c>
      <c r="N16">
        <f t="shared" si="6"/>
        <v>22000</v>
      </c>
      <c r="O16">
        <f t="shared" si="6"/>
        <v>2500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6000</v>
      </c>
      <c r="U16">
        <f t="shared" si="10"/>
        <v>24500</v>
      </c>
      <c r="V16">
        <f t="shared" si="3"/>
        <v>30500</v>
      </c>
    </row>
    <row r="17" spans="1:22" x14ac:dyDescent="0.2">
      <c r="A17">
        <v>36</v>
      </c>
      <c r="B17" s="8">
        <v>45536</v>
      </c>
      <c r="C17" s="8">
        <v>45542</v>
      </c>
      <c r="L17">
        <f t="shared" si="4"/>
        <v>3000</v>
      </c>
      <c r="M17">
        <f t="shared" si="5"/>
        <v>3000</v>
      </c>
      <c r="N17">
        <f t="shared" si="6"/>
        <v>22000</v>
      </c>
      <c r="O17">
        <f t="shared" si="6"/>
        <v>2500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6000</v>
      </c>
      <c r="U17">
        <f t="shared" si="10"/>
        <v>24500</v>
      </c>
      <c r="V17">
        <f t="shared" si="3"/>
        <v>30500</v>
      </c>
    </row>
    <row r="18" spans="1:22" x14ac:dyDescent="0.2">
      <c r="C18" s="7" t="s">
        <v>35</v>
      </c>
      <c r="E18" s="6">
        <f t="shared" ref="E18:J18" si="11">SUM(E7:E17)</f>
        <v>3000</v>
      </c>
      <c r="F18" s="6">
        <f t="shared" si="11"/>
        <v>3000</v>
      </c>
      <c r="G18" s="6">
        <f t="shared" si="11"/>
        <v>22000</v>
      </c>
      <c r="H18" s="6">
        <f t="shared" si="11"/>
        <v>2500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baseColWidth="10" defaultColWidth="8.83203125" defaultRowHeight="15" x14ac:dyDescent="0.2"/>
  <cols>
    <col min="1" max="1" width="10.1640625" bestFit="1" customWidth="1"/>
    <col min="2" max="2" width="10.1640625" style="14" customWidth="1"/>
    <col min="3" max="3" width="15.33203125" style="14" customWidth="1"/>
  </cols>
  <sheetData>
    <row r="1" spans="1:3" x14ac:dyDescent="0.2">
      <c r="A1" t="s">
        <v>1</v>
      </c>
      <c r="B1" s="14" t="s">
        <v>34</v>
      </c>
      <c r="C1" s="14" t="s">
        <v>46</v>
      </c>
    </row>
    <row r="2" spans="1:3" x14ac:dyDescent="0.2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2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2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2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2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2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2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2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2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2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2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2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2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2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2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0</v>
      </c>
    </row>
    <row r="17" spans="1:3" x14ac:dyDescent="0.2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0</v>
      </c>
    </row>
    <row r="18" spans="1:3" x14ac:dyDescent="0.2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0</v>
      </c>
    </row>
    <row r="19" spans="1:3" x14ac:dyDescent="0.2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0</v>
      </c>
    </row>
    <row r="20" spans="1:3" x14ac:dyDescent="0.2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0</v>
      </c>
    </row>
    <row r="21" spans="1:3" x14ac:dyDescent="0.2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0</v>
      </c>
    </row>
    <row r="22" spans="1:3" x14ac:dyDescent="0.2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0</v>
      </c>
    </row>
    <row r="23" spans="1:3" x14ac:dyDescent="0.2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0</v>
      </c>
    </row>
    <row r="24" spans="1:3" x14ac:dyDescent="0.2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0</v>
      </c>
    </row>
    <row r="25" spans="1:3" x14ac:dyDescent="0.2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0</v>
      </c>
    </row>
    <row r="26" spans="1:3" x14ac:dyDescent="0.2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0</v>
      </c>
    </row>
    <row r="27" spans="1:3" x14ac:dyDescent="0.2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0</v>
      </c>
    </row>
    <row r="28" spans="1:3" x14ac:dyDescent="0.2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0</v>
      </c>
    </row>
    <row r="29" spans="1:3" x14ac:dyDescent="0.2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0</v>
      </c>
    </row>
    <row r="30" spans="1:3" x14ac:dyDescent="0.2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2000</v>
      </c>
    </row>
    <row r="31" spans="1:3" x14ac:dyDescent="0.2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2000</v>
      </c>
    </row>
    <row r="32" spans="1:3" x14ac:dyDescent="0.2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2000</v>
      </c>
    </row>
    <row r="33" spans="1:3" x14ac:dyDescent="0.2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2000</v>
      </c>
    </row>
    <row r="34" spans="1:3" x14ac:dyDescent="0.2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2000</v>
      </c>
    </row>
    <row r="35" spans="1:3" x14ac:dyDescent="0.2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2000</v>
      </c>
    </row>
    <row r="36" spans="1:3" x14ac:dyDescent="0.2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2000</v>
      </c>
    </row>
    <row r="37" spans="1:3" x14ac:dyDescent="0.2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7000</v>
      </c>
    </row>
    <row r="38" spans="1:3" x14ac:dyDescent="0.2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7000</v>
      </c>
    </row>
    <row r="39" spans="1:3" x14ac:dyDescent="0.2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7000</v>
      </c>
    </row>
    <row r="40" spans="1:3" x14ac:dyDescent="0.2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7000</v>
      </c>
    </row>
    <row r="41" spans="1:3" x14ac:dyDescent="0.2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7000</v>
      </c>
    </row>
    <row r="42" spans="1:3" x14ac:dyDescent="0.2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7000</v>
      </c>
    </row>
    <row r="43" spans="1:3" x14ac:dyDescent="0.2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7000</v>
      </c>
    </row>
    <row r="44" spans="1:3" x14ac:dyDescent="0.2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12000</v>
      </c>
    </row>
    <row r="45" spans="1:3" x14ac:dyDescent="0.2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12000</v>
      </c>
    </row>
    <row r="46" spans="1:3" x14ac:dyDescent="0.2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12000</v>
      </c>
    </row>
    <row r="47" spans="1:3" x14ac:dyDescent="0.2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12000</v>
      </c>
    </row>
    <row r="48" spans="1:3" x14ac:dyDescent="0.2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12000</v>
      </c>
    </row>
    <row r="49" spans="1:3" x14ac:dyDescent="0.2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12000</v>
      </c>
    </row>
    <row r="50" spans="1:3" x14ac:dyDescent="0.2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12000</v>
      </c>
    </row>
    <row r="51" spans="1:3" x14ac:dyDescent="0.2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17200</v>
      </c>
    </row>
    <row r="52" spans="1:3" x14ac:dyDescent="0.2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17200</v>
      </c>
    </row>
    <row r="53" spans="1:3" x14ac:dyDescent="0.2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17200</v>
      </c>
    </row>
    <row r="54" spans="1:3" x14ac:dyDescent="0.2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17200</v>
      </c>
    </row>
    <row r="55" spans="1:3" x14ac:dyDescent="0.2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17200</v>
      </c>
    </row>
    <row r="56" spans="1:3" x14ac:dyDescent="0.2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17200</v>
      </c>
    </row>
    <row r="57" spans="1:3" x14ac:dyDescent="0.2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17200</v>
      </c>
    </row>
    <row r="58" spans="1:3" x14ac:dyDescent="0.2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26500</v>
      </c>
    </row>
    <row r="59" spans="1:3" x14ac:dyDescent="0.2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26500</v>
      </c>
    </row>
    <row r="60" spans="1:3" x14ac:dyDescent="0.2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26500</v>
      </c>
    </row>
    <row r="61" spans="1:3" x14ac:dyDescent="0.2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26500</v>
      </c>
    </row>
    <row r="62" spans="1:3" x14ac:dyDescent="0.2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26500</v>
      </c>
    </row>
    <row r="63" spans="1:3" x14ac:dyDescent="0.2">
      <c r="A63" s="1">
        <v>45513</v>
      </c>
      <c r="B63" s="14">
        <f>VLOOKUP(A63,'Stat weeks'!$A$1:$B$119,2,FALSE)</f>
        <v>32</v>
      </c>
    </row>
    <row r="64" spans="1:3" x14ac:dyDescent="0.2">
      <c r="A64" s="1">
        <v>45514</v>
      </c>
      <c r="B64" s="14">
        <f>VLOOKUP(A64,'Stat weeks'!$A$1:$B$119,2,FALSE)</f>
        <v>32</v>
      </c>
    </row>
    <row r="65" spans="1:2" x14ac:dyDescent="0.2">
      <c r="A65" s="1">
        <v>45515</v>
      </c>
      <c r="B65" s="14">
        <f>VLOOKUP(A65,'Stat weeks'!$A$1:$B$119,2,FALSE)</f>
        <v>33</v>
      </c>
    </row>
    <row r="66" spans="1:2" x14ac:dyDescent="0.2">
      <c r="A66" s="1">
        <v>45516</v>
      </c>
      <c r="B66" s="14">
        <f>VLOOKUP(A66,'Stat weeks'!$A$1:$B$119,2,FALSE)</f>
        <v>33</v>
      </c>
    </row>
    <row r="67" spans="1:2" x14ac:dyDescent="0.2">
      <c r="A67" s="1">
        <v>45517</v>
      </c>
      <c r="B67" s="14">
        <f>VLOOKUP(A67,'Stat weeks'!$A$1:$B$119,2,FALSE)</f>
        <v>33</v>
      </c>
    </row>
    <row r="68" spans="1:2" x14ac:dyDescent="0.2">
      <c r="A68" s="1">
        <v>45518</v>
      </c>
      <c r="B68" s="14">
        <f>VLOOKUP(A68,'Stat weeks'!$A$1:$B$119,2,FALSE)</f>
        <v>33</v>
      </c>
    </row>
    <row r="69" spans="1:2" x14ac:dyDescent="0.2">
      <c r="A69" s="1">
        <v>45519</v>
      </c>
      <c r="B69" s="14">
        <f>VLOOKUP(A69,'Stat weeks'!$A$1:$B$119,2,FALSE)</f>
        <v>33</v>
      </c>
    </row>
    <row r="70" spans="1:2" x14ac:dyDescent="0.2">
      <c r="A70" s="1">
        <v>45520</v>
      </c>
      <c r="B70" s="14">
        <f>VLOOKUP(A70,'Stat weeks'!$A$1:$B$119,2,FALSE)</f>
        <v>33</v>
      </c>
    </row>
    <row r="71" spans="1:2" x14ac:dyDescent="0.2">
      <c r="A71" s="1">
        <v>45521</v>
      </c>
      <c r="B71" s="14">
        <f>VLOOKUP(A71,'Stat weeks'!$A$1:$B$119,2,FALSE)</f>
        <v>33</v>
      </c>
    </row>
    <row r="72" spans="1:2" x14ac:dyDescent="0.2">
      <c r="A72" s="1">
        <v>45522</v>
      </c>
      <c r="B72" s="14">
        <f>VLOOKUP(A72,'Stat weeks'!$A$1:$B$119,2,FALSE)</f>
        <v>34</v>
      </c>
    </row>
    <row r="73" spans="1:2" x14ac:dyDescent="0.2">
      <c r="A73" s="1">
        <v>45523</v>
      </c>
      <c r="B73" s="14">
        <f>VLOOKUP(A73,'Stat weeks'!$A$1:$B$119,2,FALSE)</f>
        <v>34</v>
      </c>
    </row>
    <row r="74" spans="1:2" x14ac:dyDescent="0.2">
      <c r="A74" s="1">
        <v>45524</v>
      </c>
      <c r="B74" s="14">
        <f>VLOOKUP(A74,'Stat weeks'!$A$1:$B$119,2,FALSE)</f>
        <v>34</v>
      </c>
    </row>
    <row r="75" spans="1:2" x14ac:dyDescent="0.2">
      <c r="A75" s="1">
        <v>45525</v>
      </c>
      <c r="B75" s="14">
        <f>VLOOKUP(A75,'Stat weeks'!$A$1:$B$119,2,FALSE)</f>
        <v>34</v>
      </c>
    </row>
    <row r="76" spans="1:2" x14ac:dyDescent="0.2">
      <c r="A76" s="1">
        <v>45526</v>
      </c>
      <c r="B76" s="14">
        <f>VLOOKUP(A76,'Stat weeks'!$A$1:$B$119,2,FALSE)</f>
        <v>34</v>
      </c>
    </row>
    <row r="77" spans="1:2" x14ac:dyDescent="0.2">
      <c r="A77" s="1">
        <v>45527</v>
      </c>
      <c r="B77" s="14">
        <f>VLOOKUP(A77,'Stat weeks'!$A$1:$B$119,2,FALSE)</f>
        <v>34</v>
      </c>
    </row>
    <row r="78" spans="1:2" x14ac:dyDescent="0.2">
      <c r="A78" s="1">
        <v>45528</v>
      </c>
      <c r="B78" s="14">
        <f>VLOOKUP(A78,'Stat weeks'!$A$1:$B$119,2,FALSE)</f>
        <v>34</v>
      </c>
    </row>
    <row r="79" spans="1:2" x14ac:dyDescent="0.2">
      <c r="A79" s="1">
        <v>45529</v>
      </c>
      <c r="B79" s="14">
        <f>VLOOKUP(A79,'Stat weeks'!$A$1:$B$119,2,FALSE)</f>
        <v>35</v>
      </c>
    </row>
    <row r="80" spans="1:2" x14ac:dyDescent="0.2">
      <c r="A80" s="1">
        <v>45530</v>
      </c>
      <c r="B80" s="14">
        <f>VLOOKUP(A80,'Stat weeks'!$A$1:$B$119,2,FALSE)</f>
        <v>35</v>
      </c>
    </row>
    <row r="81" spans="1:2" x14ac:dyDescent="0.2">
      <c r="A81" s="1">
        <v>45531</v>
      </c>
      <c r="B81" s="14">
        <f>VLOOKUP(A81,'Stat weeks'!$A$1:$B$119,2,FALSE)</f>
        <v>35</v>
      </c>
    </row>
    <row r="82" spans="1:2" x14ac:dyDescent="0.2">
      <c r="A82" s="1">
        <v>45532</v>
      </c>
      <c r="B82" s="14">
        <f>VLOOKUP(A82,'Stat weeks'!$A$1:$B$119,2,FALSE)</f>
        <v>35</v>
      </c>
    </row>
    <row r="83" spans="1:2" x14ac:dyDescent="0.2">
      <c r="A83" s="1">
        <v>45533</v>
      </c>
      <c r="B83" s="14">
        <f>VLOOKUP(A83,'Stat weeks'!$A$1:$B$119,2,FALSE)</f>
        <v>35</v>
      </c>
    </row>
    <row r="84" spans="1:2" x14ac:dyDescent="0.2">
      <c r="A84" s="1">
        <v>45534</v>
      </c>
      <c r="B84" s="14">
        <f>VLOOKUP(A84,'Stat weeks'!$A$1:$B$119,2,FALSE)</f>
        <v>35</v>
      </c>
    </row>
    <row r="85" spans="1:2" x14ac:dyDescent="0.2">
      <c r="A85" s="1">
        <v>45535</v>
      </c>
      <c r="B85" s="14">
        <f>VLOOKUP(A85,'Stat weeks'!$A$1:$B$119,2,FALSE)</f>
        <v>35</v>
      </c>
    </row>
    <row r="86" spans="1:2" x14ac:dyDescent="0.2">
      <c r="A86" s="1">
        <v>45536</v>
      </c>
      <c r="B86" s="14">
        <f>VLOOKUP(A86,'Stat weeks'!$A$1:$B$119,2,FALSE)</f>
        <v>36</v>
      </c>
    </row>
    <row r="87" spans="1:2" x14ac:dyDescent="0.2">
      <c r="A87" s="1">
        <v>45537</v>
      </c>
      <c r="B87" s="14">
        <f>VLOOKUP(A87,'Stat weeks'!$A$1:$B$119,2,FALSE)</f>
        <v>36</v>
      </c>
    </row>
    <row r="88" spans="1:2" x14ac:dyDescent="0.2">
      <c r="A88" s="1">
        <v>45538</v>
      </c>
      <c r="B88" s="14">
        <f>VLOOKUP(A88,'Stat weeks'!$A$1:$B$119,2,FALSE)</f>
        <v>36</v>
      </c>
    </row>
    <row r="89" spans="1:2" x14ac:dyDescent="0.2">
      <c r="A89" s="1">
        <v>45539</v>
      </c>
      <c r="B89" s="14">
        <f>VLOOKUP(A89,'Stat weeks'!$A$1:$B$119,2,FALSE)</f>
        <v>36</v>
      </c>
    </row>
    <row r="90" spans="1:2" x14ac:dyDescent="0.2">
      <c r="A90" s="1">
        <v>45540</v>
      </c>
      <c r="B90" s="14">
        <f>VLOOKUP(A90,'Stat weeks'!$A$1:$B$119,2,FALSE)</f>
        <v>36</v>
      </c>
    </row>
    <row r="91" spans="1:2" x14ac:dyDescent="0.2">
      <c r="A91" s="1">
        <v>45541</v>
      </c>
      <c r="B91" s="14">
        <f>VLOOKUP(A91,'Stat weeks'!$A$1:$B$119,2,FALSE)</f>
        <v>36</v>
      </c>
    </row>
    <row r="92" spans="1:2" x14ac:dyDescent="0.2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C106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0</v>
      </c>
      <c r="D59">
        <f>'tyee daily'!BD68</f>
        <v>38306</v>
      </c>
      <c r="E59">
        <f t="shared" ref="E59:E60" si="285">E58+C59</f>
        <v>1161.72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0</v>
      </c>
      <c r="D60">
        <f>'tyee daily'!BD69</f>
        <v>30976</v>
      </c>
      <c r="E60">
        <f t="shared" si="285"/>
        <v>1161.72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9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9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9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9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9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9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9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9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9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9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9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9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9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9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9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9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9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9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9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9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9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9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9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9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9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9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9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9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9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9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9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9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9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9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9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9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tabSelected="1" workbookViewId="0">
      <pane xSplit="1" ySplit="1" topLeftCell="AX87" activePane="bottomRight" state="frozen"/>
      <selection pane="topRight" activeCell="B1" sqref="B1"/>
      <selection pane="bottomLeft" activeCell="A2" sqref="A2"/>
      <selection pane="bottomRight" activeCell="AZ109" sqref="AZ10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D76" sqref="BD7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9" workbookViewId="0">
      <selection activeCell="G59" sqref="G59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2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2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2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2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2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2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2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2">
      <c r="A59" s="1">
        <v>45510</v>
      </c>
      <c r="I59">
        <f t="shared" si="2"/>
        <v>1161.72</v>
      </c>
      <c r="J59">
        <f t="shared" si="3"/>
        <v>14.419999999999998</v>
      </c>
      <c r="K59">
        <f t="shared" si="4"/>
        <v>388.28000000000003</v>
      </c>
      <c r="L59">
        <f t="shared" si="5"/>
        <v>5.5500000000000007</v>
      </c>
      <c r="M59">
        <f t="shared" si="6"/>
        <v>62.569999999999993</v>
      </c>
      <c r="N59">
        <f t="shared" si="7"/>
        <v>91.6</v>
      </c>
    </row>
    <row r="60" spans="1:14" x14ac:dyDescent="0.2">
      <c r="A60" s="1">
        <v>45511</v>
      </c>
      <c r="I60">
        <f t="shared" si="2"/>
        <v>1161.72</v>
      </c>
      <c r="J60">
        <f t="shared" si="3"/>
        <v>14.419999999999998</v>
      </c>
      <c r="K60">
        <f t="shared" si="4"/>
        <v>388.28000000000003</v>
      </c>
      <c r="L60">
        <f t="shared" si="5"/>
        <v>5.5500000000000007</v>
      </c>
      <c r="M60">
        <f t="shared" si="6"/>
        <v>62.569999999999993</v>
      </c>
      <c r="N60">
        <f t="shared" si="7"/>
        <v>91.6</v>
      </c>
    </row>
    <row r="61" spans="1:14" x14ac:dyDescent="0.2">
      <c r="A61" s="1">
        <v>45512</v>
      </c>
      <c r="I61">
        <f t="shared" si="2"/>
        <v>1161.72</v>
      </c>
      <c r="J61">
        <f t="shared" si="3"/>
        <v>14.419999999999998</v>
      </c>
      <c r="K61">
        <f t="shared" si="4"/>
        <v>388.28000000000003</v>
      </c>
      <c r="L61">
        <f t="shared" si="5"/>
        <v>5.5500000000000007</v>
      </c>
      <c r="M61">
        <f t="shared" si="6"/>
        <v>62.569999999999993</v>
      </c>
      <c r="N61">
        <f t="shared" si="7"/>
        <v>91.6</v>
      </c>
    </row>
    <row r="62" spans="1:14" x14ac:dyDescent="0.2">
      <c r="A62" s="1">
        <v>45513</v>
      </c>
      <c r="I62">
        <f t="shared" si="2"/>
        <v>1161.72</v>
      </c>
      <c r="J62">
        <f t="shared" si="3"/>
        <v>14.419999999999998</v>
      </c>
      <c r="K62">
        <f t="shared" si="4"/>
        <v>388.28000000000003</v>
      </c>
      <c r="L62">
        <f t="shared" si="5"/>
        <v>5.5500000000000007</v>
      </c>
      <c r="M62">
        <f t="shared" si="6"/>
        <v>62.569999999999993</v>
      </c>
      <c r="N62">
        <f t="shared" si="7"/>
        <v>91.6</v>
      </c>
    </row>
    <row r="63" spans="1:14" x14ac:dyDescent="0.2">
      <c r="A63" s="1">
        <v>45514</v>
      </c>
      <c r="I63">
        <f t="shared" si="2"/>
        <v>1161.72</v>
      </c>
      <c r="J63">
        <f t="shared" si="3"/>
        <v>14.419999999999998</v>
      </c>
      <c r="K63">
        <f t="shared" si="4"/>
        <v>388.28000000000003</v>
      </c>
      <c r="L63">
        <f t="shared" si="5"/>
        <v>5.5500000000000007</v>
      </c>
      <c r="M63">
        <f t="shared" si="6"/>
        <v>62.569999999999993</v>
      </c>
      <c r="N63">
        <f t="shared" si="7"/>
        <v>91.6</v>
      </c>
    </row>
    <row r="64" spans="1:14" x14ac:dyDescent="0.2">
      <c r="A64" s="1">
        <v>45515</v>
      </c>
      <c r="I64">
        <f t="shared" si="2"/>
        <v>1161.72</v>
      </c>
      <c r="J64">
        <f t="shared" si="3"/>
        <v>14.419999999999998</v>
      </c>
      <c r="K64">
        <f t="shared" si="4"/>
        <v>388.28000000000003</v>
      </c>
      <c r="L64">
        <f t="shared" si="5"/>
        <v>5.5500000000000007</v>
      </c>
      <c r="M64">
        <f t="shared" si="6"/>
        <v>62.569999999999993</v>
      </c>
      <c r="N64">
        <f t="shared" si="7"/>
        <v>91.6</v>
      </c>
    </row>
    <row r="65" spans="1:14" x14ac:dyDescent="0.2">
      <c r="A65" s="1">
        <v>45516</v>
      </c>
      <c r="I65">
        <f t="shared" si="2"/>
        <v>1161.72</v>
      </c>
      <c r="J65">
        <f t="shared" si="3"/>
        <v>14.419999999999998</v>
      </c>
      <c r="K65">
        <f t="shared" si="4"/>
        <v>388.28000000000003</v>
      </c>
      <c r="L65">
        <f t="shared" si="5"/>
        <v>5.5500000000000007</v>
      </c>
      <c r="M65">
        <f t="shared" si="6"/>
        <v>62.569999999999993</v>
      </c>
      <c r="N65">
        <f t="shared" si="7"/>
        <v>91.6</v>
      </c>
    </row>
    <row r="66" spans="1:14" x14ac:dyDescent="0.2">
      <c r="A66" s="1">
        <v>45517</v>
      </c>
      <c r="I66">
        <f t="shared" si="2"/>
        <v>1161.72</v>
      </c>
      <c r="J66">
        <f t="shared" si="3"/>
        <v>14.419999999999998</v>
      </c>
      <c r="K66">
        <f t="shared" si="4"/>
        <v>388.28000000000003</v>
      </c>
      <c r="L66">
        <f t="shared" si="5"/>
        <v>5.5500000000000007</v>
      </c>
      <c r="M66">
        <f t="shared" si="6"/>
        <v>62.569999999999993</v>
      </c>
      <c r="N66">
        <f t="shared" si="7"/>
        <v>91.6</v>
      </c>
    </row>
    <row r="67" spans="1:14" x14ac:dyDescent="0.2">
      <c r="A67" s="1">
        <v>45518</v>
      </c>
      <c r="I67">
        <f t="shared" si="2"/>
        <v>1161.72</v>
      </c>
      <c r="J67">
        <f t="shared" si="3"/>
        <v>14.419999999999998</v>
      </c>
      <c r="K67">
        <f t="shared" si="4"/>
        <v>388.28000000000003</v>
      </c>
      <c r="L67">
        <f t="shared" si="5"/>
        <v>5.5500000000000007</v>
      </c>
      <c r="M67">
        <f t="shared" si="6"/>
        <v>62.569999999999993</v>
      </c>
      <c r="N67">
        <f t="shared" si="7"/>
        <v>91.6</v>
      </c>
    </row>
    <row r="68" spans="1:14" x14ac:dyDescent="0.2">
      <c r="A68" s="1">
        <v>45519</v>
      </c>
      <c r="I68">
        <f t="shared" ref="I68:I119" si="8">B68+I67</f>
        <v>1161.72</v>
      </c>
      <c r="J68">
        <f t="shared" si="3"/>
        <v>14.419999999999998</v>
      </c>
      <c r="K68">
        <f t="shared" si="4"/>
        <v>388.28000000000003</v>
      </c>
      <c r="L68">
        <f t="shared" si="5"/>
        <v>5.5500000000000007</v>
      </c>
      <c r="M68">
        <f t="shared" si="6"/>
        <v>62.569999999999993</v>
      </c>
      <c r="N68">
        <f t="shared" si="7"/>
        <v>91.6</v>
      </c>
    </row>
    <row r="69" spans="1:14" x14ac:dyDescent="0.2">
      <c r="A69" s="1">
        <v>45520</v>
      </c>
      <c r="I69">
        <f t="shared" si="8"/>
        <v>1161.72</v>
      </c>
      <c r="J69">
        <f t="shared" si="3"/>
        <v>14.419999999999998</v>
      </c>
      <c r="K69">
        <f t="shared" si="4"/>
        <v>388.28000000000003</v>
      </c>
      <c r="L69">
        <f t="shared" si="5"/>
        <v>5.5500000000000007</v>
      </c>
      <c r="M69">
        <f t="shared" si="6"/>
        <v>62.569999999999993</v>
      </c>
      <c r="N69">
        <f t="shared" si="7"/>
        <v>91.6</v>
      </c>
    </row>
    <row r="70" spans="1:14" x14ac:dyDescent="0.2">
      <c r="A70" s="1">
        <v>45521</v>
      </c>
      <c r="I70">
        <f t="shared" si="8"/>
        <v>1161.72</v>
      </c>
      <c r="J70">
        <f t="shared" si="3"/>
        <v>14.419999999999998</v>
      </c>
      <c r="K70">
        <f t="shared" si="4"/>
        <v>388.28000000000003</v>
      </c>
      <c r="L70">
        <f t="shared" si="5"/>
        <v>5.5500000000000007</v>
      </c>
      <c r="M70">
        <f t="shared" si="6"/>
        <v>62.569999999999993</v>
      </c>
      <c r="N70">
        <f t="shared" si="7"/>
        <v>91.6</v>
      </c>
    </row>
    <row r="71" spans="1:14" x14ac:dyDescent="0.2">
      <c r="A71" s="1">
        <v>45522</v>
      </c>
      <c r="I71">
        <f t="shared" si="8"/>
        <v>1161.72</v>
      </c>
      <c r="J71">
        <f t="shared" si="3"/>
        <v>14.419999999999998</v>
      </c>
      <c r="K71">
        <f t="shared" si="4"/>
        <v>388.28000000000003</v>
      </c>
      <c r="L71">
        <f t="shared" si="5"/>
        <v>5.5500000000000007</v>
      </c>
      <c r="M71">
        <f t="shared" si="6"/>
        <v>62.569999999999993</v>
      </c>
      <c r="N71">
        <f t="shared" si="7"/>
        <v>91.6</v>
      </c>
    </row>
    <row r="72" spans="1:14" x14ac:dyDescent="0.2">
      <c r="A72" s="1">
        <v>45523</v>
      </c>
      <c r="I72">
        <f t="shared" si="8"/>
        <v>1161.72</v>
      </c>
      <c r="J72">
        <f t="shared" si="3"/>
        <v>14.419999999999998</v>
      </c>
      <c r="K72">
        <f t="shared" si="4"/>
        <v>388.28000000000003</v>
      </c>
      <c r="L72">
        <f t="shared" si="5"/>
        <v>5.5500000000000007</v>
      </c>
      <c r="M72">
        <f t="shared" si="6"/>
        <v>62.569999999999993</v>
      </c>
      <c r="N72">
        <f t="shared" si="7"/>
        <v>91.6</v>
      </c>
    </row>
    <row r="73" spans="1:14" x14ac:dyDescent="0.2">
      <c r="A73" s="1">
        <v>45524</v>
      </c>
      <c r="I73">
        <f t="shared" si="8"/>
        <v>1161.72</v>
      </c>
      <c r="J73">
        <f t="shared" si="3"/>
        <v>14.419999999999998</v>
      </c>
      <c r="K73">
        <f t="shared" si="4"/>
        <v>388.28000000000003</v>
      </c>
      <c r="L73">
        <f t="shared" si="5"/>
        <v>5.5500000000000007</v>
      </c>
      <c r="M73">
        <f t="shared" si="6"/>
        <v>62.569999999999993</v>
      </c>
      <c r="N73">
        <f t="shared" si="7"/>
        <v>91.6</v>
      </c>
    </row>
    <row r="74" spans="1:14" x14ac:dyDescent="0.2">
      <c r="A74" s="1">
        <v>45525</v>
      </c>
      <c r="I74">
        <f t="shared" si="8"/>
        <v>1161.72</v>
      </c>
      <c r="J74">
        <f t="shared" si="3"/>
        <v>14.419999999999998</v>
      </c>
      <c r="K74">
        <f t="shared" si="4"/>
        <v>388.28000000000003</v>
      </c>
      <c r="L74">
        <f t="shared" si="5"/>
        <v>5.5500000000000007</v>
      </c>
      <c r="M74">
        <f t="shared" si="6"/>
        <v>62.569999999999993</v>
      </c>
      <c r="N74">
        <f t="shared" si="7"/>
        <v>91.6</v>
      </c>
    </row>
    <row r="75" spans="1:14" x14ac:dyDescent="0.2">
      <c r="A75" s="1">
        <v>45526</v>
      </c>
      <c r="I75">
        <f t="shared" si="8"/>
        <v>1161.72</v>
      </c>
      <c r="J75">
        <f t="shared" si="3"/>
        <v>14.419999999999998</v>
      </c>
      <c r="K75">
        <f t="shared" si="4"/>
        <v>388.28000000000003</v>
      </c>
      <c r="L75">
        <f t="shared" si="5"/>
        <v>5.5500000000000007</v>
      </c>
      <c r="M75">
        <f t="shared" si="6"/>
        <v>62.569999999999993</v>
      </c>
      <c r="N75">
        <f t="shared" si="7"/>
        <v>91.6</v>
      </c>
    </row>
    <row r="76" spans="1:14" x14ac:dyDescent="0.2">
      <c r="A76" s="1">
        <v>45527</v>
      </c>
      <c r="I76">
        <f t="shared" si="8"/>
        <v>1161.72</v>
      </c>
      <c r="J76">
        <f t="shared" si="3"/>
        <v>14.419999999999998</v>
      </c>
      <c r="K76">
        <f t="shared" si="4"/>
        <v>388.28000000000003</v>
      </c>
      <c r="L76">
        <f t="shared" si="5"/>
        <v>5.5500000000000007</v>
      </c>
      <c r="M76">
        <f t="shared" si="6"/>
        <v>62.569999999999993</v>
      </c>
      <c r="N76">
        <f t="shared" si="7"/>
        <v>91.6</v>
      </c>
    </row>
    <row r="77" spans="1:14" x14ac:dyDescent="0.2">
      <c r="A77" s="1">
        <v>45528</v>
      </c>
      <c r="I77">
        <f t="shared" si="8"/>
        <v>1161.72</v>
      </c>
      <c r="J77">
        <f t="shared" si="3"/>
        <v>14.419999999999998</v>
      </c>
      <c r="K77">
        <f t="shared" si="4"/>
        <v>388.28000000000003</v>
      </c>
      <c r="L77">
        <f t="shared" si="5"/>
        <v>5.5500000000000007</v>
      </c>
      <c r="M77">
        <f t="shared" si="6"/>
        <v>62.569999999999993</v>
      </c>
      <c r="N77">
        <f t="shared" si="7"/>
        <v>91.6</v>
      </c>
    </row>
    <row r="78" spans="1:14" x14ac:dyDescent="0.2">
      <c r="A78" s="1">
        <v>45529</v>
      </c>
      <c r="I78">
        <f t="shared" si="8"/>
        <v>1161.72</v>
      </c>
      <c r="J78">
        <f t="shared" si="3"/>
        <v>14.419999999999998</v>
      </c>
      <c r="K78">
        <f t="shared" si="4"/>
        <v>388.28000000000003</v>
      </c>
      <c r="L78">
        <f t="shared" si="5"/>
        <v>5.5500000000000007</v>
      </c>
      <c r="M78">
        <f t="shared" si="6"/>
        <v>62.569999999999993</v>
      </c>
      <c r="N78">
        <f t="shared" si="7"/>
        <v>91.6</v>
      </c>
    </row>
    <row r="79" spans="1:14" x14ac:dyDescent="0.2">
      <c r="A79" s="1">
        <v>45530</v>
      </c>
      <c r="I79">
        <f t="shared" si="8"/>
        <v>1161.72</v>
      </c>
      <c r="J79">
        <f t="shared" si="3"/>
        <v>14.419999999999998</v>
      </c>
      <c r="K79">
        <f t="shared" si="4"/>
        <v>388.28000000000003</v>
      </c>
      <c r="L79">
        <f t="shared" si="5"/>
        <v>5.5500000000000007</v>
      </c>
      <c r="M79">
        <f t="shared" si="6"/>
        <v>62.569999999999993</v>
      </c>
      <c r="N79">
        <f t="shared" si="7"/>
        <v>91.6</v>
      </c>
    </row>
    <row r="80" spans="1:14" x14ac:dyDescent="0.2">
      <c r="A80" s="1">
        <v>45531</v>
      </c>
      <c r="I80">
        <f t="shared" si="8"/>
        <v>1161.72</v>
      </c>
      <c r="J80">
        <f t="shared" si="3"/>
        <v>14.419999999999998</v>
      </c>
      <c r="K80">
        <f t="shared" si="4"/>
        <v>388.28000000000003</v>
      </c>
      <c r="L80">
        <f t="shared" si="5"/>
        <v>5.5500000000000007</v>
      </c>
      <c r="M80">
        <f t="shared" si="6"/>
        <v>62.569999999999993</v>
      </c>
      <c r="N80">
        <f t="shared" si="7"/>
        <v>91.6</v>
      </c>
    </row>
    <row r="81" spans="1:14" x14ac:dyDescent="0.2">
      <c r="A81" s="1">
        <v>45532</v>
      </c>
      <c r="I81">
        <f t="shared" si="8"/>
        <v>1161.72</v>
      </c>
      <c r="J81">
        <f t="shared" si="3"/>
        <v>14.419999999999998</v>
      </c>
      <c r="K81">
        <f t="shared" si="4"/>
        <v>388.28000000000003</v>
      </c>
      <c r="L81">
        <f t="shared" si="5"/>
        <v>5.5500000000000007</v>
      </c>
      <c r="M81">
        <f t="shared" si="6"/>
        <v>62.569999999999993</v>
      </c>
      <c r="N81">
        <f t="shared" si="7"/>
        <v>91.6</v>
      </c>
    </row>
    <row r="82" spans="1:14" x14ac:dyDescent="0.2">
      <c r="A82" s="1">
        <v>45533</v>
      </c>
      <c r="I82">
        <f t="shared" si="8"/>
        <v>1161.72</v>
      </c>
      <c r="J82">
        <f t="shared" si="3"/>
        <v>14.419999999999998</v>
      </c>
      <c r="K82">
        <f t="shared" si="4"/>
        <v>388.28000000000003</v>
      </c>
      <c r="L82">
        <f t="shared" si="5"/>
        <v>5.5500000000000007</v>
      </c>
      <c r="M82">
        <f t="shared" si="6"/>
        <v>62.569999999999993</v>
      </c>
      <c r="N82">
        <f t="shared" si="7"/>
        <v>91.6</v>
      </c>
    </row>
    <row r="83" spans="1:14" x14ac:dyDescent="0.2">
      <c r="A83" s="1">
        <v>45534</v>
      </c>
      <c r="I83">
        <f t="shared" si="8"/>
        <v>1161.72</v>
      </c>
      <c r="J83">
        <f t="shared" ref="J83:J119" si="9">C83+J82</f>
        <v>14.419999999999998</v>
      </c>
      <c r="K83">
        <f t="shared" ref="K83:K119" si="10">D83+K82</f>
        <v>388.28000000000003</v>
      </c>
      <c r="L83">
        <f t="shared" ref="L83:L119" si="11">E83+L82</f>
        <v>5.5500000000000007</v>
      </c>
      <c r="M83">
        <f t="shared" ref="M83:M119" si="12">F83+M82</f>
        <v>62.569999999999993</v>
      </c>
      <c r="N83">
        <f t="shared" ref="N83:N119" si="13">G83+N82</f>
        <v>91.6</v>
      </c>
    </row>
    <row r="84" spans="1:14" x14ac:dyDescent="0.2">
      <c r="A84" s="1">
        <v>45535</v>
      </c>
      <c r="I84">
        <f t="shared" si="8"/>
        <v>1161.72</v>
      </c>
      <c r="J84">
        <f t="shared" si="9"/>
        <v>14.419999999999998</v>
      </c>
      <c r="K84">
        <f t="shared" si="10"/>
        <v>388.28000000000003</v>
      </c>
      <c r="L84">
        <f t="shared" si="11"/>
        <v>5.5500000000000007</v>
      </c>
      <c r="M84">
        <f t="shared" si="12"/>
        <v>62.569999999999993</v>
      </c>
      <c r="N84">
        <f t="shared" si="13"/>
        <v>91.6</v>
      </c>
    </row>
    <row r="85" spans="1:14" x14ac:dyDescent="0.2">
      <c r="A85" s="1">
        <v>45536</v>
      </c>
      <c r="I85">
        <f t="shared" si="8"/>
        <v>1161.72</v>
      </c>
      <c r="J85">
        <f t="shared" si="9"/>
        <v>14.419999999999998</v>
      </c>
      <c r="K85">
        <f t="shared" si="10"/>
        <v>388.28000000000003</v>
      </c>
      <c r="L85">
        <f t="shared" si="11"/>
        <v>5.5500000000000007</v>
      </c>
      <c r="M85">
        <f t="shared" si="12"/>
        <v>62.569999999999993</v>
      </c>
      <c r="N85">
        <f t="shared" si="13"/>
        <v>91.6</v>
      </c>
    </row>
    <row r="86" spans="1:14" x14ac:dyDescent="0.2">
      <c r="A86" s="1">
        <v>45537</v>
      </c>
      <c r="I86">
        <f t="shared" si="8"/>
        <v>1161.72</v>
      </c>
      <c r="J86">
        <f t="shared" si="9"/>
        <v>14.419999999999998</v>
      </c>
      <c r="K86">
        <f t="shared" si="10"/>
        <v>388.28000000000003</v>
      </c>
      <c r="L86">
        <f t="shared" si="11"/>
        <v>5.5500000000000007</v>
      </c>
      <c r="M86">
        <f t="shared" si="12"/>
        <v>62.569999999999993</v>
      </c>
      <c r="N86">
        <f t="shared" si="13"/>
        <v>91.6</v>
      </c>
    </row>
    <row r="87" spans="1:14" x14ac:dyDescent="0.2">
      <c r="A87" s="1">
        <v>45538</v>
      </c>
      <c r="I87">
        <f t="shared" si="8"/>
        <v>1161.72</v>
      </c>
      <c r="J87">
        <f t="shared" si="9"/>
        <v>14.419999999999998</v>
      </c>
      <c r="K87">
        <f t="shared" si="10"/>
        <v>388.28000000000003</v>
      </c>
      <c r="L87">
        <f t="shared" si="11"/>
        <v>5.5500000000000007</v>
      </c>
      <c r="M87">
        <f t="shared" si="12"/>
        <v>62.569999999999993</v>
      </c>
      <c r="N87">
        <f t="shared" si="13"/>
        <v>91.6</v>
      </c>
    </row>
    <row r="88" spans="1:14" x14ac:dyDescent="0.2">
      <c r="A88" s="1">
        <v>45539</v>
      </c>
      <c r="I88">
        <f t="shared" si="8"/>
        <v>1161.72</v>
      </c>
      <c r="J88">
        <f t="shared" si="9"/>
        <v>14.419999999999998</v>
      </c>
      <c r="K88">
        <f t="shared" si="10"/>
        <v>388.28000000000003</v>
      </c>
      <c r="L88">
        <f t="shared" si="11"/>
        <v>5.5500000000000007</v>
      </c>
      <c r="M88">
        <f t="shared" si="12"/>
        <v>62.569999999999993</v>
      </c>
      <c r="N88">
        <f t="shared" si="13"/>
        <v>91.6</v>
      </c>
    </row>
    <row r="89" spans="1:14" x14ac:dyDescent="0.2">
      <c r="A89" s="1">
        <v>45540</v>
      </c>
      <c r="I89">
        <f t="shared" si="8"/>
        <v>1161.72</v>
      </c>
      <c r="J89">
        <f t="shared" si="9"/>
        <v>14.419999999999998</v>
      </c>
      <c r="K89">
        <f t="shared" si="10"/>
        <v>388.28000000000003</v>
      </c>
      <c r="L89">
        <f t="shared" si="11"/>
        <v>5.5500000000000007</v>
      </c>
      <c r="M89">
        <f t="shared" si="12"/>
        <v>62.569999999999993</v>
      </c>
      <c r="N89">
        <f t="shared" si="13"/>
        <v>91.6</v>
      </c>
    </row>
    <row r="90" spans="1:14" x14ac:dyDescent="0.2">
      <c r="A90" s="1">
        <v>45541</v>
      </c>
      <c r="I90">
        <f t="shared" si="8"/>
        <v>1161.72</v>
      </c>
      <c r="J90">
        <f t="shared" si="9"/>
        <v>14.419999999999998</v>
      </c>
      <c r="K90">
        <f t="shared" si="10"/>
        <v>388.28000000000003</v>
      </c>
      <c r="L90">
        <f t="shared" si="11"/>
        <v>5.5500000000000007</v>
      </c>
      <c r="M90">
        <f t="shared" si="12"/>
        <v>62.569999999999993</v>
      </c>
      <c r="N90">
        <f t="shared" si="13"/>
        <v>91.6</v>
      </c>
    </row>
    <row r="91" spans="1:14" x14ac:dyDescent="0.2">
      <c r="A91" s="1">
        <v>45542</v>
      </c>
      <c r="I91">
        <f t="shared" si="8"/>
        <v>1161.72</v>
      </c>
      <c r="J91">
        <f t="shared" si="9"/>
        <v>14.419999999999998</v>
      </c>
      <c r="K91">
        <f t="shared" si="10"/>
        <v>388.28000000000003</v>
      </c>
      <c r="L91">
        <f t="shared" si="11"/>
        <v>5.5500000000000007</v>
      </c>
      <c r="M91">
        <f t="shared" si="12"/>
        <v>62.569999999999993</v>
      </c>
      <c r="N91">
        <f t="shared" si="13"/>
        <v>91.6</v>
      </c>
    </row>
    <row r="92" spans="1:14" x14ac:dyDescent="0.2">
      <c r="A92" s="1">
        <v>45543</v>
      </c>
      <c r="I92">
        <f t="shared" si="8"/>
        <v>1161.72</v>
      </c>
      <c r="J92">
        <f t="shared" si="9"/>
        <v>14.419999999999998</v>
      </c>
      <c r="K92">
        <f t="shared" si="10"/>
        <v>388.28000000000003</v>
      </c>
      <c r="L92">
        <f t="shared" si="11"/>
        <v>5.5500000000000007</v>
      </c>
      <c r="M92">
        <f t="shared" si="12"/>
        <v>62.569999999999993</v>
      </c>
      <c r="N92">
        <f t="shared" si="13"/>
        <v>91.6</v>
      </c>
    </row>
    <row r="93" spans="1:14" x14ac:dyDescent="0.2">
      <c r="A93" s="1">
        <v>45544</v>
      </c>
      <c r="I93">
        <f t="shared" si="8"/>
        <v>1161.72</v>
      </c>
      <c r="J93">
        <f t="shared" si="9"/>
        <v>14.419999999999998</v>
      </c>
      <c r="K93">
        <f t="shared" si="10"/>
        <v>388.28000000000003</v>
      </c>
      <c r="L93">
        <f t="shared" si="11"/>
        <v>5.5500000000000007</v>
      </c>
      <c r="M93">
        <f t="shared" si="12"/>
        <v>62.569999999999993</v>
      </c>
      <c r="N93">
        <f t="shared" si="13"/>
        <v>91.6</v>
      </c>
    </row>
    <row r="94" spans="1:14" x14ac:dyDescent="0.2">
      <c r="A94" s="1">
        <v>45545</v>
      </c>
      <c r="I94">
        <f t="shared" si="8"/>
        <v>1161.72</v>
      </c>
      <c r="J94">
        <f t="shared" si="9"/>
        <v>14.419999999999998</v>
      </c>
      <c r="K94">
        <f t="shared" si="10"/>
        <v>388.28000000000003</v>
      </c>
      <c r="L94">
        <f t="shared" si="11"/>
        <v>5.5500000000000007</v>
      </c>
      <c r="M94">
        <f t="shared" si="12"/>
        <v>62.569999999999993</v>
      </c>
      <c r="N94">
        <f t="shared" si="13"/>
        <v>91.6</v>
      </c>
    </row>
    <row r="95" spans="1:14" x14ac:dyDescent="0.2">
      <c r="A95" s="1">
        <v>45546</v>
      </c>
      <c r="I95">
        <f t="shared" si="8"/>
        <v>1161.72</v>
      </c>
      <c r="J95">
        <f t="shared" si="9"/>
        <v>14.419999999999998</v>
      </c>
      <c r="K95">
        <f t="shared" si="10"/>
        <v>388.28000000000003</v>
      </c>
      <c r="L95">
        <f t="shared" si="11"/>
        <v>5.5500000000000007</v>
      </c>
      <c r="M95">
        <f t="shared" si="12"/>
        <v>62.569999999999993</v>
      </c>
      <c r="N95">
        <f t="shared" si="13"/>
        <v>91.6</v>
      </c>
    </row>
    <row r="96" spans="1:14" x14ac:dyDescent="0.2">
      <c r="A96" s="1">
        <v>45547</v>
      </c>
      <c r="I96">
        <f t="shared" si="8"/>
        <v>1161.72</v>
      </c>
      <c r="J96">
        <f t="shared" si="9"/>
        <v>14.419999999999998</v>
      </c>
      <c r="K96">
        <f t="shared" si="10"/>
        <v>388.28000000000003</v>
      </c>
      <c r="L96">
        <f t="shared" si="11"/>
        <v>5.5500000000000007</v>
      </c>
      <c r="M96">
        <f t="shared" si="12"/>
        <v>62.569999999999993</v>
      </c>
      <c r="N96">
        <f t="shared" si="13"/>
        <v>91.6</v>
      </c>
    </row>
    <row r="97" spans="1:14" x14ac:dyDescent="0.2">
      <c r="A97" s="1">
        <v>45548</v>
      </c>
      <c r="I97">
        <f t="shared" si="8"/>
        <v>1161.72</v>
      </c>
      <c r="J97">
        <f t="shared" si="9"/>
        <v>14.419999999999998</v>
      </c>
      <c r="K97">
        <f t="shared" si="10"/>
        <v>388.28000000000003</v>
      </c>
      <c r="L97">
        <f t="shared" si="11"/>
        <v>5.5500000000000007</v>
      </c>
      <c r="M97">
        <f t="shared" si="12"/>
        <v>62.569999999999993</v>
      </c>
      <c r="N97">
        <f t="shared" si="13"/>
        <v>91.6</v>
      </c>
    </row>
    <row r="98" spans="1:14" x14ac:dyDescent="0.2">
      <c r="A98" s="1">
        <v>45549</v>
      </c>
      <c r="I98">
        <f t="shared" si="8"/>
        <v>1161.72</v>
      </c>
      <c r="J98">
        <f t="shared" si="9"/>
        <v>14.419999999999998</v>
      </c>
      <c r="K98">
        <f t="shared" si="10"/>
        <v>388.28000000000003</v>
      </c>
      <c r="L98">
        <f t="shared" si="11"/>
        <v>5.5500000000000007</v>
      </c>
      <c r="M98">
        <f t="shared" si="12"/>
        <v>62.569999999999993</v>
      </c>
      <c r="N98">
        <f t="shared" si="13"/>
        <v>91.6</v>
      </c>
    </row>
    <row r="99" spans="1:14" x14ac:dyDescent="0.2">
      <c r="A99" s="1">
        <v>45550</v>
      </c>
      <c r="I99">
        <f t="shared" si="8"/>
        <v>1161.72</v>
      </c>
      <c r="J99">
        <f t="shared" si="9"/>
        <v>14.419999999999998</v>
      </c>
      <c r="K99">
        <f t="shared" si="10"/>
        <v>388.28000000000003</v>
      </c>
      <c r="L99">
        <f t="shared" si="11"/>
        <v>5.5500000000000007</v>
      </c>
      <c r="M99">
        <f t="shared" si="12"/>
        <v>62.569999999999993</v>
      </c>
      <c r="N99">
        <f t="shared" si="13"/>
        <v>91.6</v>
      </c>
    </row>
    <row r="100" spans="1:14" x14ac:dyDescent="0.2">
      <c r="A100" s="1">
        <v>45551</v>
      </c>
      <c r="I100">
        <f t="shared" si="8"/>
        <v>1161.72</v>
      </c>
      <c r="J100">
        <f t="shared" si="9"/>
        <v>14.419999999999998</v>
      </c>
      <c r="K100">
        <f t="shared" si="10"/>
        <v>388.28000000000003</v>
      </c>
      <c r="L100">
        <f t="shared" si="11"/>
        <v>5.5500000000000007</v>
      </c>
      <c r="M100">
        <f t="shared" si="12"/>
        <v>62.569999999999993</v>
      </c>
      <c r="N100">
        <f t="shared" si="13"/>
        <v>91.6</v>
      </c>
    </row>
    <row r="101" spans="1:14" x14ac:dyDescent="0.2">
      <c r="A101" s="1">
        <v>45552</v>
      </c>
      <c r="I101">
        <f t="shared" si="8"/>
        <v>1161.72</v>
      </c>
      <c r="J101">
        <f t="shared" si="9"/>
        <v>14.419999999999998</v>
      </c>
      <c r="K101">
        <f t="shared" si="10"/>
        <v>388.28000000000003</v>
      </c>
      <c r="L101">
        <f t="shared" si="11"/>
        <v>5.5500000000000007</v>
      </c>
      <c r="M101">
        <f t="shared" si="12"/>
        <v>62.569999999999993</v>
      </c>
      <c r="N101">
        <f t="shared" si="13"/>
        <v>91.6</v>
      </c>
    </row>
    <row r="102" spans="1:14" x14ac:dyDescent="0.2">
      <c r="A102" s="1">
        <v>45553</v>
      </c>
      <c r="I102">
        <f t="shared" si="8"/>
        <v>1161.72</v>
      </c>
      <c r="J102">
        <f t="shared" si="9"/>
        <v>14.419999999999998</v>
      </c>
      <c r="K102">
        <f t="shared" si="10"/>
        <v>388.28000000000003</v>
      </c>
      <c r="L102">
        <f t="shared" si="11"/>
        <v>5.5500000000000007</v>
      </c>
      <c r="M102">
        <f t="shared" si="12"/>
        <v>62.569999999999993</v>
      </c>
      <c r="N102">
        <f t="shared" si="13"/>
        <v>91.6</v>
      </c>
    </row>
    <row r="103" spans="1:14" x14ac:dyDescent="0.2">
      <c r="A103" s="1">
        <v>45554</v>
      </c>
      <c r="I103">
        <f t="shared" si="8"/>
        <v>1161.72</v>
      </c>
      <c r="J103">
        <f t="shared" si="9"/>
        <v>14.419999999999998</v>
      </c>
      <c r="K103">
        <f t="shared" si="10"/>
        <v>388.28000000000003</v>
      </c>
      <c r="L103">
        <f t="shared" si="11"/>
        <v>5.5500000000000007</v>
      </c>
      <c r="M103">
        <f t="shared" si="12"/>
        <v>62.569999999999993</v>
      </c>
      <c r="N103">
        <f t="shared" si="13"/>
        <v>91.6</v>
      </c>
    </row>
    <row r="104" spans="1:14" x14ac:dyDescent="0.2">
      <c r="A104" s="1">
        <v>45555</v>
      </c>
      <c r="I104">
        <f t="shared" si="8"/>
        <v>1161.72</v>
      </c>
      <c r="J104">
        <f t="shared" si="9"/>
        <v>14.419999999999998</v>
      </c>
      <c r="K104">
        <f t="shared" si="10"/>
        <v>388.28000000000003</v>
      </c>
      <c r="L104">
        <f t="shared" si="11"/>
        <v>5.5500000000000007</v>
      </c>
      <c r="M104">
        <f t="shared" si="12"/>
        <v>62.569999999999993</v>
      </c>
      <c r="N104">
        <f t="shared" si="13"/>
        <v>91.6</v>
      </c>
    </row>
    <row r="105" spans="1:14" x14ac:dyDescent="0.2">
      <c r="A105" s="1">
        <v>45556</v>
      </c>
      <c r="I105">
        <f t="shared" si="8"/>
        <v>1161.72</v>
      </c>
      <c r="J105">
        <f t="shared" si="9"/>
        <v>14.419999999999998</v>
      </c>
      <c r="K105">
        <f t="shared" si="10"/>
        <v>388.28000000000003</v>
      </c>
      <c r="L105">
        <f t="shared" si="11"/>
        <v>5.5500000000000007</v>
      </c>
      <c r="M105">
        <f t="shared" si="12"/>
        <v>62.569999999999993</v>
      </c>
      <c r="N105">
        <f t="shared" si="13"/>
        <v>91.6</v>
      </c>
    </row>
    <row r="106" spans="1:14" x14ac:dyDescent="0.2">
      <c r="A106" s="1">
        <v>45557</v>
      </c>
      <c r="I106">
        <f t="shared" si="8"/>
        <v>1161.72</v>
      </c>
      <c r="J106">
        <f t="shared" si="9"/>
        <v>14.419999999999998</v>
      </c>
      <c r="K106">
        <f t="shared" si="10"/>
        <v>388.28000000000003</v>
      </c>
      <c r="L106">
        <f t="shared" si="11"/>
        <v>5.5500000000000007</v>
      </c>
      <c r="M106">
        <f t="shared" si="12"/>
        <v>62.569999999999993</v>
      </c>
      <c r="N106">
        <f t="shared" si="13"/>
        <v>91.6</v>
      </c>
    </row>
    <row r="107" spans="1:14" x14ac:dyDescent="0.2">
      <c r="A107" s="1">
        <v>45558</v>
      </c>
      <c r="I107">
        <f t="shared" si="8"/>
        <v>1161.72</v>
      </c>
      <c r="J107">
        <f t="shared" si="9"/>
        <v>14.419999999999998</v>
      </c>
      <c r="K107">
        <f t="shared" si="10"/>
        <v>388.28000000000003</v>
      </c>
      <c r="L107">
        <f t="shared" si="11"/>
        <v>5.5500000000000007</v>
      </c>
      <c r="M107">
        <f t="shared" si="12"/>
        <v>62.569999999999993</v>
      </c>
      <c r="N107">
        <f t="shared" si="13"/>
        <v>91.6</v>
      </c>
    </row>
    <row r="108" spans="1:14" x14ac:dyDescent="0.2">
      <c r="A108" s="1">
        <v>45559</v>
      </c>
      <c r="I108">
        <f t="shared" si="8"/>
        <v>1161.72</v>
      </c>
      <c r="J108">
        <f t="shared" si="9"/>
        <v>14.419999999999998</v>
      </c>
      <c r="K108">
        <f t="shared" si="10"/>
        <v>388.28000000000003</v>
      </c>
      <c r="L108">
        <f t="shared" si="11"/>
        <v>5.5500000000000007</v>
      </c>
      <c r="M108">
        <f t="shared" si="12"/>
        <v>62.569999999999993</v>
      </c>
      <c r="N108">
        <f t="shared" si="13"/>
        <v>91.6</v>
      </c>
    </row>
    <row r="109" spans="1:14" x14ac:dyDescent="0.2">
      <c r="A109" s="1">
        <v>45560</v>
      </c>
      <c r="I109">
        <f t="shared" si="8"/>
        <v>1161.72</v>
      </c>
      <c r="J109">
        <f t="shared" si="9"/>
        <v>14.419999999999998</v>
      </c>
      <c r="K109">
        <f t="shared" si="10"/>
        <v>388.28000000000003</v>
      </c>
      <c r="L109">
        <f t="shared" si="11"/>
        <v>5.5500000000000007</v>
      </c>
      <c r="M109">
        <f t="shared" si="12"/>
        <v>62.569999999999993</v>
      </c>
      <c r="N109">
        <f t="shared" si="13"/>
        <v>91.6</v>
      </c>
    </row>
    <row r="110" spans="1:14" x14ac:dyDescent="0.2">
      <c r="A110" s="1">
        <v>45561</v>
      </c>
      <c r="I110">
        <f t="shared" si="8"/>
        <v>1161.72</v>
      </c>
      <c r="J110">
        <f t="shared" si="9"/>
        <v>14.419999999999998</v>
      </c>
      <c r="K110">
        <f t="shared" si="10"/>
        <v>388.28000000000003</v>
      </c>
      <c r="L110">
        <f t="shared" si="11"/>
        <v>5.5500000000000007</v>
      </c>
      <c r="M110">
        <f t="shared" si="12"/>
        <v>62.569999999999993</v>
      </c>
      <c r="N110">
        <f t="shared" si="13"/>
        <v>91.6</v>
      </c>
    </row>
    <row r="111" spans="1:14" x14ac:dyDescent="0.2">
      <c r="A111" s="1">
        <v>45562</v>
      </c>
      <c r="I111">
        <f t="shared" si="8"/>
        <v>1161.72</v>
      </c>
      <c r="J111">
        <f t="shared" si="9"/>
        <v>14.419999999999998</v>
      </c>
      <c r="K111">
        <f t="shared" si="10"/>
        <v>388.28000000000003</v>
      </c>
      <c r="L111">
        <f t="shared" si="11"/>
        <v>5.5500000000000007</v>
      </c>
      <c r="M111">
        <f t="shared" si="12"/>
        <v>62.569999999999993</v>
      </c>
      <c r="N111">
        <f t="shared" si="13"/>
        <v>91.6</v>
      </c>
    </row>
    <row r="112" spans="1:14" x14ac:dyDescent="0.2">
      <c r="A112" s="1">
        <v>45563</v>
      </c>
      <c r="I112">
        <f t="shared" si="8"/>
        <v>1161.72</v>
      </c>
      <c r="J112">
        <f t="shared" si="9"/>
        <v>14.419999999999998</v>
      </c>
      <c r="K112">
        <f t="shared" si="10"/>
        <v>388.28000000000003</v>
      </c>
      <c r="L112">
        <f t="shared" si="11"/>
        <v>5.5500000000000007</v>
      </c>
      <c r="M112">
        <f t="shared" si="12"/>
        <v>62.569999999999993</v>
      </c>
      <c r="N112">
        <f t="shared" si="13"/>
        <v>91.6</v>
      </c>
    </row>
    <row r="113" spans="1:14" x14ac:dyDescent="0.2">
      <c r="A113" s="1">
        <v>45564</v>
      </c>
      <c r="I113">
        <f t="shared" si="8"/>
        <v>1161.72</v>
      </c>
      <c r="J113">
        <f t="shared" si="9"/>
        <v>14.419999999999998</v>
      </c>
      <c r="K113">
        <f t="shared" si="10"/>
        <v>388.28000000000003</v>
      </c>
      <c r="L113">
        <f t="shared" si="11"/>
        <v>5.5500000000000007</v>
      </c>
      <c r="M113">
        <f t="shared" si="12"/>
        <v>62.569999999999993</v>
      </c>
      <c r="N113">
        <f t="shared" si="13"/>
        <v>91.6</v>
      </c>
    </row>
    <row r="114" spans="1:14" x14ac:dyDescent="0.2">
      <c r="A114" s="1">
        <v>45565</v>
      </c>
      <c r="I114">
        <f t="shared" si="8"/>
        <v>1161.72</v>
      </c>
      <c r="J114">
        <f t="shared" si="9"/>
        <v>14.419999999999998</v>
      </c>
      <c r="K114">
        <f t="shared" si="10"/>
        <v>388.28000000000003</v>
      </c>
      <c r="L114">
        <f t="shared" si="11"/>
        <v>5.5500000000000007</v>
      </c>
      <c r="M114">
        <f t="shared" si="12"/>
        <v>62.569999999999993</v>
      </c>
      <c r="N114">
        <f t="shared" si="13"/>
        <v>91.6</v>
      </c>
    </row>
    <row r="115" spans="1:14" x14ac:dyDescent="0.2">
      <c r="A115" s="1">
        <v>45566</v>
      </c>
      <c r="I115">
        <f t="shared" si="8"/>
        <v>1161.72</v>
      </c>
      <c r="J115">
        <f t="shared" si="9"/>
        <v>14.419999999999998</v>
      </c>
      <c r="K115">
        <f t="shared" si="10"/>
        <v>388.28000000000003</v>
      </c>
      <c r="L115">
        <f t="shared" si="11"/>
        <v>5.5500000000000007</v>
      </c>
      <c r="M115">
        <f t="shared" si="12"/>
        <v>62.569999999999993</v>
      </c>
      <c r="N115">
        <f t="shared" si="13"/>
        <v>91.6</v>
      </c>
    </row>
    <row r="116" spans="1:14" x14ac:dyDescent="0.2">
      <c r="A116" s="1">
        <v>45567</v>
      </c>
      <c r="I116">
        <f t="shared" si="8"/>
        <v>1161.72</v>
      </c>
      <c r="J116">
        <f t="shared" si="9"/>
        <v>14.419999999999998</v>
      </c>
      <c r="K116">
        <f t="shared" si="10"/>
        <v>388.28000000000003</v>
      </c>
      <c r="L116">
        <f t="shared" si="11"/>
        <v>5.5500000000000007</v>
      </c>
      <c r="M116">
        <f t="shared" si="12"/>
        <v>62.569999999999993</v>
      </c>
      <c r="N116">
        <f t="shared" si="13"/>
        <v>91.6</v>
      </c>
    </row>
    <row r="117" spans="1:14" x14ac:dyDescent="0.2">
      <c r="A117" s="1">
        <v>45568</v>
      </c>
      <c r="I117">
        <f t="shared" si="8"/>
        <v>1161.72</v>
      </c>
      <c r="J117">
        <f t="shared" si="9"/>
        <v>14.419999999999998</v>
      </c>
      <c r="K117">
        <f t="shared" si="10"/>
        <v>388.28000000000003</v>
      </c>
      <c r="L117">
        <f t="shared" si="11"/>
        <v>5.5500000000000007</v>
      </c>
      <c r="M117">
        <f t="shared" si="12"/>
        <v>62.569999999999993</v>
      </c>
      <c r="N117">
        <f t="shared" si="13"/>
        <v>91.6</v>
      </c>
    </row>
    <row r="118" spans="1:14" x14ac:dyDescent="0.2">
      <c r="A118" s="1">
        <v>45569</v>
      </c>
      <c r="I118">
        <f t="shared" si="8"/>
        <v>1161.72</v>
      </c>
      <c r="J118">
        <f t="shared" si="9"/>
        <v>14.419999999999998</v>
      </c>
      <c r="K118">
        <f t="shared" si="10"/>
        <v>388.28000000000003</v>
      </c>
      <c r="L118">
        <f t="shared" si="11"/>
        <v>5.5500000000000007</v>
      </c>
      <c r="M118">
        <f t="shared" si="12"/>
        <v>62.569999999999993</v>
      </c>
      <c r="N118">
        <f t="shared" si="13"/>
        <v>91.6</v>
      </c>
    </row>
    <row r="119" spans="1:14" x14ac:dyDescent="0.2">
      <c r="A119" s="1">
        <v>45570</v>
      </c>
      <c r="I119">
        <f t="shared" si="8"/>
        <v>1161.72</v>
      </c>
      <c r="J119">
        <f t="shared" si="9"/>
        <v>14.419999999999998</v>
      </c>
      <c r="K119">
        <f t="shared" si="10"/>
        <v>388.28000000000003</v>
      </c>
      <c r="L119">
        <f t="shared" si="11"/>
        <v>5.5500000000000007</v>
      </c>
      <c r="M119">
        <f t="shared" si="12"/>
        <v>62.569999999999993</v>
      </c>
      <c r="N119">
        <f t="shared" si="13"/>
        <v>91.6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baseColWidth="10" defaultColWidth="8.83203125" defaultRowHeight="15" x14ac:dyDescent="0.2"/>
  <cols>
    <col min="1" max="1" width="10.5" customWidth="1"/>
    <col min="4" max="15" width="11.1640625" customWidth="1"/>
  </cols>
  <sheetData>
    <row r="1" spans="1:14" ht="29" customHeight="1" x14ac:dyDescent="0.2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2">
      <c r="A2" s="1">
        <v>45453</v>
      </c>
      <c r="B2" t="s">
        <v>18</v>
      </c>
    </row>
    <row r="3" spans="1:14" x14ac:dyDescent="0.2">
      <c r="A3" s="1">
        <v>45454</v>
      </c>
      <c r="B3" t="s">
        <v>18</v>
      </c>
    </row>
    <row r="4" spans="1:14" x14ac:dyDescent="0.2">
      <c r="A4" s="1">
        <v>45455</v>
      </c>
      <c r="B4" t="s">
        <v>18</v>
      </c>
    </row>
    <row r="5" spans="1:14" x14ac:dyDescent="0.2">
      <c r="A5" s="1">
        <v>45456</v>
      </c>
      <c r="B5" t="s">
        <v>18</v>
      </c>
    </row>
    <row r="6" spans="1:14" x14ac:dyDescent="0.2">
      <c r="A6" s="1">
        <v>45457</v>
      </c>
      <c r="B6" t="s">
        <v>18</v>
      </c>
    </row>
    <row r="7" spans="1:14" x14ac:dyDescent="0.2">
      <c r="A7" s="1">
        <v>45458</v>
      </c>
      <c r="B7" t="s">
        <v>18</v>
      </c>
    </row>
    <row r="8" spans="1:14" x14ac:dyDescent="0.2">
      <c r="A8" s="1">
        <v>45459</v>
      </c>
      <c r="B8" t="s">
        <v>18</v>
      </c>
    </row>
    <row r="9" spans="1:14" x14ac:dyDescent="0.2">
      <c r="A9" s="1">
        <v>45460</v>
      </c>
      <c r="B9" t="s">
        <v>18</v>
      </c>
    </row>
    <row r="10" spans="1:14" x14ac:dyDescent="0.2">
      <c r="A10" s="1">
        <v>45461</v>
      </c>
      <c r="B10" t="s">
        <v>18</v>
      </c>
    </row>
    <row r="11" spans="1:14" x14ac:dyDescent="0.2">
      <c r="A11" s="1">
        <v>45462</v>
      </c>
      <c r="B11" t="s">
        <v>18</v>
      </c>
    </row>
    <row r="12" spans="1:14" x14ac:dyDescent="0.2">
      <c r="A12" s="1">
        <v>45463</v>
      </c>
      <c r="B12" t="s">
        <v>18</v>
      </c>
    </row>
    <row r="13" spans="1:14" x14ac:dyDescent="0.2">
      <c r="A13" s="1">
        <v>45464</v>
      </c>
      <c r="B13" t="s">
        <v>18</v>
      </c>
    </row>
    <row r="14" spans="1:14" x14ac:dyDescent="0.2">
      <c r="A14" s="1">
        <v>45465</v>
      </c>
      <c r="B14" t="s">
        <v>18</v>
      </c>
    </row>
    <row r="15" spans="1:14" x14ac:dyDescent="0.2">
      <c r="A15" s="1">
        <v>45466</v>
      </c>
      <c r="B15" t="s">
        <v>18</v>
      </c>
    </row>
    <row r="16" spans="1:14" x14ac:dyDescent="0.2">
      <c r="A16" s="1">
        <v>45467</v>
      </c>
      <c r="B16" t="s">
        <v>18</v>
      </c>
    </row>
    <row r="17" spans="1:2" x14ac:dyDescent="0.2">
      <c r="A17" s="1">
        <v>45468</v>
      </c>
      <c r="B17" t="s">
        <v>18</v>
      </c>
    </row>
    <row r="18" spans="1:2" x14ac:dyDescent="0.2">
      <c r="A18" s="1">
        <v>45469</v>
      </c>
      <c r="B18" t="s">
        <v>18</v>
      </c>
    </row>
    <row r="19" spans="1:2" x14ac:dyDescent="0.2">
      <c r="A19" s="1">
        <v>45470</v>
      </c>
      <c r="B19" t="s">
        <v>18</v>
      </c>
    </row>
    <row r="20" spans="1:2" x14ac:dyDescent="0.2">
      <c r="A20" s="1">
        <v>45471</v>
      </c>
      <c r="B20" t="s">
        <v>18</v>
      </c>
    </row>
    <row r="21" spans="1:2" x14ac:dyDescent="0.2">
      <c r="A21" s="1">
        <v>45472</v>
      </c>
      <c r="B21" t="s">
        <v>18</v>
      </c>
    </row>
    <row r="22" spans="1:2" x14ac:dyDescent="0.2">
      <c r="A22" s="1">
        <v>45473</v>
      </c>
      <c r="B22" t="s">
        <v>18</v>
      </c>
    </row>
    <row r="23" spans="1:2" x14ac:dyDescent="0.2">
      <c r="A23" s="1">
        <v>45474</v>
      </c>
      <c r="B23" t="s">
        <v>18</v>
      </c>
    </row>
    <row r="24" spans="1:2" x14ac:dyDescent="0.2">
      <c r="A24" s="1">
        <v>45475</v>
      </c>
      <c r="B24" t="s">
        <v>18</v>
      </c>
    </row>
    <row r="25" spans="1:2" x14ac:dyDescent="0.2">
      <c r="A25" s="1">
        <v>45476</v>
      </c>
      <c r="B25" t="s">
        <v>18</v>
      </c>
    </row>
    <row r="26" spans="1:2" x14ac:dyDescent="0.2">
      <c r="A26" s="1">
        <v>45477</v>
      </c>
      <c r="B26" t="s">
        <v>18</v>
      </c>
    </row>
    <row r="27" spans="1:2" x14ac:dyDescent="0.2">
      <c r="A27" s="1">
        <v>45478</v>
      </c>
      <c r="B27" t="s">
        <v>18</v>
      </c>
    </row>
    <row r="28" spans="1:2" x14ac:dyDescent="0.2">
      <c r="A28" s="1">
        <v>45479</v>
      </c>
      <c r="B28" t="s">
        <v>18</v>
      </c>
    </row>
    <row r="29" spans="1:2" x14ac:dyDescent="0.2">
      <c r="A29" s="1">
        <v>45480</v>
      </c>
      <c r="B29" t="s">
        <v>18</v>
      </c>
    </row>
    <row r="30" spans="1:2" x14ac:dyDescent="0.2">
      <c r="A30" s="1">
        <v>45481</v>
      </c>
      <c r="B30" t="s">
        <v>18</v>
      </c>
    </row>
    <row r="31" spans="1:2" x14ac:dyDescent="0.2">
      <c r="A31" s="1">
        <v>45482</v>
      </c>
      <c r="B31" t="s">
        <v>18</v>
      </c>
    </row>
    <row r="32" spans="1:2" x14ac:dyDescent="0.2">
      <c r="A32" s="1">
        <v>45483</v>
      </c>
      <c r="B32" t="s">
        <v>18</v>
      </c>
    </row>
    <row r="33" spans="1:14" x14ac:dyDescent="0.2">
      <c r="A33" s="1">
        <v>45484</v>
      </c>
      <c r="B33" t="s">
        <v>18</v>
      </c>
    </row>
    <row r="34" spans="1:14" x14ac:dyDescent="0.2">
      <c r="A34" s="1">
        <v>45485</v>
      </c>
      <c r="B34" t="s">
        <v>18</v>
      </c>
    </row>
    <row r="35" spans="1:14" x14ac:dyDescent="0.2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2">
      <c r="A36" s="1">
        <v>45487</v>
      </c>
      <c r="B36" t="s">
        <v>18</v>
      </c>
    </row>
    <row r="37" spans="1:14" x14ac:dyDescent="0.2">
      <c r="A37" s="1">
        <v>45488</v>
      </c>
      <c r="B37" t="s">
        <v>18</v>
      </c>
    </row>
    <row r="38" spans="1:14" x14ac:dyDescent="0.2">
      <c r="A38" s="1">
        <v>45489</v>
      </c>
      <c r="B38" t="s">
        <v>18</v>
      </c>
    </row>
    <row r="39" spans="1:14" x14ac:dyDescent="0.2">
      <c r="A39" s="1">
        <v>45490</v>
      </c>
      <c r="B39" t="s">
        <v>18</v>
      </c>
    </row>
    <row r="40" spans="1:14" x14ac:dyDescent="0.2">
      <c r="A40" s="1">
        <v>45491</v>
      </c>
      <c r="B40" t="s">
        <v>18</v>
      </c>
    </row>
    <row r="41" spans="1:14" x14ac:dyDescent="0.2">
      <c r="A41" s="1">
        <v>45492</v>
      </c>
      <c r="B41" t="s">
        <v>18</v>
      </c>
    </row>
    <row r="42" spans="1:14" x14ac:dyDescent="0.2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2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2">
      <c r="A44" s="1">
        <v>45495</v>
      </c>
      <c r="B44" t="s">
        <v>18</v>
      </c>
    </row>
    <row r="45" spans="1:14" x14ac:dyDescent="0.2">
      <c r="A45" s="1">
        <v>45496</v>
      </c>
      <c r="B45" t="s">
        <v>18</v>
      </c>
    </row>
    <row r="46" spans="1:14" x14ac:dyDescent="0.2">
      <c r="A46" s="1">
        <v>45497</v>
      </c>
      <c r="B46" t="s">
        <v>18</v>
      </c>
    </row>
    <row r="47" spans="1:14" x14ac:dyDescent="0.2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2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2">
      <c r="A49" s="1">
        <v>45500</v>
      </c>
      <c r="B49" t="s">
        <v>18</v>
      </c>
    </row>
    <row r="50" spans="1:14" x14ac:dyDescent="0.2">
      <c r="A50" s="1">
        <v>45501</v>
      </c>
      <c r="B50" t="s">
        <v>18</v>
      </c>
    </row>
    <row r="51" spans="1:14" x14ac:dyDescent="0.2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2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2">
      <c r="A53" s="1">
        <v>45504</v>
      </c>
      <c r="B53" t="s">
        <v>18</v>
      </c>
    </row>
    <row r="54" spans="1:14" x14ac:dyDescent="0.2">
      <c r="A54" s="1">
        <v>45505</v>
      </c>
      <c r="B54" t="s">
        <v>18</v>
      </c>
    </row>
    <row r="55" spans="1:14" x14ac:dyDescent="0.2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2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2">
      <c r="A57" s="1">
        <v>45508</v>
      </c>
      <c r="B57" t="s">
        <v>18</v>
      </c>
    </row>
    <row r="58" spans="1:14" x14ac:dyDescent="0.2">
      <c r="A58" s="1">
        <v>45509</v>
      </c>
      <c r="B58" t="s">
        <v>18</v>
      </c>
    </row>
    <row r="59" spans="1:14" x14ac:dyDescent="0.2">
      <c r="A59" s="1">
        <v>45510</v>
      </c>
      <c r="B59" t="s">
        <v>18</v>
      </c>
    </row>
    <row r="60" spans="1:14" x14ac:dyDescent="0.2">
      <c r="A60" s="1">
        <v>45511</v>
      </c>
      <c r="B60" t="s">
        <v>18</v>
      </c>
    </row>
    <row r="61" spans="1:14" x14ac:dyDescent="0.2">
      <c r="A61" s="1">
        <v>45512</v>
      </c>
      <c r="B61" t="s">
        <v>18</v>
      </c>
    </row>
    <row r="62" spans="1:14" x14ac:dyDescent="0.2">
      <c r="A62" s="1">
        <v>45513</v>
      </c>
      <c r="B62" t="s">
        <v>18</v>
      </c>
    </row>
    <row r="63" spans="1:14" x14ac:dyDescent="0.2">
      <c r="A63" s="1">
        <v>45514</v>
      </c>
      <c r="B63" t="s">
        <v>18</v>
      </c>
    </row>
    <row r="64" spans="1:14" x14ac:dyDescent="0.2">
      <c r="A64" s="1">
        <v>45515</v>
      </c>
      <c r="B64" t="s">
        <v>18</v>
      </c>
    </row>
    <row r="65" spans="1:2" x14ac:dyDescent="0.2">
      <c r="A65" s="1">
        <v>45516</v>
      </c>
      <c r="B65" t="s">
        <v>18</v>
      </c>
    </row>
    <row r="66" spans="1:2" x14ac:dyDescent="0.2">
      <c r="A66" s="1">
        <v>45517</v>
      </c>
      <c r="B66" t="s">
        <v>18</v>
      </c>
    </row>
    <row r="67" spans="1:2" x14ac:dyDescent="0.2">
      <c r="A67" s="1">
        <v>45518</v>
      </c>
      <c r="B67" t="s">
        <v>18</v>
      </c>
    </row>
    <row r="68" spans="1:2" x14ac:dyDescent="0.2">
      <c r="A68" s="1">
        <v>45519</v>
      </c>
      <c r="B68" t="s">
        <v>18</v>
      </c>
    </row>
    <row r="69" spans="1:2" x14ac:dyDescent="0.2">
      <c r="A69" s="1">
        <v>45520</v>
      </c>
      <c r="B69" t="s">
        <v>18</v>
      </c>
    </row>
    <row r="70" spans="1:2" x14ac:dyDescent="0.2">
      <c r="A70" s="1">
        <v>45521</v>
      </c>
      <c r="B70" t="s">
        <v>18</v>
      </c>
    </row>
    <row r="71" spans="1:2" x14ac:dyDescent="0.2">
      <c r="A71" s="1">
        <v>45522</v>
      </c>
      <c r="B71" t="s">
        <v>18</v>
      </c>
    </row>
    <row r="72" spans="1:2" x14ac:dyDescent="0.2">
      <c r="A72" s="1">
        <v>45523</v>
      </c>
      <c r="B72" t="s">
        <v>18</v>
      </c>
    </row>
    <row r="73" spans="1:2" x14ac:dyDescent="0.2">
      <c r="A73" s="1">
        <v>45524</v>
      </c>
      <c r="B73" t="s">
        <v>18</v>
      </c>
    </row>
    <row r="74" spans="1:2" x14ac:dyDescent="0.2">
      <c r="A74" s="1">
        <v>45525</v>
      </c>
      <c r="B74" t="s">
        <v>18</v>
      </c>
    </row>
    <row r="75" spans="1:2" x14ac:dyDescent="0.2">
      <c r="A75" s="1">
        <v>45526</v>
      </c>
      <c r="B75" t="s">
        <v>18</v>
      </c>
    </row>
    <row r="76" spans="1:2" x14ac:dyDescent="0.2">
      <c r="A76" s="1">
        <v>45527</v>
      </c>
      <c r="B76" t="s">
        <v>18</v>
      </c>
    </row>
    <row r="77" spans="1:2" x14ac:dyDescent="0.2">
      <c r="A77" s="1">
        <v>45528</v>
      </c>
      <c r="B77" t="s">
        <v>18</v>
      </c>
    </row>
    <row r="78" spans="1:2" x14ac:dyDescent="0.2">
      <c r="A78" s="1">
        <v>45529</v>
      </c>
      <c r="B78" t="s">
        <v>18</v>
      </c>
    </row>
    <row r="79" spans="1:2" x14ac:dyDescent="0.2">
      <c r="A79" s="1">
        <v>45530</v>
      </c>
      <c r="B79" t="s">
        <v>18</v>
      </c>
    </row>
    <row r="80" spans="1:2" x14ac:dyDescent="0.2">
      <c r="A80" s="1">
        <v>45531</v>
      </c>
      <c r="B80" t="s">
        <v>18</v>
      </c>
    </row>
    <row r="81" spans="1:2" x14ac:dyDescent="0.2">
      <c r="A81" s="1">
        <v>45532</v>
      </c>
      <c r="B81" t="s">
        <v>18</v>
      </c>
    </row>
    <row r="82" spans="1:2" x14ac:dyDescent="0.2">
      <c r="A82" s="1">
        <v>45533</v>
      </c>
      <c r="B82" t="s">
        <v>18</v>
      </c>
    </row>
    <row r="83" spans="1:2" x14ac:dyDescent="0.2">
      <c r="A83" s="1">
        <v>45534</v>
      </c>
      <c r="B83" t="s">
        <v>18</v>
      </c>
    </row>
    <row r="84" spans="1:2" x14ac:dyDescent="0.2">
      <c r="A84" s="1">
        <v>45535</v>
      </c>
      <c r="B84" t="s">
        <v>18</v>
      </c>
    </row>
    <row r="85" spans="1:2" x14ac:dyDescent="0.2">
      <c r="A85" s="1">
        <v>45536</v>
      </c>
      <c r="B85" t="s">
        <v>18</v>
      </c>
    </row>
    <row r="86" spans="1:2" x14ac:dyDescent="0.2">
      <c r="A86" s="1">
        <v>45537</v>
      </c>
      <c r="B86" t="s">
        <v>18</v>
      </c>
    </row>
    <row r="87" spans="1:2" x14ac:dyDescent="0.2">
      <c r="A87" s="1">
        <v>45538</v>
      </c>
      <c r="B87" t="s">
        <v>18</v>
      </c>
    </row>
    <row r="88" spans="1:2" x14ac:dyDescent="0.2">
      <c r="A88" s="1">
        <v>45539</v>
      </c>
      <c r="B88" t="s">
        <v>18</v>
      </c>
    </row>
    <row r="89" spans="1:2" x14ac:dyDescent="0.2">
      <c r="A89" s="1">
        <v>45540</v>
      </c>
      <c r="B89" t="s">
        <v>18</v>
      </c>
    </row>
    <row r="90" spans="1:2" x14ac:dyDescent="0.2">
      <c r="A90" s="1">
        <v>45541</v>
      </c>
      <c r="B90" t="s">
        <v>18</v>
      </c>
    </row>
    <row r="91" spans="1:2" x14ac:dyDescent="0.2">
      <c r="A91" s="1">
        <v>45542</v>
      </c>
      <c r="B91" t="s">
        <v>18</v>
      </c>
    </row>
    <row r="92" spans="1:2" x14ac:dyDescent="0.2">
      <c r="A92" s="1">
        <v>45543</v>
      </c>
      <c r="B92" t="s">
        <v>18</v>
      </c>
    </row>
    <row r="93" spans="1:2" x14ac:dyDescent="0.2">
      <c r="A93" s="1">
        <v>45544</v>
      </c>
      <c r="B93" t="s">
        <v>18</v>
      </c>
    </row>
    <row r="94" spans="1:2" x14ac:dyDescent="0.2">
      <c r="A94" s="1">
        <v>45545</v>
      </c>
      <c r="B94" t="s">
        <v>18</v>
      </c>
    </row>
    <row r="95" spans="1:2" x14ac:dyDescent="0.2">
      <c r="A95" s="1">
        <v>45546</v>
      </c>
      <c r="B95" t="s">
        <v>18</v>
      </c>
    </row>
    <row r="96" spans="1:2" x14ac:dyDescent="0.2">
      <c r="A96" s="1">
        <v>45547</v>
      </c>
      <c r="B96" t="s">
        <v>18</v>
      </c>
    </row>
    <row r="97" spans="1:2" x14ac:dyDescent="0.2">
      <c r="A97" s="1">
        <v>45548</v>
      </c>
      <c r="B97" t="s">
        <v>18</v>
      </c>
    </row>
    <row r="98" spans="1:2" x14ac:dyDescent="0.2">
      <c r="A98" s="1">
        <v>45549</v>
      </c>
      <c r="B98" t="s">
        <v>18</v>
      </c>
    </row>
    <row r="99" spans="1:2" x14ac:dyDescent="0.2">
      <c r="A99" s="1">
        <v>45550</v>
      </c>
      <c r="B99" t="s">
        <v>18</v>
      </c>
    </row>
    <row r="100" spans="1:2" x14ac:dyDescent="0.2">
      <c r="A100" s="1">
        <v>45551</v>
      </c>
      <c r="B100" t="s">
        <v>18</v>
      </c>
    </row>
    <row r="101" spans="1:2" x14ac:dyDescent="0.2">
      <c r="A101" s="1">
        <v>45552</v>
      </c>
      <c r="B101" t="s">
        <v>18</v>
      </c>
    </row>
    <row r="102" spans="1:2" x14ac:dyDescent="0.2">
      <c r="A102" s="1">
        <v>45553</v>
      </c>
      <c r="B102" t="s">
        <v>18</v>
      </c>
    </row>
    <row r="103" spans="1:2" x14ac:dyDescent="0.2">
      <c r="A103" s="1">
        <v>45554</v>
      </c>
      <c r="B103" t="s">
        <v>18</v>
      </c>
    </row>
    <row r="104" spans="1:2" x14ac:dyDescent="0.2">
      <c r="A104" s="1">
        <v>45453</v>
      </c>
      <c r="B104" t="s">
        <v>24</v>
      </c>
    </row>
    <row r="105" spans="1:2" x14ac:dyDescent="0.2">
      <c r="A105" s="1">
        <v>45454</v>
      </c>
      <c r="B105" t="s">
        <v>24</v>
      </c>
    </row>
    <row r="106" spans="1:2" x14ac:dyDescent="0.2">
      <c r="A106" s="1">
        <v>45455</v>
      </c>
      <c r="B106" t="s">
        <v>24</v>
      </c>
    </row>
    <row r="107" spans="1:2" x14ac:dyDescent="0.2">
      <c r="A107" s="1">
        <v>45456</v>
      </c>
      <c r="B107" t="s">
        <v>24</v>
      </c>
    </row>
    <row r="108" spans="1:2" x14ac:dyDescent="0.2">
      <c r="A108" s="1">
        <v>45457</v>
      </c>
      <c r="B108" t="s">
        <v>24</v>
      </c>
    </row>
    <row r="109" spans="1:2" x14ac:dyDescent="0.2">
      <c r="A109" s="1">
        <v>45458</v>
      </c>
      <c r="B109" t="s">
        <v>24</v>
      </c>
    </row>
    <row r="110" spans="1:2" x14ac:dyDescent="0.2">
      <c r="A110" s="1">
        <v>45459</v>
      </c>
      <c r="B110" t="s">
        <v>24</v>
      </c>
    </row>
    <row r="111" spans="1:2" x14ac:dyDescent="0.2">
      <c r="A111" s="1">
        <v>45460</v>
      </c>
      <c r="B111" t="s">
        <v>24</v>
      </c>
    </row>
    <row r="112" spans="1:2" x14ac:dyDescent="0.2">
      <c r="A112" s="1">
        <v>45461</v>
      </c>
      <c r="B112" t="s">
        <v>24</v>
      </c>
    </row>
    <row r="113" spans="1:2" x14ac:dyDescent="0.2">
      <c r="A113" s="1">
        <v>45462</v>
      </c>
      <c r="B113" t="s">
        <v>24</v>
      </c>
    </row>
    <row r="114" spans="1:2" x14ac:dyDescent="0.2">
      <c r="A114" s="1">
        <v>45463</v>
      </c>
      <c r="B114" t="s">
        <v>24</v>
      </c>
    </row>
    <row r="115" spans="1:2" x14ac:dyDescent="0.2">
      <c r="A115" s="1">
        <v>45464</v>
      </c>
      <c r="B115" t="s">
        <v>24</v>
      </c>
    </row>
    <row r="116" spans="1:2" x14ac:dyDescent="0.2">
      <c r="A116" s="1">
        <v>45465</v>
      </c>
      <c r="B116" t="s">
        <v>24</v>
      </c>
    </row>
    <row r="117" spans="1:2" x14ac:dyDescent="0.2">
      <c r="A117" s="1">
        <v>45466</v>
      </c>
      <c r="B117" t="s">
        <v>24</v>
      </c>
    </row>
    <row r="118" spans="1:2" x14ac:dyDescent="0.2">
      <c r="A118" s="1">
        <v>45467</v>
      </c>
      <c r="B118" t="s">
        <v>24</v>
      </c>
    </row>
    <row r="119" spans="1:2" x14ac:dyDescent="0.2">
      <c r="A119" s="1">
        <v>45468</v>
      </c>
      <c r="B119" t="s">
        <v>24</v>
      </c>
    </row>
    <row r="120" spans="1:2" x14ac:dyDescent="0.2">
      <c r="A120" s="1">
        <v>45469</v>
      </c>
      <c r="B120" t="s">
        <v>24</v>
      </c>
    </row>
    <row r="121" spans="1:2" x14ac:dyDescent="0.2">
      <c r="A121" s="1">
        <v>45470</v>
      </c>
      <c r="B121" t="s">
        <v>24</v>
      </c>
    </row>
    <row r="122" spans="1:2" x14ac:dyDescent="0.2">
      <c r="A122" s="1">
        <v>45471</v>
      </c>
      <c r="B122" t="s">
        <v>24</v>
      </c>
    </row>
    <row r="123" spans="1:2" x14ac:dyDescent="0.2">
      <c r="A123" s="1">
        <v>45472</v>
      </c>
      <c r="B123" t="s">
        <v>24</v>
      </c>
    </row>
    <row r="124" spans="1:2" x14ac:dyDescent="0.2">
      <c r="A124" s="1">
        <v>45473</v>
      </c>
      <c r="B124" t="s">
        <v>24</v>
      </c>
    </row>
    <row r="125" spans="1:2" x14ac:dyDescent="0.2">
      <c r="A125" s="1">
        <v>45474</v>
      </c>
      <c r="B125" t="s">
        <v>24</v>
      </c>
    </row>
    <row r="126" spans="1:2" x14ac:dyDescent="0.2">
      <c r="A126" s="1">
        <v>45475</v>
      </c>
      <c r="B126" t="s">
        <v>24</v>
      </c>
    </row>
    <row r="127" spans="1:2" x14ac:dyDescent="0.2">
      <c r="A127" s="1">
        <v>45476</v>
      </c>
      <c r="B127" t="s">
        <v>24</v>
      </c>
    </row>
    <row r="128" spans="1:2" x14ac:dyDescent="0.2">
      <c r="A128" s="1">
        <v>45477</v>
      </c>
      <c r="B128" t="s">
        <v>24</v>
      </c>
    </row>
    <row r="129" spans="1:2" x14ac:dyDescent="0.2">
      <c r="A129" s="1">
        <v>45478</v>
      </c>
      <c r="B129" t="s">
        <v>24</v>
      </c>
    </row>
    <row r="130" spans="1:2" x14ac:dyDescent="0.2">
      <c r="A130" s="1">
        <v>45479</v>
      </c>
      <c r="B130" t="s">
        <v>24</v>
      </c>
    </row>
    <row r="131" spans="1:2" x14ac:dyDescent="0.2">
      <c r="A131" s="1">
        <v>45480</v>
      </c>
      <c r="B131" t="s">
        <v>24</v>
      </c>
    </row>
    <row r="132" spans="1:2" x14ac:dyDescent="0.2">
      <c r="A132" s="1">
        <v>45481</v>
      </c>
      <c r="B132" t="s">
        <v>24</v>
      </c>
    </row>
    <row r="133" spans="1:2" x14ac:dyDescent="0.2">
      <c r="A133" s="1">
        <v>45482</v>
      </c>
      <c r="B133" t="s">
        <v>24</v>
      </c>
    </row>
    <row r="134" spans="1:2" x14ac:dyDescent="0.2">
      <c r="A134" s="1">
        <v>45483</v>
      </c>
      <c r="B134" t="s">
        <v>24</v>
      </c>
    </row>
    <row r="135" spans="1:2" x14ac:dyDescent="0.2">
      <c r="A135" s="1">
        <v>45484</v>
      </c>
      <c r="B135" t="s">
        <v>24</v>
      </c>
    </row>
    <row r="136" spans="1:2" x14ac:dyDescent="0.2">
      <c r="A136" s="1">
        <v>45485</v>
      </c>
      <c r="B136" t="s">
        <v>24</v>
      </c>
    </row>
    <row r="137" spans="1:2" x14ac:dyDescent="0.2">
      <c r="A137" s="1">
        <v>45486</v>
      </c>
      <c r="B137" t="s">
        <v>24</v>
      </c>
    </row>
    <row r="138" spans="1:2" x14ac:dyDescent="0.2">
      <c r="A138" s="1">
        <v>45487</v>
      </c>
      <c r="B138" t="s">
        <v>24</v>
      </c>
    </row>
    <row r="139" spans="1:2" x14ac:dyDescent="0.2">
      <c r="A139" s="1">
        <v>45488</v>
      </c>
      <c r="B139" t="s">
        <v>24</v>
      </c>
    </row>
    <row r="140" spans="1:2" x14ac:dyDescent="0.2">
      <c r="A140" s="1">
        <v>45489</v>
      </c>
      <c r="B140" t="s">
        <v>24</v>
      </c>
    </row>
    <row r="141" spans="1:2" x14ac:dyDescent="0.2">
      <c r="A141" s="1">
        <v>45490</v>
      </c>
      <c r="B141" t="s">
        <v>24</v>
      </c>
    </row>
    <row r="142" spans="1:2" x14ac:dyDescent="0.2">
      <c r="A142" s="1">
        <v>45491</v>
      </c>
      <c r="B142" t="s">
        <v>24</v>
      </c>
    </row>
    <row r="143" spans="1:2" x14ac:dyDescent="0.2">
      <c r="A143" s="1">
        <v>45492</v>
      </c>
      <c r="B143" t="s">
        <v>24</v>
      </c>
    </row>
    <row r="144" spans="1:2" x14ac:dyDescent="0.2">
      <c r="A144" s="1">
        <v>45493</v>
      </c>
      <c r="B144" t="s">
        <v>24</v>
      </c>
    </row>
    <row r="145" spans="1:14" x14ac:dyDescent="0.2">
      <c r="A145" s="1">
        <v>45494</v>
      </c>
      <c r="B145" t="s">
        <v>24</v>
      </c>
    </row>
    <row r="146" spans="1:14" x14ac:dyDescent="0.2">
      <c r="A146" s="1">
        <v>45495</v>
      </c>
      <c r="B146" t="s">
        <v>24</v>
      </c>
    </row>
    <row r="147" spans="1:14" x14ac:dyDescent="0.2">
      <c r="A147" s="1">
        <v>45496</v>
      </c>
      <c r="B147" t="s">
        <v>24</v>
      </c>
    </row>
    <row r="148" spans="1:14" x14ac:dyDescent="0.2">
      <c r="A148" s="1">
        <v>45497</v>
      </c>
      <c r="B148" t="s">
        <v>24</v>
      </c>
    </row>
    <row r="149" spans="1:14" x14ac:dyDescent="0.2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2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2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2">
      <c r="A152" s="1">
        <v>45501</v>
      </c>
      <c r="B152" t="s">
        <v>24</v>
      </c>
    </row>
    <row r="153" spans="1:14" x14ac:dyDescent="0.2">
      <c r="A153" s="1">
        <v>45502</v>
      </c>
      <c r="B153" t="s">
        <v>24</v>
      </c>
    </row>
    <row r="154" spans="1:14" x14ac:dyDescent="0.2">
      <c r="A154" s="1">
        <v>45503</v>
      </c>
      <c r="B154" t="s">
        <v>24</v>
      </c>
    </row>
    <row r="155" spans="1:14" x14ac:dyDescent="0.2">
      <c r="A155" s="1">
        <v>45504</v>
      </c>
      <c r="B155" t="s">
        <v>24</v>
      </c>
    </row>
    <row r="156" spans="1:14" x14ac:dyDescent="0.2">
      <c r="A156" s="1">
        <v>45505</v>
      </c>
      <c r="B156" t="s">
        <v>24</v>
      </c>
    </row>
    <row r="157" spans="1:14" x14ac:dyDescent="0.2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2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2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2">
      <c r="A160" s="1">
        <v>45509</v>
      </c>
      <c r="B160" t="s">
        <v>24</v>
      </c>
    </row>
    <row r="161" spans="1:2" x14ac:dyDescent="0.2">
      <c r="A161" s="1">
        <v>45510</v>
      </c>
      <c r="B161" t="s">
        <v>24</v>
      </c>
    </row>
    <row r="162" spans="1:2" x14ac:dyDescent="0.2">
      <c r="A162" s="1">
        <v>45511</v>
      </c>
      <c r="B162" t="s">
        <v>24</v>
      </c>
    </row>
    <row r="163" spans="1:2" x14ac:dyDescent="0.2">
      <c r="A163" s="1">
        <v>45512</v>
      </c>
      <c r="B163" t="s">
        <v>24</v>
      </c>
    </row>
    <row r="164" spans="1:2" x14ac:dyDescent="0.2">
      <c r="A164" s="1">
        <v>45513</v>
      </c>
      <c r="B164" t="s">
        <v>24</v>
      </c>
    </row>
    <row r="165" spans="1:2" x14ac:dyDescent="0.2">
      <c r="A165" s="1">
        <v>45514</v>
      </c>
      <c r="B165" t="s">
        <v>24</v>
      </c>
    </row>
    <row r="166" spans="1:2" x14ac:dyDescent="0.2">
      <c r="A166" s="1">
        <v>45515</v>
      </c>
      <c r="B166" t="s">
        <v>24</v>
      </c>
    </row>
    <row r="167" spans="1:2" x14ac:dyDescent="0.2">
      <c r="A167" s="1">
        <v>45516</v>
      </c>
      <c r="B167" t="s">
        <v>24</v>
      </c>
    </row>
    <row r="168" spans="1:2" x14ac:dyDescent="0.2">
      <c r="A168" s="1">
        <v>45517</v>
      </c>
      <c r="B168" t="s">
        <v>24</v>
      </c>
    </row>
    <row r="169" spans="1:2" x14ac:dyDescent="0.2">
      <c r="A169" s="1">
        <v>45518</v>
      </c>
      <c r="B169" t="s">
        <v>24</v>
      </c>
    </row>
    <row r="170" spans="1:2" x14ac:dyDescent="0.2">
      <c r="A170" s="1">
        <v>45519</v>
      </c>
      <c r="B170" t="s">
        <v>24</v>
      </c>
    </row>
    <row r="171" spans="1:2" x14ac:dyDescent="0.2">
      <c r="A171" s="1">
        <v>45520</v>
      </c>
      <c r="B171" t="s">
        <v>24</v>
      </c>
    </row>
    <row r="172" spans="1:2" x14ac:dyDescent="0.2">
      <c r="A172" s="1">
        <v>45521</v>
      </c>
      <c r="B172" t="s">
        <v>24</v>
      </c>
    </row>
    <row r="173" spans="1:2" x14ac:dyDescent="0.2">
      <c r="A173" s="1">
        <v>45522</v>
      </c>
      <c r="B173" t="s">
        <v>24</v>
      </c>
    </row>
    <row r="174" spans="1:2" x14ac:dyDescent="0.2">
      <c r="A174" s="1">
        <v>45523</v>
      </c>
      <c r="B174" t="s">
        <v>24</v>
      </c>
    </row>
    <row r="175" spans="1:2" x14ac:dyDescent="0.2">
      <c r="A175" s="1">
        <v>45524</v>
      </c>
      <c r="B175" t="s">
        <v>24</v>
      </c>
    </row>
    <row r="176" spans="1:2" x14ac:dyDescent="0.2">
      <c r="A176" s="1">
        <v>45525</v>
      </c>
      <c r="B176" t="s">
        <v>24</v>
      </c>
    </row>
    <row r="177" spans="1:2" x14ac:dyDescent="0.2">
      <c r="A177" s="1">
        <v>45526</v>
      </c>
      <c r="B177" t="s">
        <v>24</v>
      </c>
    </row>
    <row r="178" spans="1:2" x14ac:dyDescent="0.2">
      <c r="A178" s="1">
        <v>45527</v>
      </c>
      <c r="B178" t="s">
        <v>24</v>
      </c>
    </row>
    <row r="179" spans="1:2" x14ac:dyDescent="0.2">
      <c r="A179" s="1">
        <v>45528</v>
      </c>
      <c r="B179" t="s">
        <v>24</v>
      </c>
    </row>
    <row r="180" spans="1:2" x14ac:dyDescent="0.2">
      <c r="A180" s="1">
        <v>45529</v>
      </c>
      <c r="B180" t="s">
        <v>24</v>
      </c>
    </row>
    <row r="181" spans="1:2" x14ac:dyDescent="0.2">
      <c r="A181" s="1">
        <v>45530</v>
      </c>
      <c r="B181" t="s">
        <v>24</v>
      </c>
    </row>
    <row r="182" spans="1:2" x14ac:dyDescent="0.2">
      <c r="A182" s="1">
        <v>45531</v>
      </c>
      <c r="B182" t="s">
        <v>24</v>
      </c>
    </row>
    <row r="183" spans="1:2" x14ac:dyDescent="0.2">
      <c r="A183" s="1">
        <v>45532</v>
      </c>
      <c r="B183" t="s">
        <v>24</v>
      </c>
    </row>
    <row r="184" spans="1:2" x14ac:dyDescent="0.2">
      <c r="A184" s="1">
        <v>45533</v>
      </c>
      <c r="B184" t="s">
        <v>24</v>
      </c>
    </row>
    <row r="185" spans="1:2" x14ac:dyDescent="0.2">
      <c r="A185" s="1">
        <v>45534</v>
      </c>
      <c r="B185" t="s">
        <v>24</v>
      </c>
    </row>
    <row r="186" spans="1:2" x14ac:dyDescent="0.2">
      <c r="A186" s="1">
        <v>45535</v>
      </c>
      <c r="B186" t="s">
        <v>24</v>
      </c>
    </row>
    <row r="187" spans="1:2" x14ac:dyDescent="0.2">
      <c r="A187" s="1">
        <v>45536</v>
      </c>
      <c r="B187" t="s">
        <v>24</v>
      </c>
    </row>
    <row r="188" spans="1:2" x14ac:dyDescent="0.2">
      <c r="A188" s="1">
        <v>45537</v>
      </c>
      <c r="B188" t="s">
        <v>24</v>
      </c>
    </row>
    <row r="189" spans="1:2" x14ac:dyDescent="0.2">
      <c r="A189" s="1">
        <v>45538</v>
      </c>
      <c r="B189" t="s">
        <v>24</v>
      </c>
    </row>
    <row r="190" spans="1:2" x14ac:dyDescent="0.2">
      <c r="A190" s="1">
        <v>45539</v>
      </c>
      <c r="B190" t="s">
        <v>24</v>
      </c>
    </row>
    <row r="191" spans="1:2" x14ac:dyDescent="0.2">
      <c r="A191" s="1">
        <v>45540</v>
      </c>
      <c r="B191" t="s">
        <v>24</v>
      </c>
    </row>
    <row r="192" spans="1:2" x14ac:dyDescent="0.2">
      <c r="A192" s="1">
        <v>45541</v>
      </c>
      <c r="B192" t="s">
        <v>24</v>
      </c>
    </row>
    <row r="193" spans="1:2" x14ac:dyDescent="0.2">
      <c r="A193" s="1">
        <v>45542</v>
      </c>
      <c r="B193" t="s">
        <v>24</v>
      </c>
    </row>
    <row r="194" spans="1:2" x14ac:dyDescent="0.2">
      <c r="A194" s="1">
        <v>45543</v>
      </c>
      <c r="B194" t="s">
        <v>24</v>
      </c>
    </row>
    <row r="195" spans="1:2" x14ac:dyDescent="0.2">
      <c r="A195" s="1">
        <v>45544</v>
      </c>
      <c r="B195" t="s">
        <v>24</v>
      </c>
    </row>
    <row r="196" spans="1:2" x14ac:dyDescent="0.2">
      <c r="A196" s="1">
        <v>45545</v>
      </c>
      <c r="B196" t="s">
        <v>24</v>
      </c>
    </row>
    <row r="197" spans="1:2" x14ac:dyDescent="0.2">
      <c r="A197" s="1">
        <v>45546</v>
      </c>
      <c r="B197" t="s">
        <v>24</v>
      </c>
    </row>
    <row r="198" spans="1:2" x14ac:dyDescent="0.2">
      <c r="A198" s="1">
        <v>45547</v>
      </c>
      <c r="B198" t="s">
        <v>24</v>
      </c>
    </row>
    <row r="199" spans="1:2" x14ac:dyDescent="0.2">
      <c r="A199" s="1">
        <v>45548</v>
      </c>
      <c r="B199" t="s">
        <v>24</v>
      </c>
    </row>
    <row r="200" spans="1:2" x14ac:dyDescent="0.2">
      <c r="A200" s="1">
        <v>45549</v>
      </c>
      <c r="B200" t="s">
        <v>24</v>
      </c>
    </row>
    <row r="201" spans="1:2" x14ac:dyDescent="0.2">
      <c r="A201" s="1">
        <v>45550</v>
      </c>
      <c r="B201" t="s">
        <v>24</v>
      </c>
    </row>
    <row r="202" spans="1:2" x14ac:dyDescent="0.2">
      <c r="A202" s="1">
        <v>45551</v>
      </c>
      <c r="B202" t="s">
        <v>24</v>
      </c>
    </row>
    <row r="203" spans="1:2" x14ac:dyDescent="0.2">
      <c r="A203" s="1">
        <v>45552</v>
      </c>
      <c r="B203" t="s">
        <v>24</v>
      </c>
    </row>
    <row r="204" spans="1:2" x14ac:dyDescent="0.2">
      <c r="A204" s="1">
        <v>45553</v>
      </c>
      <c r="B204" t="s">
        <v>24</v>
      </c>
    </row>
    <row r="205" spans="1:2" x14ac:dyDescent="0.2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2024-08-08T17:40:48Z</dcterms:modified>
</cp:coreProperties>
</file>