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BBA99022-7636-1F4B-B7C4-4E477AE7F52A}" xr6:coauthVersionLast="47" xr6:coauthVersionMax="47" xr10:uidLastSave="{00000000-0000-0000-0000-000000000000}"/>
  <bookViews>
    <workbookView xWindow="9880" yWindow="500" windowWidth="26660" windowHeight="14580" activeTab="1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3" i="1" l="1"/>
  <c r="K103" i="1"/>
  <c r="L103" i="1" s="1"/>
  <c r="M103" i="1"/>
  <c r="N103" i="1" s="1"/>
  <c r="O103" i="1" s="1"/>
  <c r="E103" i="1"/>
  <c r="F103" i="1"/>
  <c r="C10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K100" i="1"/>
  <c r="L100" i="1"/>
  <c r="M100" i="1"/>
  <c r="N100" i="1" s="1"/>
  <c r="O100" i="1" s="1"/>
  <c r="K101" i="1"/>
  <c r="L101" i="1"/>
  <c r="M101" i="1"/>
  <c r="N101" i="1" s="1"/>
  <c r="K102" i="1"/>
  <c r="L102" i="1"/>
  <c r="M102" i="1"/>
  <c r="N102" i="1" s="1"/>
  <c r="F100" i="1"/>
  <c r="F101" i="1" s="1"/>
  <c r="F102" i="1" s="1"/>
  <c r="E100" i="1"/>
  <c r="E101" i="1" s="1"/>
  <c r="E102" i="1" s="1"/>
  <c r="C100" i="1"/>
  <c r="C101" i="1"/>
  <c r="C102" i="1"/>
  <c r="K97" i="1"/>
  <c r="L97" i="1" s="1"/>
  <c r="L98" i="1" s="1"/>
  <c r="L99" i="1" s="1"/>
  <c r="K98" i="1"/>
  <c r="K99" i="1"/>
  <c r="E97" i="1"/>
  <c r="E98" i="1" s="1"/>
  <c r="E99" i="1" s="1"/>
  <c r="F97" i="1"/>
  <c r="F98" i="1"/>
  <c r="F99" i="1" s="1"/>
  <c r="C97" i="1"/>
  <c r="C98" i="1"/>
  <c r="C99" i="1"/>
  <c r="K95" i="1"/>
  <c r="L95" i="1"/>
  <c r="L96" i="1" s="1"/>
  <c r="M95" i="1"/>
  <c r="N95" i="1" s="1"/>
  <c r="O95" i="1" s="1"/>
  <c r="K96" i="1"/>
  <c r="M96" i="1"/>
  <c r="N96" i="1" s="1"/>
  <c r="E95" i="1"/>
  <c r="F95" i="1"/>
  <c r="F96" i="1" s="1"/>
  <c r="E96" i="1"/>
  <c r="C95" i="1"/>
  <c r="C96" i="1"/>
  <c r="K93" i="1"/>
  <c r="L93" i="1" s="1"/>
  <c r="L94" i="1" s="1"/>
  <c r="M93" i="1"/>
  <c r="N93" i="1" s="1"/>
  <c r="O93" i="1" s="1"/>
  <c r="K94" i="1"/>
  <c r="M94" i="1" s="1"/>
  <c r="N94" i="1" s="1"/>
  <c r="O94" i="1" s="1"/>
  <c r="F93" i="1"/>
  <c r="F94" i="1" s="1"/>
  <c r="E93" i="1"/>
  <c r="E94" i="1" s="1"/>
  <c r="C93" i="1"/>
  <c r="C94" i="1"/>
  <c r="K90" i="1"/>
  <c r="L90" i="1" s="1"/>
  <c r="L91" i="1" s="1"/>
  <c r="L92" i="1" s="1"/>
  <c r="K91" i="1"/>
  <c r="K92" i="1"/>
  <c r="F90" i="1"/>
  <c r="F91" i="1"/>
  <c r="F92" i="1" s="1"/>
  <c r="E90" i="1"/>
  <c r="E91" i="1" s="1"/>
  <c r="E92" i="1" s="1"/>
  <c r="C90" i="1"/>
  <c r="C91" i="1"/>
  <c r="C92" i="1"/>
  <c r="K88" i="1"/>
  <c r="L88" i="1"/>
  <c r="M88" i="1"/>
  <c r="N88" i="1" s="1"/>
  <c r="O88" i="1" s="1"/>
  <c r="K89" i="1"/>
  <c r="L89" i="1" s="1"/>
  <c r="M89" i="1"/>
  <c r="N89" i="1" s="1"/>
  <c r="O89" i="1" s="1"/>
  <c r="F88" i="1"/>
  <c r="F89" i="1" s="1"/>
  <c r="E88" i="1"/>
  <c r="E89" i="1"/>
  <c r="C89" i="1"/>
  <c r="C88" i="1"/>
  <c r="K87" i="1"/>
  <c r="L87" i="1" s="1"/>
  <c r="M87" i="1"/>
  <c r="N87" i="1" s="1"/>
  <c r="O87" i="1" s="1"/>
  <c r="F87" i="1"/>
  <c r="E87" i="1"/>
  <c r="C87" i="1"/>
  <c r="K85" i="1"/>
  <c r="L85" i="1" s="1"/>
  <c r="L86" i="1" s="1"/>
  <c r="K86" i="1"/>
  <c r="F85" i="1"/>
  <c r="F86" i="1" s="1"/>
  <c r="E85" i="1"/>
  <c r="E86" i="1" s="1"/>
  <c r="C85" i="1"/>
  <c r="C86" i="1"/>
  <c r="K84" i="1"/>
  <c r="L84" i="1" s="1"/>
  <c r="F84" i="1"/>
  <c r="E84" i="1"/>
  <c r="C84" i="1"/>
  <c r="K83" i="1"/>
  <c r="L83" i="1"/>
  <c r="M83" i="1"/>
  <c r="N83" i="1"/>
  <c r="O83" i="1" s="1"/>
  <c r="F83" i="1"/>
  <c r="E83" i="1"/>
  <c r="C83" i="1"/>
  <c r="K82" i="1"/>
  <c r="L82" i="1"/>
  <c r="M82" i="1"/>
  <c r="N82" i="1" s="1"/>
  <c r="O82" i="1" s="1"/>
  <c r="F82" i="1"/>
  <c r="E82" i="1"/>
  <c r="C82" i="1"/>
  <c r="K81" i="1"/>
  <c r="L81" i="1" s="1"/>
  <c r="M81" i="1"/>
  <c r="N81" i="1"/>
  <c r="O81" i="1" s="1"/>
  <c r="F81" i="1"/>
  <c r="E81" i="1"/>
  <c r="C81" i="1"/>
  <c r="K80" i="1"/>
  <c r="L80" i="1" s="1"/>
  <c r="F80" i="1"/>
  <c r="E80" i="1"/>
  <c r="C80" i="1"/>
  <c r="K79" i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P103" i="1" l="1"/>
  <c r="Q103" i="1"/>
  <c r="R103" i="1"/>
  <c r="P100" i="1"/>
  <c r="Q100" i="1"/>
  <c r="R100" i="1"/>
  <c r="O101" i="1"/>
  <c r="M99" i="1"/>
  <c r="N99" i="1" s="1"/>
  <c r="M98" i="1"/>
  <c r="N98" i="1" s="1"/>
  <c r="M97" i="1"/>
  <c r="N97" i="1" s="1"/>
  <c r="O97" i="1" s="1"/>
  <c r="P95" i="1"/>
  <c r="Q95" i="1"/>
  <c r="R95" i="1"/>
  <c r="O96" i="1"/>
  <c r="P94" i="1"/>
  <c r="Q94" i="1"/>
  <c r="R94" i="1"/>
  <c r="P93" i="1"/>
  <c r="Q93" i="1"/>
  <c r="R93" i="1"/>
  <c r="M92" i="1"/>
  <c r="N92" i="1" s="1"/>
  <c r="O92" i="1" s="1"/>
  <c r="M91" i="1"/>
  <c r="N91" i="1" s="1"/>
  <c r="O91" i="1" s="1"/>
  <c r="M90" i="1"/>
  <c r="N90" i="1" s="1"/>
  <c r="O90" i="1" s="1"/>
  <c r="P89" i="1"/>
  <c r="Q89" i="1"/>
  <c r="R89" i="1"/>
  <c r="P88" i="1"/>
  <c r="Q88" i="1"/>
  <c r="R88" i="1"/>
  <c r="P87" i="1"/>
  <c r="R87" i="1"/>
  <c r="Q87" i="1"/>
  <c r="M85" i="1"/>
  <c r="N85" i="1" s="1"/>
  <c r="O85" i="1" s="1"/>
  <c r="M86" i="1"/>
  <c r="N86" i="1" s="1"/>
  <c r="O86" i="1" s="1"/>
  <c r="M84" i="1"/>
  <c r="N84" i="1" s="1"/>
  <c r="O84" i="1" s="1"/>
  <c r="P83" i="1"/>
  <c r="Q83" i="1"/>
  <c r="R83" i="1"/>
  <c r="R82" i="1"/>
  <c r="P82" i="1"/>
  <c r="Q82" i="1"/>
  <c r="P81" i="1"/>
  <c r="Q81" i="1"/>
  <c r="R81" i="1"/>
  <c r="M80" i="1"/>
  <c r="N80" i="1" s="1"/>
  <c r="O80" i="1" s="1"/>
  <c r="M79" i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101" i="1" l="1"/>
  <c r="Q101" i="1"/>
  <c r="R101" i="1"/>
  <c r="O102" i="1"/>
  <c r="O98" i="1"/>
  <c r="P97" i="1"/>
  <c r="Q97" i="1"/>
  <c r="R97" i="1"/>
  <c r="O99" i="1"/>
  <c r="P96" i="1"/>
  <c r="Q96" i="1"/>
  <c r="R96" i="1"/>
  <c r="P92" i="1"/>
  <c r="Q92" i="1"/>
  <c r="R92" i="1"/>
  <c r="P90" i="1"/>
  <c r="Q90" i="1"/>
  <c r="R90" i="1"/>
  <c r="P91" i="1"/>
  <c r="Q91" i="1"/>
  <c r="R91" i="1"/>
  <c r="P86" i="1"/>
  <c r="Q86" i="1"/>
  <c r="R86" i="1"/>
  <c r="P85" i="1"/>
  <c r="Q85" i="1"/>
  <c r="R85" i="1"/>
  <c r="P84" i="1"/>
  <c r="Q84" i="1"/>
  <c r="R84" i="1"/>
  <c r="Q80" i="1"/>
  <c r="R80" i="1"/>
  <c r="P80" i="1"/>
  <c r="P79" i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Q102" i="1" l="1"/>
  <c r="R102" i="1"/>
  <c r="P102" i="1"/>
  <c r="P99" i="1"/>
  <c r="Q99" i="1"/>
  <c r="R99" i="1"/>
  <c r="P98" i="1"/>
  <c r="Q98" i="1"/>
  <c r="R98" i="1"/>
  <c r="P78" i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<sst xmlns="http://schemas.openxmlformats.org/spreadsheetml/2006/main" count="56" uniqueCount="41">
  <si>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</si>
  <si>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</si>
  <si>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</si>
  <si>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</si>
  <si>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</si>
  <si>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</si>
  <si>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</si>
  <si>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</si>
  <si>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</si>
  <si>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</si>
  <si>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</si>
  <si>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</si>
  <si>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</si>
  <si>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</si>
  <si>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</si>
  <si>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</si>
  <si>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</si>
  <si>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</si>
  <si>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</si>
  <si>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</si>
  <si>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</si>
  <si>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</si>
  <si>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</si>
  <si>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</si>
  <si>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</si>
  <si>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</si>
  <si>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</si>
  <si>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</si>
  <si>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</si>
  <si>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</si>
  <si>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</si>
  <si>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</si>
  <si>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</si>
  <si>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</si>
  <si>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</si>
  <si>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</si>
  <si>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</si>
  <si>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</si>
  <si>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</si>
  <si>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</si>
  <si>
    <t>esc23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</si>
</sst>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97" activePane="bottomRight" state="frozen"/>
      <selection pane="topRight" activeCell="B1" sqref="B1"/>
      <selection pane="bottomLeft" activeCell="A2" sqref="A2"/>
      <selection pane="bottomRight" activeCell="U107" sqref="U107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30</v>
      </c>
      <c r="T1" s="3" t="s">
        <v>31</v>
      </c>
      <c r="U1" s="3" t="s">
        <v>32</v>
      </c>
      <c r="V1" t="s">
        <v>40</v>
      </c>
      <c r="W1" t="s">
        <v>33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94" si="346">E67+C68</f>
        <v>1298.8400000000001</v>
      </c>
      <c r="F68" s="3">
        <f t="shared" ref="F68:F94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C80" s="5">
        <f>index!B80</f>
        <v>2.2000000000000002</v>
      </c>
      <c r="D80">
        <v>2870</v>
      </c>
      <c r="E80">
        <f t="shared" si="346"/>
        <v>1322.0600000000004</v>
      </c>
      <c r="F80" s="3">
        <f t="shared" si="347"/>
        <v>1722194</v>
      </c>
      <c r="K80" s="3">
        <f t="shared" ref="K80" si="409">SUM(G80:H80)</f>
        <v>0</v>
      </c>
      <c r="L80" s="3">
        <f t="shared" ref="L80" si="410">L79+K80</f>
        <v>178641</v>
      </c>
      <c r="M80" s="3">
        <f t="shared" ref="M80" si="411">0.2*K76+0.2*K77+0.2*K78+0.2*K79+0.2*K80</f>
        <v>0</v>
      </c>
      <c r="N80" s="3">
        <f t="shared" ref="N80" si="412">D80+M80</f>
        <v>2870</v>
      </c>
      <c r="O80" s="3">
        <f t="shared" ref="O80" si="413">N80+O79</f>
        <v>1900834.9999999991</v>
      </c>
      <c r="P80" s="3">
        <f t="shared" ref="P80" si="414">O80/B86</f>
        <v>1912618.5804095834</v>
      </c>
      <c r="Q80" s="3">
        <f t="shared" ref="Q80" si="415">O80/B80</f>
        <v>1932102.5342421501</v>
      </c>
      <c r="R80" s="3">
        <f t="shared" ref="R80" si="416">O80/B74</f>
        <v>1972869.9038746452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C81" s="5">
        <f>index!B81</f>
        <v>0</v>
      </c>
      <c r="D81">
        <v>0</v>
      </c>
      <c r="E81">
        <f t="shared" si="346"/>
        <v>1322.0600000000004</v>
      </c>
      <c r="F81" s="3">
        <f t="shared" si="347"/>
        <v>1722194</v>
      </c>
      <c r="K81" s="3">
        <f t="shared" ref="K81" si="417">SUM(G81:H81)</f>
        <v>0</v>
      </c>
      <c r="L81" s="3">
        <f t="shared" ref="L81" si="418">L80+K81</f>
        <v>178641</v>
      </c>
      <c r="M81" s="3">
        <f t="shared" ref="M81" si="419">0.2*K77+0.2*K78+0.2*K79+0.2*K80+0.2*K81</f>
        <v>0</v>
      </c>
      <c r="N81" s="3">
        <f t="shared" ref="N81" si="420">D81+M81</f>
        <v>0</v>
      </c>
      <c r="O81" s="3">
        <f t="shared" ref="O81" si="421">N81+O80</f>
        <v>1900834.9999999991</v>
      </c>
      <c r="P81" s="3">
        <f t="shared" ref="P81" si="422">O81/B87</f>
        <v>1910729.7064403575</v>
      </c>
      <c r="Q81" s="3">
        <f t="shared" ref="Q81" si="423">O81/B81</f>
        <v>1927716.0283013505</v>
      </c>
      <c r="R81" s="3">
        <f t="shared" ref="R81" si="424">O81/B75</f>
        <v>1964346.7924304423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C82" s="5">
        <f>index!B82</f>
        <v>2.92</v>
      </c>
      <c r="D82">
        <v>3801</v>
      </c>
      <c r="E82">
        <f t="shared" si="346"/>
        <v>1324.9800000000005</v>
      </c>
      <c r="F82" s="3">
        <f t="shared" si="347"/>
        <v>1725995</v>
      </c>
      <c r="K82" s="3">
        <f t="shared" ref="K82" si="425">SUM(G82:H82)</f>
        <v>0</v>
      </c>
      <c r="L82" s="3">
        <f t="shared" ref="L82" si="426">L81+K82</f>
        <v>178641</v>
      </c>
      <c r="M82" s="3">
        <f t="shared" ref="M82" si="427">0.2*K78+0.2*K79+0.2*K80+0.2*K81+0.2*K82</f>
        <v>0</v>
      </c>
      <c r="N82" s="3">
        <f t="shared" ref="N82" si="428">D82+M82</f>
        <v>3801</v>
      </c>
      <c r="O82" s="3">
        <f t="shared" ref="O82" si="429">N82+O81</f>
        <v>1904635.9999999991</v>
      </c>
      <c r="P82" s="3">
        <f t="shared" ref="P82" si="430">O82/B88</f>
        <v>1912978.4463501256</v>
      </c>
      <c r="Q82" s="3">
        <f t="shared" ref="Q82" si="431">O82/B82</f>
        <v>1927455.9438574847</v>
      </c>
      <c r="R82" s="3">
        <f t="shared" ref="R82" si="432">O82/B76</f>
        <v>1960471.3108599326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C83" s="5">
        <f>index!B83</f>
        <v>0.5</v>
      </c>
      <c r="D83">
        <v>655</v>
      </c>
      <c r="E83">
        <f t="shared" si="346"/>
        <v>1325.4800000000005</v>
      </c>
      <c r="F83" s="3">
        <f t="shared" si="347"/>
        <v>1726650</v>
      </c>
      <c r="K83" s="3">
        <f t="shared" ref="K83" si="433">SUM(G83:H83)</f>
        <v>0</v>
      </c>
      <c r="L83" s="3">
        <f t="shared" ref="L83" si="434">L82+K83</f>
        <v>178641</v>
      </c>
      <c r="M83" s="3">
        <f t="shared" ref="M83" si="435">0.2*K79+0.2*K80+0.2*K81+0.2*K82+0.2*K83</f>
        <v>0</v>
      </c>
      <c r="N83" s="3">
        <f t="shared" ref="N83" si="436">D83+M83</f>
        <v>655</v>
      </c>
      <c r="O83" s="3">
        <f t="shared" ref="O83" si="437">N83+O82</f>
        <v>1905290.9999999991</v>
      </c>
      <c r="P83" s="3">
        <f t="shared" ref="P83" si="438">O83/B89</f>
        <v>1912190.03385141</v>
      </c>
      <c r="Q83" s="3">
        <f t="shared" ref="Q83" si="439">O83/B83</f>
        <v>1924586.617556341</v>
      </c>
      <c r="R83" s="3">
        <f t="shared" ref="R83" si="440">O83/B77</f>
        <v>1954265.7905709567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C84" s="5">
        <f>index!B84</f>
        <v>1.46</v>
      </c>
      <c r="D84">
        <v>1899</v>
      </c>
      <c r="E84">
        <f t="shared" si="346"/>
        <v>1326.9400000000005</v>
      </c>
      <c r="F84" s="3">
        <f t="shared" si="347"/>
        <v>1728549</v>
      </c>
      <c r="K84" s="3">
        <f t="shared" ref="K84" si="441">SUM(G84:H84)</f>
        <v>0</v>
      </c>
      <c r="L84" s="3">
        <f t="shared" ref="L84" si="442">L83+K84</f>
        <v>178641</v>
      </c>
      <c r="M84" s="3">
        <f t="shared" ref="M84" si="443">0.2*K80+0.2*K81+0.2*K82+0.2*K83+0.2*K84</f>
        <v>0</v>
      </c>
      <c r="N84" s="3">
        <f t="shared" ref="N84" si="444">D84+M84</f>
        <v>1899</v>
      </c>
      <c r="O84" s="3">
        <f t="shared" ref="O84" si="445">N84+O83</f>
        <v>1907189.9999999991</v>
      </c>
      <c r="P84" s="3">
        <f t="shared" ref="P84" si="446">O84/B90</f>
        <v>1912854.8437959589</v>
      </c>
      <c r="Q84" s="3">
        <f t="shared" ref="Q84" si="447">O84/B84</f>
        <v>1923573.3516644449</v>
      </c>
      <c r="R84" s="3">
        <f t="shared" ref="R84" si="448">O84/B78</f>
        <v>1949738.371427387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C85" s="5">
        <f>index!B85</f>
        <v>1.82</v>
      </c>
      <c r="D85">
        <v>2374</v>
      </c>
      <c r="E85">
        <f t="shared" si="346"/>
        <v>1328.7600000000004</v>
      </c>
      <c r="F85" s="3">
        <f t="shared" si="347"/>
        <v>1730923</v>
      </c>
      <c r="K85" s="3">
        <f t="shared" ref="K85:K86" si="449">SUM(G85:H85)</f>
        <v>0</v>
      </c>
      <c r="L85" s="3">
        <f t="shared" ref="L85:L86" si="450">L84+K85</f>
        <v>178641</v>
      </c>
      <c r="M85" s="3">
        <f t="shared" ref="M85:M86" si="451">0.2*K81+0.2*K82+0.2*K83+0.2*K84+0.2*K85</f>
        <v>0</v>
      </c>
      <c r="N85" s="3">
        <f t="shared" ref="N85:N86" si="452">D85+M85</f>
        <v>2374</v>
      </c>
      <c r="O85" s="3">
        <f t="shared" ref="O85:O86" si="453">N85+O84</f>
        <v>1909563.9999999991</v>
      </c>
      <c r="P85" s="3">
        <f t="shared" ref="P85:P86" si="454">O85/B91</f>
        <v>1914183.2057898911</v>
      </c>
      <c r="Q85" s="3">
        <f t="shared" ref="Q85:Q86" si="455">O85/B85</f>
        <v>1923604.2731963475</v>
      </c>
      <c r="R85" s="3">
        <f t="shared" ref="R85:R86" si="456">O85/B79</f>
        <v>1946264.2230255238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C86" s="5">
        <f>index!B86</f>
        <v>2.89</v>
      </c>
      <c r="D86">
        <v>3770</v>
      </c>
      <c r="E86">
        <f t="shared" si="346"/>
        <v>1331.6500000000005</v>
      </c>
      <c r="F86" s="3">
        <f t="shared" si="347"/>
        <v>1734693</v>
      </c>
      <c r="K86" s="3">
        <f t="shared" si="449"/>
        <v>0</v>
      </c>
      <c r="L86" s="3">
        <f t="shared" si="450"/>
        <v>178641</v>
      </c>
      <c r="M86" s="3">
        <f t="shared" si="451"/>
        <v>0</v>
      </c>
      <c r="N86" s="3">
        <f t="shared" si="452"/>
        <v>3770</v>
      </c>
      <c r="O86" s="3">
        <f t="shared" si="453"/>
        <v>1913333.9999999991</v>
      </c>
      <c r="P86" s="3">
        <f t="shared" si="454"/>
        <v>1917016.5086137275</v>
      </c>
      <c r="Q86" s="3">
        <f t="shared" si="455"/>
        <v>1925195.0637111531</v>
      </c>
      <c r="R86" s="3">
        <f t="shared" si="456"/>
        <v>1944807.1348915976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C87" s="5">
        <f>index!B87</f>
        <v>0</v>
      </c>
      <c r="D87">
        <v>0</v>
      </c>
      <c r="E87">
        <f t="shared" si="346"/>
        <v>1331.6500000000005</v>
      </c>
      <c r="F87" s="3">
        <f t="shared" si="347"/>
        <v>1734693</v>
      </c>
      <c r="K87" s="3">
        <f t="shared" ref="K87" si="457">SUM(G87:H87)</f>
        <v>0</v>
      </c>
      <c r="L87" s="3">
        <f t="shared" ref="L87" si="458">L86+K87</f>
        <v>178641</v>
      </c>
      <c r="M87" s="3">
        <f t="shared" ref="M87" si="459">0.2*K83+0.2*K84+0.2*K85+0.2*K86+0.2*K87</f>
        <v>0</v>
      </c>
      <c r="N87" s="3">
        <f t="shared" ref="N87" si="460">D87+M87</f>
        <v>0</v>
      </c>
      <c r="O87" s="3">
        <f t="shared" ref="O87" si="461">N87+O86</f>
        <v>1913333.9999999991</v>
      </c>
      <c r="P87" s="3">
        <f t="shared" ref="P87" si="462">O87/B93</f>
        <v>1916216.5712626122</v>
      </c>
      <c r="Q87" s="3">
        <f t="shared" ref="Q87" si="463">O87/B87</f>
        <v>1923293.7693920592</v>
      </c>
      <c r="R87" s="3">
        <f t="shared" ref="R87" si="464">O87/B81</f>
        <v>1940391.785343776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C88" s="5">
        <f>index!B88</f>
        <v>0.39</v>
      </c>
      <c r="D88">
        <v>509</v>
      </c>
      <c r="E88">
        <f t="shared" si="346"/>
        <v>1332.0400000000006</v>
      </c>
      <c r="F88" s="3">
        <f t="shared" si="347"/>
        <v>1735202</v>
      </c>
      <c r="K88" s="3">
        <f t="shared" ref="K88:K89" si="465">SUM(G88:H88)</f>
        <v>0</v>
      </c>
      <c r="L88" s="3">
        <f t="shared" ref="L88:L89" si="466">L87+K88</f>
        <v>178641</v>
      </c>
      <c r="M88" s="3">
        <f t="shared" ref="M88:M89" si="467">0.2*K84+0.2*K85+0.2*K86+0.2*K87+0.2*K88</f>
        <v>0</v>
      </c>
      <c r="N88" s="3">
        <f t="shared" ref="N88:N89" si="468">D88+M88</f>
        <v>509</v>
      </c>
      <c r="O88" s="3">
        <f t="shared" ref="O88:O89" si="469">N88+O87</f>
        <v>1913842.9999999991</v>
      </c>
      <c r="P88" s="3">
        <f t="shared" ref="P88:P89" si="470">O88/B94</f>
        <v>1916122.30131058</v>
      </c>
      <c r="Q88" s="3">
        <f t="shared" ref="Q88:Q89" si="471">O88/B88</f>
        <v>1922225.7736901243</v>
      </c>
      <c r="R88" s="3">
        <f t="shared" ref="R88:R89" si="472">O88/B82</f>
        <v>1936773.2553411992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C89" s="5">
        <f>index!B89</f>
        <v>0.38</v>
      </c>
      <c r="D89">
        <v>501</v>
      </c>
      <c r="E89">
        <f t="shared" si="346"/>
        <v>1332.4200000000008</v>
      </c>
      <c r="F89" s="3">
        <f t="shared" si="347"/>
        <v>1735703</v>
      </c>
      <c r="K89" s="3">
        <f t="shared" si="465"/>
        <v>0</v>
      </c>
      <c r="L89" s="3">
        <f t="shared" si="466"/>
        <v>178641</v>
      </c>
      <c r="M89" s="3">
        <f t="shared" si="467"/>
        <v>0</v>
      </c>
      <c r="N89" s="3">
        <f t="shared" si="468"/>
        <v>501</v>
      </c>
      <c r="O89" s="3">
        <f t="shared" si="469"/>
        <v>1914343.9999999991</v>
      </c>
      <c r="P89" s="3">
        <f t="shared" si="470"/>
        <v>1916079.2719715026</v>
      </c>
      <c r="Q89" s="3">
        <f t="shared" si="471"/>
        <v>1921275.8146462897</v>
      </c>
      <c r="R89" s="3">
        <f t="shared" si="472"/>
        <v>1933731.300782545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C90" s="5">
        <f>index!B90</f>
        <v>0</v>
      </c>
      <c r="D90">
        <v>0</v>
      </c>
      <c r="E90">
        <f t="shared" si="346"/>
        <v>1332.4200000000008</v>
      </c>
      <c r="F90" s="3">
        <f t="shared" si="347"/>
        <v>1735703</v>
      </c>
      <c r="K90" s="3">
        <f t="shared" ref="K90:K92" si="473">SUM(G90:H90)</f>
        <v>0</v>
      </c>
      <c r="L90" s="3">
        <f t="shared" ref="L90:L92" si="474">L89+K90</f>
        <v>178641</v>
      </c>
      <c r="M90" s="3">
        <f t="shared" ref="M90:M92" si="475">0.2*K86+0.2*K87+0.2*K88+0.2*K89+0.2*K90</f>
        <v>0</v>
      </c>
      <c r="N90" s="3">
        <f t="shared" ref="N90:N92" si="476">D90+M90</f>
        <v>0</v>
      </c>
      <c r="O90" s="3">
        <f t="shared" ref="O90:O92" si="477">N90+O89</f>
        <v>1914343.9999999991</v>
      </c>
      <c r="P90" s="3">
        <f t="shared" ref="P90:P92" si="478">O90/B96</f>
        <v>1915608.2433169435</v>
      </c>
      <c r="Q90" s="3">
        <f t="shared" ref="Q90:Q92" si="479">O90/B90</f>
        <v>1920030.0930120917</v>
      </c>
      <c r="R90" s="3">
        <f t="shared" ref="R90:R92" si="480">O90/B84</f>
        <v>1930788.8067359412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C91" s="5">
        <f>index!B91</f>
        <v>1.5</v>
      </c>
      <c r="D91">
        <v>1957</v>
      </c>
      <c r="E91">
        <f t="shared" si="346"/>
        <v>1333.9200000000008</v>
      </c>
      <c r="F91" s="3">
        <f t="shared" si="347"/>
        <v>1737660</v>
      </c>
      <c r="K91" s="3">
        <f t="shared" si="473"/>
        <v>0</v>
      </c>
      <c r="L91" s="3">
        <f t="shared" si="474"/>
        <v>178641</v>
      </c>
      <c r="M91" s="3">
        <f t="shared" si="475"/>
        <v>0</v>
      </c>
      <c r="N91" s="3">
        <f t="shared" si="476"/>
        <v>1957</v>
      </c>
      <c r="O91" s="3">
        <f t="shared" si="477"/>
        <v>1916300.9999999991</v>
      </c>
      <c r="P91" s="3">
        <f t="shared" si="478"/>
        <v>1917164.7743105211</v>
      </c>
      <c r="Q91" s="3">
        <f t="shared" si="479"/>
        <v>1920936.5024887221</v>
      </c>
      <c r="R91" s="3">
        <f t="shared" si="480"/>
        <v>1930390.8077081649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C92" s="5">
        <f>index!B92</f>
        <v>0.39</v>
      </c>
      <c r="D92">
        <v>505</v>
      </c>
      <c r="E92">
        <f t="shared" si="346"/>
        <v>1334.3100000000009</v>
      </c>
      <c r="F92" s="3">
        <f t="shared" si="347"/>
        <v>1738165</v>
      </c>
      <c r="K92" s="3">
        <f t="shared" si="473"/>
        <v>0</v>
      </c>
      <c r="L92" s="3">
        <f t="shared" si="474"/>
        <v>178641</v>
      </c>
      <c r="M92" s="3">
        <f t="shared" si="475"/>
        <v>0</v>
      </c>
      <c r="N92" s="3">
        <f t="shared" si="476"/>
        <v>505</v>
      </c>
      <c r="O92" s="3">
        <f t="shared" si="477"/>
        <v>1916805.9999999991</v>
      </c>
      <c r="P92" s="3">
        <f t="shared" si="478"/>
        <v>1917365.3420095013</v>
      </c>
      <c r="Q92" s="3">
        <f t="shared" si="479"/>
        <v>1920495.191017274</v>
      </c>
      <c r="R92" s="3">
        <f t="shared" si="480"/>
        <v>1928688.5871948758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C93" s="5">
        <f>index!B93</f>
        <v>0.38</v>
      </c>
      <c r="D93">
        <v>501</v>
      </c>
      <c r="E93">
        <f t="shared" si="346"/>
        <v>1334.690000000001</v>
      </c>
      <c r="F93" s="3">
        <f t="shared" si="347"/>
        <v>1738666</v>
      </c>
      <c r="K93" s="3">
        <f t="shared" ref="K93:K94" si="481">SUM(G93:H93)</f>
        <v>0</v>
      </c>
      <c r="L93" s="3">
        <f t="shared" ref="L93:L94" si="482">L92+K93</f>
        <v>178641</v>
      </c>
      <c r="M93" s="3">
        <f t="shared" ref="M93:M94" si="483">0.2*K89+0.2*K90+0.2*K91+0.2*K92+0.2*K93</f>
        <v>0</v>
      </c>
      <c r="N93" s="3">
        <f t="shared" ref="N93:N94" si="484">D93+M93</f>
        <v>501</v>
      </c>
      <c r="O93" s="3">
        <f t="shared" ref="O93:O94" si="485">N93+O92</f>
        <v>1917306.9999999991</v>
      </c>
      <c r="P93" s="3">
        <f t="shared" ref="P93:P94" si="486">O93/B99</f>
        <v>1917600.9496646882</v>
      </c>
      <c r="Q93" s="3">
        <f t="shared" ref="Q93:Q94" si="487">O93/B93</f>
        <v>1920195.5568645124</v>
      </c>
      <c r="R93" s="3">
        <f t="shared" ref="R93:R94" si="488">O93/B87</f>
        <v>1927287.450655129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C94" s="5">
        <f>index!B94</f>
        <v>0</v>
      </c>
      <c r="D94">
        <v>0</v>
      </c>
      <c r="E94">
        <f t="shared" si="346"/>
        <v>1334.690000000001</v>
      </c>
      <c r="F94" s="3">
        <f t="shared" si="347"/>
        <v>1738666</v>
      </c>
      <c r="K94" s="3">
        <f t="shared" si="481"/>
        <v>0</v>
      </c>
      <c r="L94" s="3">
        <f t="shared" si="482"/>
        <v>178641</v>
      </c>
      <c r="M94" s="3">
        <f t="shared" si="483"/>
        <v>0</v>
      </c>
      <c r="N94" s="3">
        <f t="shared" si="484"/>
        <v>0</v>
      </c>
      <c r="O94" s="3">
        <f t="shared" si="485"/>
        <v>1917306.9999999991</v>
      </c>
      <c r="P94" s="3">
        <f t="shared" si="486"/>
        <v>1917442.8269092164</v>
      </c>
      <c r="Q94" s="3">
        <f t="shared" si="487"/>
        <v>1919590.4267794611</v>
      </c>
      <c r="R94" s="3">
        <f t="shared" si="488"/>
        <v>1925704.9462659638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C95" s="5">
        <f>index!B95</f>
        <v>0</v>
      </c>
      <c r="D95">
        <v>0</v>
      </c>
      <c r="E95">
        <f t="shared" ref="E95:E96" si="489">E94+C95</f>
        <v>1334.690000000001</v>
      </c>
      <c r="F95" s="3">
        <f t="shared" ref="F95:F96" si="490">D95+F94</f>
        <v>1738666</v>
      </c>
      <c r="K95" s="3">
        <f t="shared" ref="K95:K96" si="491">SUM(G95:H95)</f>
        <v>0</v>
      </c>
      <c r="L95" s="3">
        <f t="shared" ref="L95:L96" si="492">L94+K95</f>
        <v>178641</v>
      </c>
      <c r="M95" s="3">
        <f t="shared" ref="M95:M96" si="493">0.2*K91+0.2*K92+0.2*K93+0.2*K94+0.2*K95</f>
        <v>0</v>
      </c>
      <c r="N95" s="3">
        <f t="shared" ref="N95:N96" si="494">D95+M95</f>
        <v>0</v>
      </c>
      <c r="O95" s="3">
        <f t="shared" ref="O95:O96" si="495">N95+O94</f>
        <v>1917306.9999999991</v>
      </c>
      <c r="P95" s="3">
        <f t="shared" ref="P95:P96" si="496">O95/B101</f>
        <v>1917362.4998126996</v>
      </c>
      <c r="Q95" s="3">
        <f t="shared" ref="Q95:Q96" si="497">O95/B95</f>
        <v>1919044.9578058415</v>
      </c>
      <c r="R95" s="3">
        <f t="shared" ref="R95:R96" si="498">O95/B89</f>
        <v>1924249.5436306293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C96" s="5">
        <f>index!B96</f>
        <v>0</v>
      </c>
      <c r="D96">
        <v>0</v>
      </c>
      <c r="E96">
        <f t="shared" si="489"/>
        <v>1334.690000000001</v>
      </c>
      <c r="F96" s="3">
        <f t="shared" si="490"/>
        <v>1738666</v>
      </c>
      <c r="K96" s="3">
        <f t="shared" si="491"/>
        <v>0</v>
      </c>
      <c r="L96" s="3">
        <f t="shared" si="492"/>
        <v>178641</v>
      </c>
      <c r="M96" s="3">
        <f t="shared" si="493"/>
        <v>0</v>
      </c>
      <c r="N96" s="3">
        <f t="shared" si="494"/>
        <v>0</v>
      </c>
      <c r="O96" s="3">
        <f t="shared" si="495"/>
        <v>1917306.9999999991</v>
      </c>
      <c r="P96" s="3">
        <f t="shared" si="496"/>
        <v>1917306.9999999991</v>
      </c>
      <c r="Q96" s="3">
        <f t="shared" si="497"/>
        <v>1918573.2000984563</v>
      </c>
      <c r="R96" s="3">
        <f t="shared" si="498"/>
        <v>1923001.8938825701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C97" s="5">
        <f>index!B97</f>
        <v>0</v>
      </c>
      <c r="D97">
        <v>0</v>
      </c>
      <c r="E97">
        <f t="shared" ref="E97:E102" si="499">E96+C97</f>
        <v>1334.690000000001</v>
      </c>
      <c r="F97" s="3">
        <f t="shared" ref="F97:F102" si="500">D97+F96</f>
        <v>1738666</v>
      </c>
      <c r="K97" s="3">
        <f t="shared" ref="K97:K99" si="501">SUM(G97:H97)</f>
        <v>0</v>
      </c>
      <c r="L97" s="3">
        <f t="shared" ref="L97:L99" si="502">L96+K97</f>
        <v>178641</v>
      </c>
      <c r="M97" s="3">
        <f t="shared" ref="M97:M99" si="503">0.2*K93+0.2*K94+0.2*K95+0.2*K96+0.2*K97</f>
        <v>0</v>
      </c>
      <c r="N97" s="3">
        <f t="shared" ref="N97:N99" si="504">D97+M97</f>
        <v>0</v>
      </c>
      <c r="O97" s="3">
        <f t="shared" ref="O97:O99" si="505">N97+O96</f>
        <v>1917306.9999999991</v>
      </c>
      <c r="P97" s="3">
        <f t="shared" ref="P97:P99" si="506">O97/B103</f>
        <v>1917306.9999999991</v>
      </c>
      <c r="Q97" s="3">
        <f t="shared" ref="Q97:Q99" si="507">O97/B97</f>
        <v>1918171.2277658791</v>
      </c>
      <c r="R97" s="3">
        <f t="shared" ref="R97:R99" si="508">O97/B91</f>
        <v>1921944.9359871671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C98" s="5">
        <f>index!B98</f>
        <v>0</v>
      </c>
      <c r="D98">
        <v>0</v>
      </c>
      <c r="E98">
        <f t="shared" si="499"/>
        <v>1334.690000000001</v>
      </c>
      <c r="F98" s="3">
        <f t="shared" si="500"/>
        <v>1738666</v>
      </c>
      <c r="K98" s="3">
        <f t="shared" si="501"/>
        <v>0</v>
      </c>
      <c r="L98" s="3">
        <f t="shared" si="502"/>
        <v>178641</v>
      </c>
      <c r="M98" s="3">
        <f t="shared" si="503"/>
        <v>0</v>
      </c>
      <c r="N98" s="3">
        <f t="shared" si="504"/>
        <v>0</v>
      </c>
      <c r="O98" s="3">
        <f t="shared" si="505"/>
        <v>1917306.9999999991</v>
      </c>
      <c r="P98" s="3" t="e">
        <f t="shared" si="506"/>
        <v>#DIV/0!</v>
      </c>
      <c r="Q98" s="3">
        <f t="shared" si="507"/>
        <v>1917866.488206011</v>
      </c>
      <c r="R98" s="3">
        <f t="shared" si="508"/>
        <v>1920997.1552696289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C99" s="5">
        <f>index!B99</f>
        <v>0</v>
      </c>
      <c r="D99">
        <v>0</v>
      </c>
      <c r="E99">
        <f t="shared" si="499"/>
        <v>1334.690000000001</v>
      </c>
      <c r="F99" s="3">
        <f t="shared" si="500"/>
        <v>1738666</v>
      </c>
      <c r="K99" s="3">
        <f t="shared" si="501"/>
        <v>0</v>
      </c>
      <c r="L99" s="3">
        <f t="shared" si="502"/>
        <v>178641</v>
      </c>
      <c r="M99" s="3">
        <f t="shared" si="503"/>
        <v>0</v>
      </c>
      <c r="N99" s="3">
        <f t="shared" si="504"/>
        <v>0</v>
      </c>
      <c r="O99" s="3">
        <f t="shared" si="505"/>
        <v>1917306.9999999991</v>
      </c>
      <c r="P99" s="3" t="e">
        <f t="shared" si="506"/>
        <v>#DIV/0!</v>
      </c>
      <c r="Q99" s="3">
        <f t="shared" si="507"/>
        <v>1917600.9496646882</v>
      </c>
      <c r="R99" s="3">
        <f t="shared" si="508"/>
        <v>1920195.5568645124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C100" s="5">
        <f>index!B100</f>
        <v>0</v>
      </c>
      <c r="D100">
        <v>0</v>
      </c>
      <c r="E100">
        <f t="shared" si="499"/>
        <v>1334.690000000001</v>
      </c>
      <c r="F100" s="3">
        <f t="shared" si="500"/>
        <v>1738666</v>
      </c>
      <c r="K100" s="3">
        <f t="shared" ref="K100:K102" si="509">SUM(G100:H100)</f>
        <v>0</v>
      </c>
      <c r="L100" s="3">
        <f t="shared" ref="L100:L102" si="510">L99+K100</f>
        <v>178641</v>
      </c>
      <c r="M100" s="3">
        <f t="shared" ref="M100:M102" si="511">0.2*K96+0.2*K97+0.2*K98+0.2*K99+0.2*K100</f>
        <v>0</v>
      </c>
      <c r="N100" s="3">
        <f t="shared" ref="N100:N102" si="512">D100+M100</f>
        <v>0</v>
      </c>
      <c r="O100" s="3">
        <f t="shared" ref="O100:O102" si="513">N100+O99</f>
        <v>1917306.9999999991</v>
      </c>
      <c r="P100" s="3" t="e">
        <f t="shared" ref="P100:P102" si="514">O100/B106</f>
        <v>#DIV/0!</v>
      </c>
      <c r="Q100" s="3">
        <f t="shared" ref="Q100:Q102" si="515">O100/B100</f>
        <v>1917442.8269092164</v>
      </c>
      <c r="R100" s="3">
        <f t="shared" ref="R100:R102" si="516">O100/B94</f>
        <v>1919590.4267794611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C101" s="5">
        <f>index!B101</f>
        <v>0</v>
      </c>
      <c r="D101">
        <v>0</v>
      </c>
      <c r="E101">
        <f t="shared" si="499"/>
        <v>1334.690000000001</v>
      </c>
      <c r="F101" s="3">
        <f t="shared" si="500"/>
        <v>1738666</v>
      </c>
      <c r="K101" s="3">
        <f t="shared" si="509"/>
        <v>0</v>
      </c>
      <c r="L101" s="3">
        <f t="shared" si="510"/>
        <v>178641</v>
      </c>
      <c r="M101" s="3">
        <f t="shared" si="511"/>
        <v>0</v>
      </c>
      <c r="N101" s="3">
        <f t="shared" si="512"/>
        <v>0</v>
      </c>
      <c r="O101" s="3">
        <f t="shared" si="513"/>
        <v>1917306.9999999991</v>
      </c>
      <c r="P101" s="3" t="e">
        <f t="shared" si="514"/>
        <v>#DIV/0!</v>
      </c>
      <c r="Q101" s="3">
        <f t="shared" si="515"/>
        <v>1917362.4998126996</v>
      </c>
      <c r="R101" s="3">
        <f t="shared" si="516"/>
        <v>1919044.9578058415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C102" s="5">
        <f>index!B102</f>
        <v>0</v>
      </c>
      <c r="D102">
        <v>0</v>
      </c>
      <c r="E102">
        <f t="shared" si="499"/>
        <v>1334.690000000001</v>
      </c>
      <c r="F102" s="3">
        <f t="shared" si="500"/>
        <v>1738666</v>
      </c>
      <c r="K102" s="3">
        <f t="shared" si="509"/>
        <v>0</v>
      </c>
      <c r="L102" s="3">
        <f t="shared" si="510"/>
        <v>178641</v>
      </c>
      <c r="M102" s="3">
        <f t="shared" si="511"/>
        <v>0</v>
      </c>
      <c r="N102" s="3">
        <f t="shared" si="512"/>
        <v>0</v>
      </c>
      <c r="O102" s="3">
        <f t="shared" si="513"/>
        <v>1917306.9999999991</v>
      </c>
      <c r="P102" s="3" t="e">
        <f t="shared" si="514"/>
        <v>#DIV/0!</v>
      </c>
      <c r="Q102" s="3">
        <f t="shared" si="515"/>
        <v>1917306.9999999991</v>
      </c>
      <c r="R102" s="3">
        <f t="shared" si="516"/>
        <v>1918573.2000984563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C103" s="5">
        <f>index!B103</f>
        <v>0</v>
      </c>
      <c r="D103">
        <v>0</v>
      </c>
      <c r="E103">
        <f t="shared" ref="E103" si="517">E102+C103</f>
        <v>1334.690000000001</v>
      </c>
      <c r="F103" s="3">
        <f t="shared" ref="F103" si="518">D103+F102</f>
        <v>1738666</v>
      </c>
      <c r="K103" s="3">
        <f t="shared" ref="K103" si="519">SUM(G103:H103)</f>
        <v>0</v>
      </c>
      <c r="L103" s="3">
        <f t="shared" ref="L103" si="520">L102+K103</f>
        <v>178641</v>
      </c>
      <c r="M103" s="3">
        <f t="shared" ref="M103" si="521">0.2*K99+0.2*K100+0.2*K101+0.2*K102+0.2*K103</f>
        <v>0</v>
      </c>
      <c r="N103" s="3">
        <f t="shared" ref="N103" si="522">D103+M103</f>
        <v>0</v>
      </c>
      <c r="O103" s="3">
        <f t="shared" ref="O103" si="523">N103+O102</f>
        <v>1917306.9999999991</v>
      </c>
      <c r="P103" s="3" t="e">
        <f t="shared" ref="P103" si="524">O103/B109</f>
        <v>#DIV/0!</v>
      </c>
      <c r="Q103" s="3">
        <f t="shared" ref="Q103" si="525">O103/B103</f>
        <v>1917306.9999999991</v>
      </c>
      <c r="R103" s="3">
        <f t="shared" ref="R103" si="526">O103/B97</f>
        <v>1918171.2277658791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5"/>
  <sheetViews>
    <sheetView workbookViewId="0">
      <pane xSplit="1" ySplit="1" topLeftCell="AU105" activePane="bottomRight" state="frozen"/>
      <selection pane="topRight" activeCell="B1" sqref="B1"/>
      <selection pane="bottomLeft" activeCell="A2" sqref="A2"/>
      <selection pane="bottomRight" activeCell="BD115" sqref="BD113:BD115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D89">
        <v>2870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D90">
        <v>0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D91">
        <v>3801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D92">
        <v>655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D93">
        <v>1899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D94">
        <v>2374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D95">
        <v>3770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D96">
        <v>0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D97">
        <v>509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D98">
        <v>501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D99">
        <v>0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D100">
        <v>1975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D101">
        <v>505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D102">
        <v>501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D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D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D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D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D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D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D109">
        <v>0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D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5"/>
  <sheetViews>
    <sheetView workbookViewId="0">
      <pane xSplit="1" ySplit="1" topLeftCell="BA101" activePane="bottomRight" state="frozen"/>
      <selection pane="topRight" activeCell="B1" sqref="B1"/>
      <selection pane="bottomLeft" activeCell="A2" sqref="A2"/>
      <selection pane="bottomRight" activeCell="BC115" sqref="BC115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D89">
        <v>1722194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D90">
        <v>1722194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D91">
        <v>1725995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D92">
        <v>1726650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D93">
        <v>1728549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D94">
        <v>1730923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D95">
        <v>1734693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D96">
        <v>1734693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D97">
        <v>1735202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D98">
        <v>1735703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D99">
        <v>1735703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D100">
        <v>1737660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D101">
        <v>1738165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D102">
        <v>1738666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D103">
        <v>1738666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D104">
        <v>1738666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D105">
        <v>1738666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D106">
        <v>1738666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D107">
        <v>1738666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D108">
        <v>1738666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D109">
        <v>1738666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D110">
        <v>1738666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D111">
        <v>1738666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D112">
        <v>1738666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  <row r="113" spans="1:56" x14ac:dyDescent="0.2">
      <c r="A113" s="1">
        <v>44459</v>
      </c>
      <c r="BD113">
        <v>1738666</v>
      </c>
    </row>
    <row r="114" spans="1:56" x14ac:dyDescent="0.2">
      <c r="A114" s="1">
        <v>44460</v>
      </c>
      <c r="BD114">
        <v>1738666</v>
      </c>
    </row>
    <row r="115" spans="1:56" x14ac:dyDescent="0.2">
      <c r="A115" s="1">
        <v>44461</v>
      </c>
      <c r="BD115">
        <v>1738666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O49" activePane="bottomRight" state="frozen"/>
      <selection pane="topRight" activeCell="B1" sqref="B1"/>
      <selection pane="bottomLeft" activeCell="A2" sqref="A2"/>
      <selection pane="bottomRight" activeCell="AP69" sqref="AP69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89" workbookViewId="0">
      <selection activeCell="N106" sqref="N106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34</v>
      </c>
      <c r="J1" t="s">
        <v>35</v>
      </c>
      <c r="K1" t="s">
        <v>36</v>
      </c>
      <c r="L1" t="s">
        <v>37</v>
      </c>
      <c r="M1" t="s">
        <v>39</v>
      </c>
      <c r="N1" t="s">
        <v>38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26.76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240.81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274.73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332.56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351.84000000000003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370.01000000000005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388.13000000000005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418.77000000000004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446.46000000000004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467.79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1.27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510.62</v>
      </c>
      <c r="L62">
        <f t="shared" si="5"/>
        <v>8.75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23.68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534.29999999999995</v>
      </c>
      <c r="L63">
        <f t="shared" si="5"/>
        <v>9.14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566.56999999999994</v>
      </c>
      <c r="L64">
        <f t="shared" si="5"/>
        <v>9.6300000000000008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586.99999999999989</v>
      </c>
      <c r="L65">
        <f t="shared" si="5"/>
        <v>10.440000000000001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623.12999999999988</v>
      </c>
      <c r="L66">
        <f t="shared" si="5"/>
        <v>10.64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644.53999999999985</v>
      </c>
      <c r="L67">
        <f t="shared" si="5"/>
        <v>11.870000000000001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659.54999999999984</v>
      </c>
      <c r="L68">
        <f t="shared" si="5"/>
        <v>12.420000000000002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687.99999999999989</v>
      </c>
      <c r="L69">
        <f t="shared" si="5"/>
        <v>13.350000000000001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714.81999999999994</v>
      </c>
      <c r="L70">
        <f t="shared" si="5"/>
        <v>13.89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730.67</v>
      </c>
      <c r="L71">
        <f t="shared" si="5"/>
        <v>14.100000000000001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747.42</v>
      </c>
      <c r="L72">
        <f t="shared" si="5"/>
        <v>15.110000000000001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766.43</v>
      </c>
      <c r="L73">
        <f t="shared" si="5"/>
        <v>15.110000000000001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768.33999999999992</v>
      </c>
      <c r="L74">
        <f t="shared" si="5"/>
        <v>15.110000000000001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773.99999999999989</v>
      </c>
      <c r="L75">
        <f t="shared" si="5"/>
        <v>15.110000000000001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780.11999999999989</v>
      </c>
      <c r="L76">
        <f t="shared" si="5"/>
        <v>15.110000000000001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795.59999999999991</v>
      </c>
      <c r="L77">
        <f t="shared" si="5"/>
        <v>15.320000000000002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798.55</v>
      </c>
      <c r="L78">
        <f t="shared" si="5"/>
        <v>15.320000000000002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809.81</v>
      </c>
      <c r="L79">
        <f t="shared" si="5"/>
        <v>15.320000000000002</v>
      </c>
      <c r="M79">
        <f t="shared" si="6"/>
        <v>64.009999999999991</v>
      </c>
      <c r="N79">
        <f t="shared" si="7"/>
        <v>133.45000000000002</v>
      </c>
    </row>
    <row r="80" spans="1:14" x14ac:dyDescent="0.2">
      <c r="A80" s="1">
        <v>45531</v>
      </c>
      <c r="B80" s="5">
        <v>2.2000000000000002</v>
      </c>
      <c r="C80">
        <v>0.73</v>
      </c>
      <c r="D80">
        <v>16.62</v>
      </c>
      <c r="E80">
        <v>0.83</v>
      </c>
      <c r="F80">
        <v>0</v>
      </c>
      <c r="G80">
        <v>0.69</v>
      </c>
      <c r="I80">
        <f t="shared" si="8"/>
        <v>1322.0600000000004</v>
      </c>
      <c r="J80">
        <f t="shared" si="3"/>
        <v>34.409999999999997</v>
      </c>
      <c r="K80">
        <f t="shared" si="4"/>
        <v>826.43</v>
      </c>
      <c r="L80">
        <f t="shared" si="5"/>
        <v>16.150000000000002</v>
      </c>
      <c r="M80">
        <f t="shared" si="6"/>
        <v>64.009999999999991</v>
      </c>
      <c r="N80">
        <f t="shared" si="7"/>
        <v>134.14000000000001</v>
      </c>
    </row>
    <row r="81" spans="1:14" x14ac:dyDescent="0.2">
      <c r="A81" s="1">
        <v>45532</v>
      </c>
      <c r="B81" s="5">
        <v>0</v>
      </c>
      <c r="C81">
        <v>0</v>
      </c>
      <c r="D81">
        <v>0.64</v>
      </c>
      <c r="E81">
        <v>0</v>
      </c>
      <c r="F81">
        <v>0</v>
      </c>
      <c r="G81">
        <v>0</v>
      </c>
      <c r="I81">
        <f t="shared" si="8"/>
        <v>1322.0600000000004</v>
      </c>
      <c r="J81">
        <f t="shared" si="3"/>
        <v>34.409999999999997</v>
      </c>
      <c r="K81">
        <f t="shared" si="4"/>
        <v>827.06999999999994</v>
      </c>
      <c r="L81">
        <f t="shared" si="5"/>
        <v>16.150000000000002</v>
      </c>
      <c r="M81">
        <f t="shared" si="6"/>
        <v>64.009999999999991</v>
      </c>
      <c r="N81">
        <f t="shared" si="7"/>
        <v>134.14000000000001</v>
      </c>
    </row>
    <row r="82" spans="1:14" x14ac:dyDescent="0.2">
      <c r="A82" s="1">
        <v>45533</v>
      </c>
      <c r="B82" s="5">
        <v>2.92</v>
      </c>
      <c r="C82">
        <v>3.04</v>
      </c>
      <c r="D82">
        <v>8.73</v>
      </c>
      <c r="E82">
        <v>0.97</v>
      </c>
      <c r="F82">
        <v>0</v>
      </c>
      <c r="G82">
        <v>1.83</v>
      </c>
      <c r="I82">
        <f t="shared" si="8"/>
        <v>1324.9800000000005</v>
      </c>
      <c r="J82">
        <f t="shared" si="3"/>
        <v>37.449999999999996</v>
      </c>
      <c r="K82">
        <f t="shared" si="4"/>
        <v>835.8</v>
      </c>
      <c r="L82">
        <f t="shared" si="5"/>
        <v>17.12</v>
      </c>
      <c r="M82">
        <f t="shared" si="6"/>
        <v>64.009999999999991</v>
      </c>
      <c r="N82">
        <f t="shared" si="7"/>
        <v>135.97000000000003</v>
      </c>
    </row>
    <row r="83" spans="1:14" x14ac:dyDescent="0.2">
      <c r="A83" s="1">
        <v>45534</v>
      </c>
      <c r="B83" s="5">
        <v>0.5</v>
      </c>
      <c r="C83">
        <v>1.39</v>
      </c>
      <c r="D83">
        <v>4.45</v>
      </c>
      <c r="E83">
        <v>1.01</v>
      </c>
      <c r="F83">
        <v>0</v>
      </c>
      <c r="G83">
        <v>0.46</v>
      </c>
      <c r="I83">
        <f t="shared" si="8"/>
        <v>1325.4800000000005</v>
      </c>
      <c r="J83">
        <f t="shared" ref="J83:J119" si="9">C83+J82</f>
        <v>38.839999999999996</v>
      </c>
      <c r="K83">
        <f t="shared" ref="K83:K119" si="10">D83+K82</f>
        <v>840.25</v>
      </c>
      <c r="L83">
        <f t="shared" ref="L83:L119" si="11">E83+L82</f>
        <v>18.130000000000003</v>
      </c>
      <c r="M83">
        <f t="shared" ref="M83:M119" si="12">F83+M82</f>
        <v>64.009999999999991</v>
      </c>
      <c r="N83">
        <f t="shared" ref="N83:N119" si="13">G83+N82</f>
        <v>136.43000000000004</v>
      </c>
    </row>
    <row r="84" spans="1:14" x14ac:dyDescent="0.2">
      <c r="A84" s="1">
        <v>45535</v>
      </c>
      <c r="B84" s="5">
        <v>1.46</v>
      </c>
      <c r="C84">
        <v>3.98</v>
      </c>
      <c r="D84">
        <v>7.98</v>
      </c>
      <c r="E84">
        <v>0.43</v>
      </c>
      <c r="F84">
        <v>0</v>
      </c>
      <c r="G84">
        <v>0.34</v>
      </c>
      <c r="I84">
        <f t="shared" si="8"/>
        <v>1326.9400000000005</v>
      </c>
      <c r="J84">
        <f t="shared" si="9"/>
        <v>42.819999999999993</v>
      </c>
      <c r="K84">
        <f t="shared" si="10"/>
        <v>848.23</v>
      </c>
      <c r="L84">
        <f t="shared" si="11"/>
        <v>18.560000000000002</v>
      </c>
      <c r="M84">
        <f t="shared" si="12"/>
        <v>64.009999999999991</v>
      </c>
      <c r="N84">
        <f t="shared" si="13"/>
        <v>136.77000000000004</v>
      </c>
    </row>
    <row r="85" spans="1:14" x14ac:dyDescent="0.2">
      <c r="A85" s="1">
        <v>45536</v>
      </c>
      <c r="B85" s="5">
        <v>1.82</v>
      </c>
      <c r="C85">
        <v>1.8</v>
      </c>
      <c r="D85">
        <v>4.1399999999999997</v>
      </c>
      <c r="E85">
        <v>0.62</v>
      </c>
      <c r="F85">
        <v>0</v>
      </c>
      <c r="G85">
        <v>2.0499999999999998</v>
      </c>
      <c r="I85">
        <f t="shared" si="8"/>
        <v>1328.7600000000004</v>
      </c>
      <c r="J85">
        <f t="shared" si="9"/>
        <v>44.61999999999999</v>
      </c>
      <c r="K85">
        <f t="shared" si="10"/>
        <v>852.37</v>
      </c>
      <c r="L85">
        <f t="shared" si="11"/>
        <v>19.180000000000003</v>
      </c>
      <c r="M85">
        <f t="shared" si="12"/>
        <v>64.009999999999991</v>
      </c>
      <c r="N85">
        <f t="shared" si="13"/>
        <v>138.82000000000005</v>
      </c>
    </row>
    <row r="86" spans="1:14" x14ac:dyDescent="0.2">
      <c r="A86" s="1">
        <v>45537</v>
      </c>
      <c r="B86" s="5">
        <v>2.89</v>
      </c>
      <c r="C86">
        <v>4.3</v>
      </c>
      <c r="D86">
        <v>7.89</v>
      </c>
      <c r="E86">
        <v>0.41</v>
      </c>
      <c r="F86">
        <v>0</v>
      </c>
      <c r="G86">
        <v>0.34</v>
      </c>
      <c r="I86">
        <f t="shared" si="8"/>
        <v>1331.6500000000005</v>
      </c>
      <c r="J86">
        <f t="shared" si="9"/>
        <v>48.919999999999987</v>
      </c>
      <c r="K86">
        <f t="shared" si="10"/>
        <v>860.26</v>
      </c>
      <c r="L86">
        <f t="shared" si="11"/>
        <v>19.590000000000003</v>
      </c>
      <c r="M86">
        <f t="shared" si="12"/>
        <v>64.009999999999991</v>
      </c>
      <c r="N86">
        <f t="shared" si="13"/>
        <v>139.16000000000005</v>
      </c>
    </row>
    <row r="87" spans="1:14" x14ac:dyDescent="0.2">
      <c r="A87" s="1">
        <v>45538</v>
      </c>
      <c r="B87" s="5">
        <v>0</v>
      </c>
      <c r="C87">
        <v>0.77</v>
      </c>
      <c r="D87">
        <v>1.26</v>
      </c>
      <c r="E87">
        <v>0</v>
      </c>
      <c r="F87">
        <v>0</v>
      </c>
      <c r="G87">
        <v>0.73</v>
      </c>
      <c r="I87">
        <f t="shared" si="8"/>
        <v>1331.6500000000005</v>
      </c>
      <c r="J87">
        <f t="shared" si="9"/>
        <v>49.689999999999991</v>
      </c>
      <c r="K87">
        <f t="shared" si="10"/>
        <v>861.52</v>
      </c>
      <c r="L87">
        <f t="shared" si="11"/>
        <v>19.590000000000003</v>
      </c>
      <c r="M87">
        <f t="shared" si="12"/>
        <v>64.009999999999991</v>
      </c>
      <c r="N87">
        <f t="shared" si="13"/>
        <v>139.89000000000004</v>
      </c>
    </row>
    <row r="88" spans="1:14" x14ac:dyDescent="0.2">
      <c r="A88" s="1">
        <v>45539</v>
      </c>
      <c r="B88" s="5">
        <v>0.39</v>
      </c>
      <c r="C88">
        <v>0</v>
      </c>
      <c r="D88">
        <v>3.15</v>
      </c>
      <c r="E88">
        <v>0</v>
      </c>
      <c r="F88">
        <v>0</v>
      </c>
      <c r="G88">
        <v>0.37</v>
      </c>
      <c r="I88">
        <f t="shared" si="8"/>
        <v>1332.0400000000006</v>
      </c>
      <c r="J88">
        <f t="shared" si="9"/>
        <v>49.689999999999991</v>
      </c>
      <c r="K88">
        <f t="shared" si="10"/>
        <v>864.67</v>
      </c>
      <c r="L88">
        <f t="shared" si="11"/>
        <v>19.590000000000003</v>
      </c>
      <c r="M88">
        <f t="shared" si="12"/>
        <v>64.009999999999991</v>
      </c>
      <c r="N88">
        <f t="shared" si="13"/>
        <v>140.26000000000005</v>
      </c>
    </row>
    <row r="89" spans="1:14" x14ac:dyDescent="0.2">
      <c r="A89" s="1">
        <v>45540</v>
      </c>
      <c r="B89" s="5">
        <v>0.38</v>
      </c>
      <c r="C89">
        <v>1.1399999999999999</v>
      </c>
      <c r="D89">
        <v>3.75</v>
      </c>
      <c r="E89">
        <v>0.65</v>
      </c>
      <c r="F89">
        <v>0</v>
      </c>
      <c r="G89">
        <v>0</v>
      </c>
      <c r="I89">
        <f t="shared" si="8"/>
        <v>1332.4200000000008</v>
      </c>
      <c r="J89">
        <f t="shared" si="9"/>
        <v>50.829999999999991</v>
      </c>
      <c r="K89">
        <f t="shared" si="10"/>
        <v>868.42</v>
      </c>
      <c r="L89">
        <f t="shared" si="11"/>
        <v>20.240000000000002</v>
      </c>
      <c r="M89">
        <f t="shared" si="12"/>
        <v>64.009999999999991</v>
      </c>
      <c r="N89">
        <f t="shared" si="13"/>
        <v>140.26000000000005</v>
      </c>
    </row>
    <row r="90" spans="1:14" x14ac:dyDescent="0.2">
      <c r="A90" s="1">
        <v>45541</v>
      </c>
      <c r="B90" s="5">
        <v>0</v>
      </c>
      <c r="C90">
        <v>0.19</v>
      </c>
      <c r="D90">
        <v>0.64</v>
      </c>
      <c r="E90">
        <v>0</v>
      </c>
      <c r="F90">
        <v>0</v>
      </c>
      <c r="G90">
        <v>0.37</v>
      </c>
      <c r="I90">
        <f t="shared" si="8"/>
        <v>1332.4200000000008</v>
      </c>
      <c r="J90">
        <f t="shared" si="9"/>
        <v>51.019999999999989</v>
      </c>
      <c r="K90">
        <f t="shared" si="10"/>
        <v>869.06</v>
      </c>
      <c r="L90">
        <f t="shared" si="11"/>
        <v>20.240000000000002</v>
      </c>
      <c r="M90">
        <f t="shared" si="12"/>
        <v>64.009999999999991</v>
      </c>
      <c r="N90">
        <f t="shared" si="13"/>
        <v>140.63000000000005</v>
      </c>
    </row>
    <row r="91" spans="1:14" x14ac:dyDescent="0.2">
      <c r="A91" s="1">
        <v>45542</v>
      </c>
      <c r="B91" s="5">
        <v>1.5</v>
      </c>
      <c r="C91">
        <v>3.53</v>
      </c>
      <c r="D91">
        <v>3.34</v>
      </c>
      <c r="E91">
        <v>0</v>
      </c>
      <c r="F91">
        <v>0</v>
      </c>
      <c r="G91">
        <v>1.05</v>
      </c>
      <c r="I91">
        <f t="shared" si="8"/>
        <v>1333.9200000000008</v>
      </c>
      <c r="J91">
        <f t="shared" si="9"/>
        <v>54.54999999999999</v>
      </c>
      <c r="K91">
        <f t="shared" si="10"/>
        <v>872.4</v>
      </c>
      <c r="L91">
        <f t="shared" si="11"/>
        <v>20.240000000000002</v>
      </c>
      <c r="M91">
        <f t="shared" si="12"/>
        <v>64.009999999999991</v>
      </c>
      <c r="N91">
        <f t="shared" si="13"/>
        <v>141.68000000000006</v>
      </c>
    </row>
    <row r="92" spans="1:14" x14ac:dyDescent="0.2">
      <c r="A92" s="1">
        <v>45543</v>
      </c>
      <c r="B92" s="5">
        <v>0.39</v>
      </c>
      <c r="C92">
        <v>2.2999999999999998</v>
      </c>
      <c r="D92">
        <v>0.63</v>
      </c>
      <c r="E92">
        <v>0.22</v>
      </c>
      <c r="F92">
        <v>0</v>
      </c>
      <c r="G92">
        <v>0.72</v>
      </c>
      <c r="I92">
        <f t="shared" si="8"/>
        <v>1334.3100000000009</v>
      </c>
      <c r="J92">
        <f t="shared" si="9"/>
        <v>56.849999999999987</v>
      </c>
      <c r="K92">
        <f t="shared" si="10"/>
        <v>873.03</v>
      </c>
      <c r="L92">
        <f t="shared" si="11"/>
        <v>20.46</v>
      </c>
      <c r="M92">
        <f t="shared" si="12"/>
        <v>64.009999999999991</v>
      </c>
      <c r="N92">
        <f t="shared" si="13"/>
        <v>142.40000000000006</v>
      </c>
    </row>
    <row r="93" spans="1:14" x14ac:dyDescent="0.2">
      <c r="A93" s="1">
        <v>45544</v>
      </c>
      <c r="B93" s="5">
        <v>0.38</v>
      </c>
      <c r="C93">
        <v>0.95</v>
      </c>
      <c r="D93">
        <v>1.55</v>
      </c>
      <c r="E93">
        <v>0.22</v>
      </c>
      <c r="F93">
        <v>0</v>
      </c>
      <c r="G93">
        <v>0.36</v>
      </c>
      <c r="I93">
        <f t="shared" si="8"/>
        <v>1334.690000000001</v>
      </c>
      <c r="J93">
        <f t="shared" si="9"/>
        <v>57.79999999999999</v>
      </c>
      <c r="K93">
        <f t="shared" si="10"/>
        <v>874.57999999999993</v>
      </c>
      <c r="L93">
        <f t="shared" si="11"/>
        <v>20.68</v>
      </c>
      <c r="M93">
        <f t="shared" si="12"/>
        <v>64.009999999999991</v>
      </c>
      <c r="N93">
        <f t="shared" si="13"/>
        <v>142.76000000000008</v>
      </c>
    </row>
    <row r="94" spans="1:14" x14ac:dyDescent="0.2">
      <c r="A94" s="1">
        <v>45545</v>
      </c>
      <c r="B94" s="5">
        <v>0</v>
      </c>
      <c r="C94">
        <v>0.19</v>
      </c>
      <c r="D94">
        <v>0</v>
      </c>
      <c r="E94">
        <v>0</v>
      </c>
      <c r="F94">
        <v>0</v>
      </c>
      <c r="G94">
        <v>0</v>
      </c>
      <c r="I94">
        <f t="shared" si="8"/>
        <v>1334.690000000001</v>
      </c>
      <c r="J94">
        <f t="shared" si="9"/>
        <v>57.989999999999988</v>
      </c>
      <c r="K94">
        <f t="shared" si="10"/>
        <v>874.57999999999993</v>
      </c>
      <c r="L94">
        <f t="shared" si="11"/>
        <v>20.68</v>
      </c>
      <c r="M94">
        <f t="shared" si="12"/>
        <v>64.009999999999991</v>
      </c>
      <c r="N94">
        <f t="shared" si="13"/>
        <v>142.76000000000008</v>
      </c>
    </row>
    <row r="95" spans="1:14" x14ac:dyDescent="0.2">
      <c r="A95" s="1">
        <v>45546</v>
      </c>
      <c r="B95" s="5">
        <v>0</v>
      </c>
      <c r="C95">
        <v>0</v>
      </c>
      <c r="D95">
        <v>0</v>
      </c>
      <c r="E95">
        <v>0</v>
      </c>
      <c r="F95">
        <v>0</v>
      </c>
      <c r="G95">
        <v>0</v>
      </c>
      <c r="I95">
        <f t="shared" si="8"/>
        <v>1334.690000000001</v>
      </c>
      <c r="J95">
        <f t="shared" si="9"/>
        <v>57.989999999999988</v>
      </c>
      <c r="K95">
        <f t="shared" si="10"/>
        <v>874.57999999999993</v>
      </c>
      <c r="L95">
        <f t="shared" si="11"/>
        <v>20.68</v>
      </c>
      <c r="M95">
        <f t="shared" si="12"/>
        <v>64.009999999999991</v>
      </c>
      <c r="N95">
        <f t="shared" si="13"/>
        <v>142.76000000000008</v>
      </c>
    </row>
    <row r="96" spans="1:14" x14ac:dyDescent="0.2">
      <c r="A96" s="1">
        <v>45547</v>
      </c>
      <c r="B96" s="5">
        <v>0</v>
      </c>
      <c r="C96">
        <v>0.39</v>
      </c>
      <c r="D96">
        <v>0</v>
      </c>
      <c r="E96">
        <v>0</v>
      </c>
      <c r="F96">
        <v>0</v>
      </c>
      <c r="G96">
        <v>0.37</v>
      </c>
      <c r="I96">
        <f t="shared" si="8"/>
        <v>1334.690000000001</v>
      </c>
      <c r="J96">
        <f t="shared" si="9"/>
        <v>58.379999999999988</v>
      </c>
      <c r="K96">
        <f t="shared" si="10"/>
        <v>874.57999999999993</v>
      </c>
      <c r="L96">
        <f t="shared" si="11"/>
        <v>20.68</v>
      </c>
      <c r="M96">
        <f t="shared" si="12"/>
        <v>64.009999999999991</v>
      </c>
      <c r="N96">
        <f t="shared" si="13"/>
        <v>143.13000000000008</v>
      </c>
    </row>
    <row r="97" spans="1:14" x14ac:dyDescent="0.2">
      <c r="A97" s="1">
        <v>45548</v>
      </c>
      <c r="B97" s="5">
        <v>0</v>
      </c>
      <c r="C97">
        <v>0</v>
      </c>
      <c r="D97">
        <v>0</v>
      </c>
      <c r="E97">
        <v>0</v>
      </c>
      <c r="F97">
        <v>0</v>
      </c>
      <c r="G97">
        <v>0</v>
      </c>
      <c r="I97">
        <f t="shared" si="8"/>
        <v>1334.690000000001</v>
      </c>
      <c r="J97">
        <f t="shared" si="9"/>
        <v>58.379999999999988</v>
      </c>
      <c r="K97">
        <f t="shared" si="10"/>
        <v>874.57999999999993</v>
      </c>
      <c r="L97">
        <f t="shared" si="11"/>
        <v>20.68</v>
      </c>
      <c r="M97">
        <f t="shared" si="12"/>
        <v>64.009999999999991</v>
      </c>
      <c r="N97">
        <f t="shared" si="13"/>
        <v>143.13000000000008</v>
      </c>
    </row>
    <row r="98" spans="1:14" x14ac:dyDescent="0.2">
      <c r="A98" s="1">
        <v>45549</v>
      </c>
      <c r="B98" s="5">
        <v>0</v>
      </c>
      <c r="C98">
        <v>0</v>
      </c>
      <c r="D98">
        <v>0</v>
      </c>
      <c r="E98">
        <v>0</v>
      </c>
      <c r="F98">
        <v>0</v>
      </c>
      <c r="G98">
        <v>0</v>
      </c>
      <c r="I98">
        <f t="shared" si="8"/>
        <v>1334.690000000001</v>
      </c>
      <c r="J98">
        <f t="shared" si="9"/>
        <v>58.379999999999988</v>
      </c>
      <c r="K98">
        <f t="shared" si="10"/>
        <v>874.57999999999993</v>
      </c>
      <c r="L98">
        <f t="shared" si="11"/>
        <v>20.68</v>
      </c>
      <c r="M98">
        <f t="shared" si="12"/>
        <v>64.009999999999991</v>
      </c>
      <c r="N98">
        <f t="shared" si="13"/>
        <v>143.13000000000008</v>
      </c>
    </row>
    <row r="99" spans="1:14" x14ac:dyDescent="0.2">
      <c r="A99" s="1">
        <v>45550</v>
      </c>
      <c r="B99" s="5">
        <v>0</v>
      </c>
      <c r="C99">
        <v>0.19</v>
      </c>
      <c r="D99">
        <v>0</v>
      </c>
      <c r="E99">
        <v>0</v>
      </c>
      <c r="F99">
        <v>0</v>
      </c>
      <c r="G99">
        <v>0</v>
      </c>
      <c r="I99">
        <f t="shared" si="8"/>
        <v>1334.690000000001</v>
      </c>
      <c r="J99">
        <f t="shared" si="9"/>
        <v>58.569999999999986</v>
      </c>
      <c r="K99">
        <f t="shared" si="10"/>
        <v>874.57999999999993</v>
      </c>
      <c r="L99">
        <f t="shared" si="11"/>
        <v>20.68</v>
      </c>
      <c r="M99">
        <f t="shared" si="12"/>
        <v>64.009999999999991</v>
      </c>
      <c r="N99">
        <f t="shared" si="13"/>
        <v>143.13000000000008</v>
      </c>
    </row>
    <row r="100" spans="1:14" x14ac:dyDescent="0.2">
      <c r="A100" s="1">
        <v>45551</v>
      </c>
      <c r="B100" s="5">
        <v>0</v>
      </c>
      <c r="C100">
        <v>0.19</v>
      </c>
      <c r="D100">
        <v>0</v>
      </c>
      <c r="E100">
        <v>0</v>
      </c>
      <c r="F100">
        <v>0</v>
      </c>
      <c r="G100">
        <v>0</v>
      </c>
      <c r="I100">
        <f t="shared" si="8"/>
        <v>1334.690000000001</v>
      </c>
      <c r="J100">
        <f t="shared" si="9"/>
        <v>58.759999999999984</v>
      </c>
      <c r="K100">
        <f t="shared" si="10"/>
        <v>874.57999999999993</v>
      </c>
      <c r="L100">
        <f t="shared" si="11"/>
        <v>20.68</v>
      </c>
      <c r="M100">
        <f t="shared" si="12"/>
        <v>64.009999999999991</v>
      </c>
      <c r="N100">
        <f t="shared" si="13"/>
        <v>143.13000000000008</v>
      </c>
    </row>
    <row r="101" spans="1:14" x14ac:dyDescent="0.2">
      <c r="A101" s="1">
        <v>45552</v>
      </c>
      <c r="B101" s="5">
        <v>0</v>
      </c>
      <c r="C101">
        <v>0</v>
      </c>
      <c r="D101">
        <v>0</v>
      </c>
      <c r="E101">
        <v>0</v>
      </c>
      <c r="F101">
        <v>0</v>
      </c>
      <c r="G101">
        <v>0</v>
      </c>
      <c r="I101">
        <f t="shared" si="8"/>
        <v>1334.690000000001</v>
      </c>
      <c r="J101">
        <f t="shared" si="9"/>
        <v>58.759999999999984</v>
      </c>
      <c r="K101">
        <f t="shared" si="10"/>
        <v>874.57999999999993</v>
      </c>
      <c r="L101">
        <f t="shared" si="11"/>
        <v>20.68</v>
      </c>
      <c r="M101">
        <f t="shared" si="12"/>
        <v>64.009999999999991</v>
      </c>
      <c r="N101">
        <f t="shared" si="13"/>
        <v>143.13000000000008</v>
      </c>
    </row>
    <row r="102" spans="1:14" x14ac:dyDescent="0.2">
      <c r="A102" s="1">
        <v>45553</v>
      </c>
      <c r="B102" s="5">
        <v>0</v>
      </c>
      <c r="C102">
        <v>0.19</v>
      </c>
      <c r="D102">
        <v>0</v>
      </c>
      <c r="E102">
        <v>0</v>
      </c>
      <c r="F102">
        <v>0</v>
      </c>
      <c r="G102">
        <v>0</v>
      </c>
      <c r="I102">
        <f t="shared" si="8"/>
        <v>1334.690000000001</v>
      </c>
      <c r="J102">
        <f t="shared" si="9"/>
        <v>58.949999999999982</v>
      </c>
      <c r="K102">
        <f t="shared" si="10"/>
        <v>874.57999999999993</v>
      </c>
      <c r="L102">
        <f t="shared" si="11"/>
        <v>20.68</v>
      </c>
      <c r="M102">
        <f t="shared" si="12"/>
        <v>64.009999999999991</v>
      </c>
      <c r="N102">
        <f t="shared" si="13"/>
        <v>143.13000000000008</v>
      </c>
    </row>
    <row r="103" spans="1:14" x14ac:dyDescent="0.2">
      <c r="A103" s="1">
        <v>45554</v>
      </c>
      <c r="B103" s="5">
        <v>0</v>
      </c>
      <c r="C103">
        <v>0</v>
      </c>
      <c r="D103">
        <v>0</v>
      </c>
      <c r="E103">
        <v>0</v>
      </c>
      <c r="F103">
        <v>0</v>
      </c>
      <c r="G103">
        <v>0</v>
      </c>
      <c r="I103">
        <f t="shared" si="8"/>
        <v>1334.690000000001</v>
      </c>
      <c r="J103">
        <f t="shared" si="9"/>
        <v>58.949999999999982</v>
      </c>
      <c r="K103">
        <f t="shared" si="10"/>
        <v>874.57999999999993</v>
      </c>
      <c r="L103">
        <f t="shared" si="11"/>
        <v>20.68</v>
      </c>
      <c r="M103">
        <f t="shared" si="12"/>
        <v>64.009999999999991</v>
      </c>
      <c r="N103">
        <f t="shared" si="13"/>
        <v>143.13000000000008</v>
      </c>
    </row>
    <row r="104" spans="1:14" x14ac:dyDescent="0.2">
      <c r="A104" s="1">
        <v>45555</v>
      </c>
      <c r="B104" s="5">
        <v>0</v>
      </c>
      <c r="C104">
        <v>0.19</v>
      </c>
      <c r="D104">
        <v>0</v>
      </c>
      <c r="E104">
        <v>0</v>
      </c>
      <c r="F104">
        <v>0</v>
      </c>
      <c r="G104">
        <v>0</v>
      </c>
      <c r="I104">
        <f t="shared" si="8"/>
        <v>1334.690000000001</v>
      </c>
      <c r="J104">
        <f t="shared" si="9"/>
        <v>59.139999999999979</v>
      </c>
      <c r="K104">
        <f t="shared" si="10"/>
        <v>874.57999999999993</v>
      </c>
      <c r="L104">
        <f t="shared" si="11"/>
        <v>20.68</v>
      </c>
      <c r="M104">
        <f t="shared" si="12"/>
        <v>64.009999999999991</v>
      </c>
      <c r="N104">
        <f t="shared" si="13"/>
        <v>143.13000000000008</v>
      </c>
    </row>
    <row r="105" spans="1:14" x14ac:dyDescent="0.2">
      <c r="A105" s="1">
        <v>45556</v>
      </c>
      <c r="B105" s="5">
        <v>0</v>
      </c>
      <c r="C105">
        <v>1.74</v>
      </c>
      <c r="D105">
        <v>0</v>
      </c>
      <c r="E105">
        <v>0</v>
      </c>
      <c r="F105">
        <v>0</v>
      </c>
      <c r="G105">
        <v>0.73</v>
      </c>
      <c r="I105">
        <f t="shared" si="8"/>
        <v>1334.690000000001</v>
      </c>
      <c r="J105">
        <f t="shared" si="9"/>
        <v>60.879999999999981</v>
      </c>
      <c r="K105">
        <f t="shared" si="10"/>
        <v>874.57999999999993</v>
      </c>
      <c r="L105">
        <f t="shared" si="11"/>
        <v>20.68</v>
      </c>
      <c r="M105">
        <f t="shared" si="12"/>
        <v>64.009999999999991</v>
      </c>
      <c r="N105">
        <f t="shared" si="13"/>
        <v>143.86000000000007</v>
      </c>
    </row>
    <row r="106" spans="1:14" x14ac:dyDescent="0.2">
      <c r="A106" s="1">
        <v>45557</v>
      </c>
      <c r="B106" s="5">
        <v>0</v>
      </c>
      <c r="C106">
        <v>1.17</v>
      </c>
      <c r="D106">
        <v>0</v>
      </c>
      <c r="E106">
        <v>0</v>
      </c>
      <c r="F106">
        <v>0</v>
      </c>
      <c r="G106">
        <v>0.37</v>
      </c>
      <c r="I106">
        <f t="shared" si="8"/>
        <v>1334.690000000001</v>
      </c>
      <c r="J106">
        <f t="shared" si="9"/>
        <v>62.049999999999983</v>
      </c>
      <c r="K106">
        <f t="shared" si="10"/>
        <v>874.57999999999993</v>
      </c>
      <c r="L106">
        <f t="shared" si="11"/>
        <v>20.68</v>
      </c>
      <c r="M106">
        <f t="shared" si="12"/>
        <v>64.009999999999991</v>
      </c>
      <c r="N106">
        <f t="shared" si="13"/>
        <v>144.23000000000008</v>
      </c>
    </row>
    <row r="107" spans="1:14" x14ac:dyDescent="0.2">
      <c r="A107" s="1">
        <v>45558</v>
      </c>
      <c r="I107">
        <f t="shared" si="8"/>
        <v>1334.690000000001</v>
      </c>
      <c r="J107">
        <f t="shared" si="9"/>
        <v>62.049999999999983</v>
      </c>
      <c r="K107">
        <f t="shared" si="10"/>
        <v>874.57999999999993</v>
      </c>
      <c r="L107">
        <f t="shared" si="11"/>
        <v>20.68</v>
      </c>
      <c r="M107">
        <f t="shared" si="12"/>
        <v>64.009999999999991</v>
      </c>
      <c r="N107">
        <f t="shared" si="13"/>
        <v>144.23000000000008</v>
      </c>
    </row>
    <row r="108" spans="1:14" x14ac:dyDescent="0.2">
      <c r="A108" s="1">
        <v>45559</v>
      </c>
      <c r="I108">
        <f t="shared" si="8"/>
        <v>1334.690000000001</v>
      </c>
      <c r="J108">
        <f t="shared" si="9"/>
        <v>62.049999999999983</v>
      </c>
      <c r="K108">
        <f t="shared" si="10"/>
        <v>874.57999999999993</v>
      </c>
      <c r="L108">
        <f t="shared" si="11"/>
        <v>20.68</v>
      </c>
      <c r="M108">
        <f t="shared" si="12"/>
        <v>64.009999999999991</v>
      </c>
      <c r="N108">
        <f t="shared" si="13"/>
        <v>144.23000000000008</v>
      </c>
    </row>
    <row r="109" spans="1:14" x14ac:dyDescent="0.2">
      <c r="A109" s="1">
        <v>45560</v>
      </c>
      <c r="I109">
        <f t="shared" si="8"/>
        <v>1334.690000000001</v>
      </c>
      <c r="J109">
        <f t="shared" si="9"/>
        <v>62.049999999999983</v>
      </c>
      <c r="K109">
        <f t="shared" si="10"/>
        <v>874.57999999999993</v>
      </c>
      <c r="L109">
        <f t="shared" si="11"/>
        <v>20.68</v>
      </c>
      <c r="M109">
        <f t="shared" si="12"/>
        <v>64.009999999999991</v>
      </c>
      <c r="N109">
        <f t="shared" si="13"/>
        <v>144.23000000000008</v>
      </c>
    </row>
    <row r="110" spans="1:14" x14ac:dyDescent="0.2">
      <c r="A110" s="1">
        <v>45561</v>
      </c>
      <c r="I110">
        <f t="shared" si="8"/>
        <v>1334.690000000001</v>
      </c>
      <c r="J110">
        <f t="shared" si="9"/>
        <v>62.049999999999983</v>
      </c>
      <c r="K110">
        <f t="shared" si="10"/>
        <v>874.57999999999993</v>
      </c>
      <c r="L110">
        <f t="shared" si="11"/>
        <v>20.68</v>
      </c>
      <c r="M110">
        <f t="shared" si="12"/>
        <v>64.009999999999991</v>
      </c>
      <c r="N110">
        <f t="shared" si="13"/>
        <v>144.23000000000008</v>
      </c>
    </row>
    <row r="111" spans="1:14" x14ac:dyDescent="0.2">
      <c r="A111" s="1">
        <v>45562</v>
      </c>
      <c r="I111">
        <f t="shared" si="8"/>
        <v>1334.690000000001</v>
      </c>
      <c r="J111">
        <f t="shared" si="9"/>
        <v>62.049999999999983</v>
      </c>
      <c r="K111">
        <f t="shared" si="10"/>
        <v>874.57999999999993</v>
      </c>
      <c r="L111">
        <f t="shared" si="11"/>
        <v>20.68</v>
      </c>
      <c r="M111">
        <f t="shared" si="12"/>
        <v>64.009999999999991</v>
      </c>
      <c r="N111">
        <f t="shared" si="13"/>
        <v>144.23000000000008</v>
      </c>
    </row>
    <row r="112" spans="1:14" x14ac:dyDescent="0.2">
      <c r="A112" s="1">
        <v>45563</v>
      </c>
      <c r="I112">
        <f t="shared" si="8"/>
        <v>1334.690000000001</v>
      </c>
      <c r="J112">
        <f t="shared" si="9"/>
        <v>62.049999999999983</v>
      </c>
      <c r="K112">
        <f t="shared" si="10"/>
        <v>874.57999999999993</v>
      </c>
      <c r="L112">
        <f t="shared" si="11"/>
        <v>20.68</v>
      </c>
      <c r="M112">
        <f t="shared" si="12"/>
        <v>64.009999999999991</v>
      </c>
      <c r="N112">
        <f t="shared" si="13"/>
        <v>144.23000000000008</v>
      </c>
    </row>
    <row r="113" spans="1:14" x14ac:dyDescent="0.2">
      <c r="A113" s="1">
        <v>45564</v>
      </c>
      <c r="I113">
        <f t="shared" si="8"/>
        <v>1334.690000000001</v>
      </c>
      <c r="J113">
        <f t="shared" si="9"/>
        <v>62.049999999999983</v>
      </c>
      <c r="K113">
        <f t="shared" si="10"/>
        <v>874.57999999999993</v>
      </c>
      <c r="L113">
        <f t="shared" si="11"/>
        <v>20.68</v>
      </c>
      <c r="M113">
        <f t="shared" si="12"/>
        <v>64.009999999999991</v>
      </c>
      <c r="N113">
        <f t="shared" si="13"/>
        <v>144.23000000000008</v>
      </c>
    </row>
    <row r="114" spans="1:14" x14ac:dyDescent="0.2">
      <c r="A114" s="1">
        <v>45565</v>
      </c>
      <c r="I114">
        <f t="shared" si="8"/>
        <v>1334.690000000001</v>
      </c>
      <c r="J114">
        <f t="shared" si="9"/>
        <v>62.049999999999983</v>
      </c>
      <c r="K114">
        <f t="shared" si="10"/>
        <v>874.57999999999993</v>
      </c>
      <c r="L114">
        <f t="shared" si="11"/>
        <v>20.68</v>
      </c>
      <c r="M114">
        <f t="shared" si="12"/>
        <v>64.009999999999991</v>
      </c>
      <c r="N114">
        <f t="shared" si="13"/>
        <v>144.23000000000008</v>
      </c>
    </row>
    <row r="115" spans="1:14" x14ac:dyDescent="0.2">
      <c r="A115" s="1">
        <v>45566</v>
      </c>
      <c r="I115">
        <f t="shared" si="8"/>
        <v>1334.690000000001</v>
      </c>
      <c r="J115">
        <f t="shared" si="9"/>
        <v>62.049999999999983</v>
      </c>
      <c r="K115">
        <f t="shared" si="10"/>
        <v>874.57999999999993</v>
      </c>
      <c r="L115">
        <f t="shared" si="11"/>
        <v>20.68</v>
      </c>
      <c r="M115">
        <f t="shared" si="12"/>
        <v>64.009999999999991</v>
      </c>
      <c r="N115">
        <f t="shared" si="13"/>
        <v>144.23000000000008</v>
      </c>
    </row>
    <row r="116" spans="1:14" x14ac:dyDescent="0.2">
      <c r="A116" s="1">
        <v>45567</v>
      </c>
      <c r="I116">
        <f t="shared" si="8"/>
        <v>1334.690000000001</v>
      </c>
      <c r="J116">
        <f t="shared" si="9"/>
        <v>62.049999999999983</v>
      </c>
      <c r="K116">
        <f t="shared" si="10"/>
        <v>874.57999999999993</v>
      </c>
      <c r="L116">
        <f t="shared" si="11"/>
        <v>20.68</v>
      </c>
      <c r="M116">
        <f t="shared" si="12"/>
        <v>64.009999999999991</v>
      </c>
      <c r="N116">
        <f t="shared" si="13"/>
        <v>144.23000000000008</v>
      </c>
    </row>
    <row r="117" spans="1:14" x14ac:dyDescent="0.2">
      <c r="A117" s="1">
        <v>45568</v>
      </c>
      <c r="I117">
        <f t="shared" si="8"/>
        <v>1334.690000000001</v>
      </c>
      <c r="J117">
        <f t="shared" si="9"/>
        <v>62.049999999999983</v>
      </c>
      <c r="K117">
        <f t="shared" si="10"/>
        <v>874.57999999999993</v>
      </c>
      <c r="L117">
        <f t="shared" si="11"/>
        <v>20.68</v>
      </c>
      <c r="M117">
        <f t="shared" si="12"/>
        <v>64.009999999999991</v>
      </c>
      <c r="N117">
        <f t="shared" si="13"/>
        <v>144.23000000000008</v>
      </c>
    </row>
    <row r="118" spans="1:14" x14ac:dyDescent="0.2">
      <c r="A118" s="1">
        <v>45569</v>
      </c>
      <c r="I118">
        <f t="shared" si="8"/>
        <v>1334.690000000001</v>
      </c>
      <c r="J118">
        <f t="shared" si="9"/>
        <v>62.049999999999983</v>
      </c>
      <c r="K118">
        <f t="shared" si="10"/>
        <v>874.57999999999993</v>
      </c>
      <c r="L118">
        <f t="shared" si="11"/>
        <v>20.68</v>
      </c>
      <c r="M118">
        <f t="shared" si="12"/>
        <v>64.009999999999991</v>
      </c>
      <c r="N118">
        <f t="shared" si="13"/>
        <v>144.23000000000008</v>
      </c>
    </row>
    <row r="119" spans="1:14" x14ac:dyDescent="0.2">
      <c r="A119" s="1">
        <v>45570</v>
      </c>
      <c r="I119">
        <f t="shared" si="8"/>
        <v>1334.690000000001</v>
      </c>
      <c r="J119">
        <f t="shared" si="9"/>
        <v>62.049999999999983</v>
      </c>
      <c r="K119">
        <f t="shared" si="10"/>
        <v>874.57999999999993</v>
      </c>
      <c r="L119">
        <f t="shared" si="11"/>
        <v>20.68</v>
      </c>
      <c r="M119">
        <f t="shared" si="12"/>
        <v>64.009999999999991</v>
      </c>
      <c r="N119">
        <f t="shared" si="13"/>
        <v>144.23000000000008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2024-09-23T14:59:14Z</dcterms:modified>
</cp:coreProperties>
</file>