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1\Documents\R\sfntc-skeena-sockeye-inseason-updates\data\"/>
    </mc:Choice>
  </mc:AlternateContent>
  <xr:revisionPtr revIDLastSave="0" documentId="13_ncr:1_{453116CD-7B20-40E7-920D-4DF36F8A6C43}" xr6:coauthVersionLast="36" xr6:coauthVersionMax="36" xr10:uidLastSave="{00000000-0000-0000-0000-000000000000}"/>
  <bookViews>
    <workbookView xWindow="0" yWindow="0" windowWidth="8200" windowHeight="4980" xr2:uid="{D6E9C4B0-70AC-45A2-A0B4-6074310DCA7E}"/>
  </bookViews>
  <sheets>
    <sheet name="Sockeye" sheetId="1" r:id="rId1"/>
    <sheet name="for 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F18" i="1"/>
  <c r="G18" i="1"/>
  <c r="H18" i="1"/>
  <c r="E18" i="1"/>
  <c r="A2" i="2"/>
  <c r="B2" i="2"/>
  <c r="C2" i="2"/>
  <c r="E2" i="2"/>
  <c r="F2" i="2"/>
  <c r="G2" i="2"/>
  <c r="H2" i="2"/>
  <c r="I2" i="2"/>
  <c r="A3" i="2"/>
  <c r="B3" i="2"/>
  <c r="C3" i="2"/>
  <c r="E3" i="2"/>
  <c r="F3" i="2"/>
  <c r="G3" i="2"/>
  <c r="H3" i="2"/>
  <c r="I3" i="2"/>
  <c r="A4" i="2"/>
  <c r="B4" i="2"/>
  <c r="C4" i="2"/>
  <c r="E4" i="2"/>
  <c r="F4" i="2"/>
  <c r="G4" i="2"/>
  <c r="H4" i="2"/>
  <c r="I4" i="2"/>
  <c r="A5" i="2"/>
  <c r="B5" i="2"/>
  <c r="C5" i="2"/>
  <c r="E5" i="2"/>
  <c r="F5" i="2"/>
  <c r="G5" i="2"/>
  <c r="H5" i="2"/>
  <c r="I5" i="2"/>
  <c r="A6" i="2"/>
  <c r="B6" i="2"/>
  <c r="C6" i="2"/>
  <c r="E6" i="2"/>
  <c r="F6" i="2"/>
  <c r="G6" i="2"/>
  <c r="H6" i="2"/>
  <c r="I6" i="2"/>
  <c r="A7" i="2"/>
  <c r="B7" i="2"/>
  <c r="C7" i="2"/>
  <c r="E7" i="2"/>
  <c r="F7" i="2"/>
  <c r="G7" i="2"/>
  <c r="H7" i="2"/>
  <c r="I7" i="2"/>
  <c r="A8" i="2"/>
  <c r="B8" i="2"/>
  <c r="C8" i="2"/>
  <c r="E8" i="2"/>
  <c r="F8" i="2"/>
  <c r="G8" i="2"/>
  <c r="H8" i="2"/>
  <c r="I8" i="2"/>
  <c r="A9" i="2"/>
  <c r="B9" i="2"/>
  <c r="C9" i="2"/>
  <c r="E9" i="2"/>
  <c r="F9" i="2"/>
  <c r="G9" i="2"/>
  <c r="H9" i="2"/>
  <c r="I9" i="2"/>
  <c r="A10" i="2"/>
  <c r="B10" i="2"/>
  <c r="C10" i="2"/>
  <c r="E10" i="2"/>
  <c r="F10" i="2"/>
  <c r="G10" i="2"/>
  <c r="H10" i="2"/>
  <c r="I10" i="2"/>
  <c r="A11" i="2"/>
  <c r="B11" i="2"/>
  <c r="C11" i="2"/>
  <c r="E11" i="2"/>
  <c r="F11" i="2"/>
  <c r="G11" i="2"/>
  <c r="H11" i="2"/>
  <c r="I11" i="2"/>
  <c r="A12" i="2"/>
  <c r="B12" i="2"/>
  <c r="C12" i="2"/>
  <c r="E12" i="2"/>
  <c r="F12" i="2"/>
  <c r="G12" i="2"/>
  <c r="H12" i="2"/>
  <c r="I12" i="2"/>
  <c r="I1" i="2"/>
  <c r="B1" i="2"/>
  <c r="C1" i="2"/>
  <c r="E1" i="2"/>
  <c r="F1" i="2"/>
  <c r="G1" i="2"/>
  <c r="H1" i="2"/>
  <c r="A1" i="2"/>
</calcChain>
</file>

<file path=xl/sharedStrings.xml><?xml version="1.0" encoding="utf-8"?>
<sst xmlns="http://schemas.openxmlformats.org/spreadsheetml/2006/main" count="11" uniqueCount="11">
  <si>
    <t>Week</t>
  </si>
  <si>
    <t>Start Date</t>
  </si>
  <si>
    <t>Stop Date</t>
  </si>
  <si>
    <t>Nations</t>
  </si>
  <si>
    <t>Kitselas</t>
  </si>
  <si>
    <t>Kitsumkalum</t>
  </si>
  <si>
    <t>Gitksan</t>
  </si>
  <si>
    <t>Wetsuweten</t>
  </si>
  <si>
    <t>Lake Babine Nation</t>
  </si>
  <si>
    <t>In-River Skeena FSC Catch Numbers - DO NOT SHARE BEYOND SFNTC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</si>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</sst>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721D-6E10-4866-A071-8DF61E3E926A}">
  <dimension ref="A1:J18"/>
  <sheetViews>
    <sheetView tabSelected="1" topLeftCell="A7" workbookViewId="0">
      <selection activeCell="H9" sqref="H9"/>
    </sheetView>
  </sheetViews>
  <sheetFormatPr defaultRowHeight="14.5" x14ac:dyDescent="0.35"/>
  <cols>
    <col min="2" max="3" width="10.08984375" customWidth="1"/>
    <col min="4" max="4" width="1.6328125" customWidth="1"/>
    <col min="5" max="9" width="12.08984375" style="2" customWidth="1"/>
    <col min="10" max="10" width="10" customWidth="1"/>
  </cols>
  <sheetData>
    <row r="1" spans="1:10" x14ac:dyDescent="0.35">
      <c r="A1" s="4" t="s">
        <v>9</v>
      </c>
    </row>
    <row r="2" spans="1:10" x14ac:dyDescent="0.35">
      <c r="A2" s="5">
        <v>2023</v>
      </c>
    </row>
    <row r="3" spans="1:10" x14ac:dyDescent="0.35">
      <c r="A3" s="4"/>
      <c r="B3" s="4"/>
      <c r="C3" s="4"/>
      <c r="D3" s="4"/>
      <c r="E3" s="8" t="s">
        <v>3</v>
      </c>
      <c r="F3" s="8"/>
      <c r="G3" s="8"/>
      <c r="H3" s="8"/>
      <c r="I3" s="8"/>
    </row>
    <row r="4" spans="1:10" ht="28" customHeight="1" x14ac:dyDescent="0.35">
      <c r="A4" s="4" t="s">
        <v>0</v>
      </c>
      <c r="B4" s="4" t="s">
        <v>1</v>
      </c>
      <c r="C4" s="4" t="s">
        <v>2</v>
      </c>
      <c r="D4" s="4"/>
      <c r="E4" s="7" t="s">
        <v>5</v>
      </c>
      <c r="F4" s="7" t="s">
        <v>4</v>
      </c>
      <c r="G4" s="7" t="s">
        <v>6</v>
      </c>
      <c r="H4" s="7" t="s">
        <v>7</v>
      </c>
      <c r="I4" s="7" t="s">
        <v>8</v>
      </c>
      <c r="J4" s="1"/>
    </row>
    <row r="5" spans="1:10" ht="28" customHeight="1" x14ac:dyDescent="0.35">
      <c r="A5" s="4">
        <v>24</v>
      </c>
      <c r="B5" s="3">
        <v>45088</v>
      </c>
      <c r="C5" s="3">
        <v>45094</v>
      </c>
      <c r="D5" s="4"/>
      <c r="E5" s="7"/>
      <c r="F5" s="7"/>
      <c r="G5" s="7">
        <v>1</v>
      </c>
      <c r="H5" s="7"/>
      <c r="I5" s="7"/>
      <c r="J5" s="1"/>
    </row>
    <row r="6" spans="1:10" ht="28" customHeight="1" x14ac:dyDescent="0.35">
      <c r="A6" s="4">
        <v>25</v>
      </c>
      <c r="B6" s="3">
        <v>45095</v>
      </c>
      <c r="C6" s="3">
        <v>45101</v>
      </c>
      <c r="D6" s="4"/>
      <c r="E6" s="7"/>
      <c r="F6" s="7"/>
      <c r="G6" s="7">
        <v>5</v>
      </c>
      <c r="H6" s="7"/>
      <c r="I6" s="7"/>
      <c r="J6" s="1"/>
    </row>
    <row r="7" spans="1:10" x14ac:dyDescent="0.35">
      <c r="A7">
        <v>26</v>
      </c>
      <c r="B7" s="3">
        <v>45102</v>
      </c>
      <c r="C7" s="3">
        <v>45108</v>
      </c>
      <c r="G7" s="2">
        <v>585</v>
      </c>
    </row>
    <row r="8" spans="1:10" x14ac:dyDescent="0.35">
      <c r="A8">
        <v>27</v>
      </c>
      <c r="B8" s="3">
        <v>45109</v>
      </c>
      <c r="C8" s="3">
        <v>45115</v>
      </c>
      <c r="F8" s="2">
        <v>1383</v>
      </c>
      <c r="G8" s="9">
        <v>2846.0685778770835</v>
      </c>
    </row>
    <row r="9" spans="1:10" x14ac:dyDescent="0.35">
      <c r="A9">
        <v>28</v>
      </c>
      <c r="B9" s="3">
        <v>45116</v>
      </c>
      <c r="C9" s="3">
        <v>45122</v>
      </c>
      <c r="E9" s="2">
        <v>912</v>
      </c>
      <c r="G9" s="9">
        <v>2734.533996237571</v>
      </c>
    </row>
    <row r="10" spans="1:10" x14ac:dyDescent="0.35">
      <c r="A10">
        <v>29</v>
      </c>
      <c r="B10" s="3">
        <v>45123</v>
      </c>
      <c r="C10" s="3">
        <v>45129</v>
      </c>
      <c r="E10" s="2">
        <v>884</v>
      </c>
      <c r="G10" s="9">
        <v>3909.4566615226336</v>
      </c>
    </row>
    <row r="11" spans="1:10" x14ac:dyDescent="0.35">
      <c r="A11">
        <v>30</v>
      </c>
      <c r="B11" s="3">
        <v>45130</v>
      </c>
      <c r="C11" s="3">
        <v>45136</v>
      </c>
    </row>
    <row r="12" spans="1:10" x14ac:dyDescent="0.35">
      <c r="A12">
        <v>31</v>
      </c>
      <c r="B12" s="3">
        <v>45137</v>
      </c>
      <c r="C12" s="3">
        <v>45143</v>
      </c>
    </row>
    <row r="13" spans="1:10" x14ac:dyDescent="0.35">
      <c r="A13">
        <v>32</v>
      </c>
      <c r="B13" s="3">
        <v>45144</v>
      </c>
      <c r="C13" s="3">
        <v>45150</v>
      </c>
    </row>
    <row r="14" spans="1:10" x14ac:dyDescent="0.35">
      <c r="A14">
        <v>33</v>
      </c>
      <c r="B14" s="3">
        <v>45151</v>
      </c>
      <c r="C14" s="3">
        <v>45157</v>
      </c>
    </row>
    <row r="15" spans="1:10" x14ac:dyDescent="0.35">
      <c r="A15">
        <v>34</v>
      </c>
      <c r="B15" s="3">
        <v>45158</v>
      </c>
      <c r="C15" s="3">
        <v>45164</v>
      </c>
    </row>
    <row r="16" spans="1:10" x14ac:dyDescent="0.35">
      <c r="A16">
        <v>35</v>
      </c>
      <c r="B16" s="3">
        <v>45165</v>
      </c>
      <c r="C16" s="3">
        <v>45171</v>
      </c>
    </row>
    <row r="17" spans="1:9" x14ac:dyDescent="0.35">
      <c r="A17">
        <v>36</v>
      </c>
      <c r="B17" s="3">
        <v>45172</v>
      </c>
      <c r="C17" s="3">
        <v>45178</v>
      </c>
    </row>
    <row r="18" spans="1:9" x14ac:dyDescent="0.35">
      <c r="C18" s="6" t="s">
        <v>10</v>
      </c>
      <c r="E18" s="2">
        <f>SUM(E7:E17)</f>
        <v>1796</v>
      </c>
      <c r="F18" s="2">
        <f t="shared" ref="F18:I18" si="0">SUM(F7:F17)</f>
        <v>1383</v>
      </c>
      <c r="G18" s="2">
        <f t="shared" si="0"/>
        <v>10075.059235637289</v>
      </c>
      <c r="H18" s="2">
        <f t="shared" si="0"/>
        <v>0</v>
      </c>
      <c r="I18" s="2">
        <f t="shared" si="0"/>
        <v>0</v>
      </c>
    </row>
  </sheetData>
  <mergeCells count="1">
    <mergeCell ref="E3:I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7D82-D245-4ADE-9267-F087450FED25}">
  <dimension ref="A1:I12"/>
  <sheetViews>
    <sheetView workbookViewId="0">
      <selection activeCell="D15" sqref="D15"/>
    </sheetView>
  </sheetViews>
  <sheetFormatPr defaultRowHeight="14.5" x14ac:dyDescent="0.35"/>
  <sheetData>
    <row r="1" spans="1:9" x14ac:dyDescent="0.35">
      <c r="A1" t="str">
        <f>Sockeye!A4</f>
        <v>Week</v>
      </c>
      <c r="B1" t="str">
        <f>Sockeye!B4</f>
        <v>Start Date</v>
      </c>
      <c r="C1" t="str">
        <f>Sockeye!C4</f>
        <v>Stop Date</v>
      </c>
      <c r="E1" t="str">
        <f>Sockeye!E4</f>
        <v>Kitsumkalum</v>
      </c>
      <c r="F1" t="str">
        <f>Sockeye!F4</f>
        <v>Kitselas</v>
      </c>
      <c r="G1" t="str">
        <f>Sockeye!G4</f>
        <v>Gitksan</v>
      </c>
      <c r="H1" t="str">
        <f>Sockeye!H4</f>
        <v>Wetsuweten</v>
      </c>
      <c r="I1" t="str">
        <f>Sockeye!I4</f>
        <v>Lake Babine Nation</v>
      </c>
    </row>
    <row r="2" spans="1:9" x14ac:dyDescent="0.35">
      <c r="A2">
        <f>Sockeye!A7</f>
        <v>26</v>
      </c>
      <c r="B2">
        <f>Sockeye!B7</f>
        <v>45102</v>
      </c>
      <c r="C2">
        <f>Sockeye!C7</f>
        <v>45108</v>
      </c>
      <c r="E2">
        <f>Sockeye!E7</f>
        <v>0</v>
      </c>
      <c r="F2">
        <f>Sockeye!F7</f>
        <v>0</v>
      </c>
      <c r="G2">
        <f>Sockeye!G7</f>
        <v>585</v>
      </c>
      <c r="H2">
        <f>Sockeye!H7</f>
        <v>0</v>
      </c>
      <c r="I2">
        <f>Sockeye!I7</f>
        <v>0</v>
      </c>
    </row>
    <row r="3" spans="1:9" x14ac:dyDescent="0.35">
      <c r="A3">
        <f>Sockeye!A8</f>
        <v>27</v>
      </c>
      <c r="B3">
        <f>Sockeye!B8</f>
        <v>45109</v>
      </c>
      <c r="C3">
        <f>Sockeye!C8</f>
        <v>45115</v>
      </c>
      <c r="E3">
        <f>Sockeye!E8</f>
        <v>0</v>
      </c>
      <c r="F3">
        <f>Sockeye!F8</f>
        <v>1383</v>
      </c>
      <c r="G3">
        <f>Sockeye!G8</f>
        <v>2846.0685778770835</v>
      </c>
      <c r="H3">
        <f>Sockeye!H8</f>
        <v>0</v>
      </c>
      <c r="I3">
        <f>Sockeye!I8</f>
        <v>0</v>
      </c>
    </row>
    <row r="4" spans="1:9" x14ac:dyDescent="0.35">
      <c r="A4">
        <f>Sockeye!A9</f>
        <v>28</v>
      </c>
      <c r="B4">
        <f>Sockeye!B9</f>
        <v>45116</v>
      </c>
      <c r="C4">
        <f>Sockeye!C9</f>
        <v>45122</v>
      </c>
      <c r="E4">
        <f>Sockeye!E9</f>
        <v>912</v>
      </c>
      <c r="F4">
        <f>Sockeye!F9</f>
        <v>0</v>
      </c>
      <c r="G4">
        <f>Sockeye!G9</f>
        <v>2734.533996237571</v>
      </c>
      <c r="H4">
        <f>Sockeye!H9</f>
        <v>0</v>
      </c>
      <c r="I4">
        <f>Sockeye!I9</f>
        <v>0</v>
      </c>
    </row>
    <row r="5" spans="1:9" x14ac:dyDescent="0.35">
      <c r="A5">
        <f>Sockeye!A10</f>
        <v>29</v>
      </c>
      <c r="B5">
        <f>Sockeye!B10</f>
        <v>45123</v>
      </c>
      <c r="C5">
        <f>Sockeye!C10</f>
        <v>45129</v>
      </c>
      <c r="E5">
        <f>Sockeye!E10</f>
        <v>884</v>
      </c>
      <c r="F5">
        <f>Sockeye!F10</f>
        <v>0</v>
      </c>
      <c r="G5">
        <f>Sockeye!G10</f>
        <v>3909.4566615226336</v>
      </c>
      <c r="H5">
        <f>Sockeye!H10</f>
        <v>0</v>
      </c>
      <c r="I5">
        <f>Sockeye!I10</f>
        <v>0</v>
      </c>
    </row>
    <row r="6" spans="1:9" x14ac:dyDescent="0.35">
      <c r="A6">
        <f>Sockeye!A11</f>
        <v>30</v>
      </c>
      <c r="B6">
        <f>Sockeye!B11</f>
        <v>45130</v>
      </c>
      <c r="C6">
        <f>Sockeye!C11</f>
        <v>45136</v>
      </c>
      <c r="E6">
        <f>Sockeye!E11</f>
        <v>0</v>
      </c>
      <c r="F6">
        <f>Sockeye!F11</f>
        <v>0</v>
      </c>
      <c r="G6">
        <f>Sockeye!G11</f>
        <v>0</v>
      </c>
      <c r="H6">
        <f>Sockeye!H11</f>
        <v>0</v>
      </c>
      <c r="I6">
        <f>Sockeye!I11</f>
        <v>0</v>
      </c>
    </row>
    <row r="7" spans="1:9" x14ac:dyDescent="0.35">
      <c r="A7">
        <f>Sockeye!A12</f>
        <v>31</v>
      </c>
      <c r="B7">
        <f>Sockeye!B12</f>
        <v>45137</v>
      </c>
      <c r="C7">
        <f>Sockeye!C12</f>
        <v>45143</v>
      </c>
      <c r="E7">
        <f>Sockeye!E12</f>
        <v>0</v>
      </c>
      <c r="F7">
        <f>Sockeye!F12</f>
        <v>0</v>
      </c>
      <c r="G7">
        <f>Sockeye!G12</f>
        <v>0</v>
      </c>
      <c r="H7">
        <f>Sockeye!H12</f>
        <v>0</v>
      </c>
      <c r="I7">
        <f>Sockeye!I12</f>
        <v>0</v>
      </c>
    </row>
    <row r="8" spans="1:9" x14ac:dyDescent="0.35">
      <c r="A8">
        <f>Sockeye!A13</f>
        <v>32</v>
      </c>
      <c r="B8">
        <f>Sockeye!B13</f>
        <v>45144</v>
      </c>
      <c r="C8">
        <f>Sockeye!C13</f>
        <v>45150</v>
      </c>
      <c r="E8">
        <f>Sockeye!E13</f>
        <v>0</v>
      </c>
      <c r="F8">
        <f>Sockeye!F13</f>
        <v>0</v>
      </c>
      <c r="G8">
        <f>Sockeye!G13</f>
        <v>0</v>
      </c>
      <c r="H8">
        <f>Sockeye!H13</f>
        <v>0</v>
      </c>
      <c r="I8">
        <f>Sockeye!I13</f>
        <v>0</v>
      </c>
    </row>
    <row r="9" spans="1:9" x14ac:dyDescent="0.35">
      <c r="A9">
        <f>Sockeye!A14</f>
        <v>33</v>
      </c>
      <c r="B9">
        <f>Sockeye!B14</f>
        <v>45151</v>
      </c>
      <c r="C9">
        <f>Sockeye!C14</f>
        <v>45157</v>
      </c>
      <c r="E9">
        <f>Sockeye!E14</f>
        <v>0</v>
      </c>
      <c r="F9">
        <f>Sockeye!F14</f>
        <v>0</v>
      </c>
      <c r="G9">
        <f>Sockeye!G14</f>
        <v>0</v>
      </c>
      <c r="H9">
        <f>Sockeye!H14</f>
        <v>0</v>
      </c>
      <c r="I9">
        <f>Sockeye!I14</f>
        <v>0</v>
      </c>
    </row>
    <row r="10" spans="1:9" x14ac:dyDescent="0.35">
      <c r="A10">
        <f>Sockeye!A15</f>
        <v>34</v>
      </c>
      <c r="B10">
        <f>Sockeye!B15</f>
        <v>45158</v>
      </c>
      <c r="C10">
        <f>Sockeye!C15</f>
        <v>45164</v>
      </c>
      <c r="E10">
        <f>Sockeye!E15</f>
        <v>0</v>
      </c>
      <c r="F10">
        <f>Sockeye!F15</f>
        <v>0</v>
      </c>
      <c r="G10">
        <f>Sockeye!G15</f>
        <v>0</v>
      </c>
      <c r="H10">
        <f>Sockeye!H15</f>
        <v>0</v>
      </c>
      <c r="I10">
        <f>Sockeye!I15</f>
        <v>0</v>
      </c>
    </row>
    <row r="11" spans="1:9" x14ac:dyDescent="0.35">
      <c r="A11">
        <f>Sockeye!A16</f>
        <v>35</v>
      </c>
      <c r="B11">
        <f>Sockeye!B16</f>
        <v>45165</v>
      </c>
      <c r="C11">
        <f>Sockeye!C16</f>
        <v>45171</v>
      </c>
      <c r="E11">
        <f>Sockeye!E16</f>
        <v>0</v>
      </c>
      <c r="F11">
        <f>Sockeye!F16</f>
        <v>0</v>
      </c>
      <c r="G11">
        <f>Sockeye!G16</f>
        <v>0</v>
      </c>
      <c r="H11">
        <f>Sockeye!H16</f>
        <v>0</v>
      </c>
      <c r="I11">
        <f>Sockeye!I16</f>
        <v>0</v>
      </c>
    </row>
    <row r="12" spans="1:9" x14ac:dyDescent="0.35">
      <c r="A12">
        <f>Sockeye!A17</f>
        <v>36</v>
      </c>
      <c r="B12">
        <f>Sockeye!B17</f>
        <v>45172</v>
      </c>
      <c r="C12">
        <f>Sockeye!C17</f>
        <v>45178</v>
      </c>
      <c r="E12">
        <f>Sockeye!E17</f>
        <v>0</v>
      </c>
      <c r="F12">
        <f>Sockeye!F17</f>
        <v>0</v>
      </c>
      <c r="G12">
        <f>Sockeye!G17</f>
        <v>0</v>
      </c>
      <c r="H12">
        <f>Sockeye!H17</f>
        <v>0</v>
      </c>
      <c r="I12">
        <f>Sockeye!I17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Sockeye</vt:lpstr>
      <vt:lpstr>for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2023-07-26T20:30:43Z</dcterms:created>
  <dcterms:modified xsi:type="dcterms:W3CDTF">2023-07-26T21:49:33Z</dcterms:modified>
</cp:coreProperties>
</file>