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1\Documents\R\Skeena\Sockeye\"/>
    </mc:Choice>
  </mc:AlternateContent>
  <xr:revisionPtr revIDLastSave="0" documentId="13_ncr:1_{CBA720EF-21BF-469D-9ECE-F3C194AA7DB2}" xr6:coauthVersionLast="36" xr6:coauthVersionMax="36" xr10:uidLastSave="{00000000-0000-0000-0000-000000000000}"/>
  <bookViews>
    <workbookView xWindow="0" yWindow="0" windowWidth="12340" windowHeight="5820" xr2:uid="{87D1341F-C239-449E-9B46-15AFB52F1D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2" i="2"/>
</calcChain>
</file>

<file path=xl/sharedStrings.xml><?xml version="1.0" encoding="utf-8"?>
<sst xmlns="http://schemas.openxmlformats.org/spreadsheetml/2006/main" count="25" uniqueCount="25">
  <si>
    <t>Kluatantan/Kluayaz</t>
  </si>
  <si>
    <t>Motase</t>
  </si>
  <si>
    <t>Sustut/Johanson/Spawning</t>
  </si>
  <si>
    <t>Bear/Azuklotz/Asitka</t>
  </si>
  <si>
    <t>Slamgeesh/Damshilgwit</t>
  </si>
  <si>
    <t>Sicintine</t>
  </si>
  <si>
    <t>Babine W Early</t>
  </si>
  <si>
    <t>Babine W Middle</t>
  </si>
  <si>
    <t>Babine W Late</t>
  </si>
  <si>
    <t>Babine Pinkut</t>
  </si>
  <si>
    <t>Babine Fulton</t>
  </si>
  <si>
    <t>Swan/Stephans/Club</t>
  </si>
  <si>
    <t>Bulkley/Maxan</t>
  </si>
  <si>
    <t>Morice/Atna</t>
  </si>
  <si>
    <t>Kitwanga</t>
  </si>
  <si>
    <t>Zymoetz</t>
  </si>
  <si>
    <t>Kalum</t>
  </si>
  <si>
    <t>Lakelse</t>
  </si>
  <si>
    <t>Alastair</t>
  </si>
  <si>
    <t>Johnston</t>
  </si>
  <si>
    <t>Stock</t>
  </si>
  <si>
    <t>Mean</t>
  </si>
  <si>
    <t>SD</t>
  </si>
  <si>
    <t>MeanJulian</t>
  </si>
  <si>
    <t>Peak Run-timing day 2022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</si>
</sst>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1E98-5547-4A1F-875B-6BB307C255B9}">
  <dimension ref="A1:D21"/>
  <sheetViews>
    <sheetView tabSelected="1" workbookViewId="0">
      <selection activeCell="D3" sqref="D3"/>
    </sheetView>
  </sheetViews>
  <sheetFormatPr defaultRowHeight="14.5" x14ac:dyDescent="0.35"/>
  <cols>
    <col min="4" max="4" width="10.453125" customWidth="1"/>
  </cols>
  <sheetData>
    <row r="1" spans="1:4" x14ac:dyDescent="0.35">
      <c r="A1" t="s">
        <v>20</v>
      </c>
      <c r="B1" t="s">
        <v>21</v>
      </c>
      <c r="C1" t="s">
        <v>22</v>
      </c>
      <c r="D1" t="s">
        <v>23</v>
      </c>
    </row>
    <row r="2" spans="1:4" x14ac:dyDescent="0.35">
      <c r="A2" s="1" t="s">
        <v>0</v>
      </c>
      <c r="B2" s="2">
        <v>-10.958064316768729</v>
      </c>
      <c r="C2">
        <v>8.5331605760873366</v>
      </c>
      <c r="D2" s="2">
        <f>Sheet2!$A$2+B2</f>
        <v>196.04193568323126</v>
      </c>
    </row>
    <row r="3" spans="1:4" x14ac:dyDescent="0.35">
      <c r="A3" s="1" t="s">
        <v>1</v>
      </c>
      <c r="B3" s="2">
        <v>1.46125010721907</v>
      </c>
      <c r="C3">
        <v>11.860524172021952</v>
      </c>
      <c r="D3" s="2">
        <f>Sheet2!$A$2+B3</f>
        <v>208.46125010721906</v>
      </c>
    </row>
    <row r="4" spans="1:4" x14ac:dyDescent="0.35">
      <c r="A4" s="1" t="s">
        <v>2</v>
      </c>
      <c r="B4" s="2">
        <v>-4.6957626869325271</v>
      </c>
      <c r="C4">
        <v>9.1648868240154968</v>
      </c>
      <c r="D4" s="2">
        <f>Sheet2!$A$2+B4</f>
        <v>202.30423731306746</v>
      </c>
    </row>
    <row r="5" spans="1:4" x14ac:dyDescent="0.35">
      <c r="A5" s="1" t="s">
        <v>3</v>
      </c>
      <c r="B5" s="2">
        <v>1.3920017985166511</v>
      </c>
      <c r="C5">
        <v>14.607474598478218</v>
      </c>
      <c r="D5" s="2">
        <f>Sheet2!$A$2+B5</f>
        <v>208.39200179851665</v>
      </c>
    </row>
    <row r="6" spans="1:4" x14ac:dyDescent="0.35">
      <c r="A6" s="1" t="s">
        <v>4</v>
      </c>
      <c r="B6" s="2">
        <v>1.1504214221759699</v>
      </c>
      <c r="C6">
        <v>15.561478038013824</v>
      </c>
      <c r="D6" s="2">
        <f>Sheet2!$A$2+B6</f>
        <v>208.15042142217598</v>
      </c>
    </row>
    <row r="7" spans="1:4" x14ac:dyDescent="0.35">
      <c r="A7" s="1" t="s">
        <v>5</v>
      </c>
      <c r="B7" s="2">
        <v>1.1504214221759699</v>
      </c>
      <c r="C7">
        <v>15.561478038013824</v>
      </c>
      <c r="D7" s="2">
        <f>Sheet2!$A$2+B7</f>
        <v>208.15042142217598</v>
      </c>
    </row>
    <row r="8" spans="1:4" x14ac:dyDescent="0.35">
      <c r="A8" s="1" t="s">
        <v>6</v>
      </c>
      <c r="B8" s="2">
        <v>-4.2474600223195402</v>
      </c>
      <c r="C8">
        <v>14.043596962334632</v>
      </c>
      <c r="D8" s="2">
        <f>Sheet2!$A$2+B8</f>
        <v>202.75253997768047</v>
      </c>
    </row>
    <row r="9" spans="1:4" x14ac:dyDescent="0.35">
      <c r="A9" s="1" t="s">
        <v>7</v>
      </c>
      <c r="B9" s="2">
        <v>2.5917642892615693</v>
      </c>
      <c r="C9">
        <v>14.863999693914693</v>
      </c>
      <c r="D9" s="2">
        <f>Sheet2!$A$2+B9</f>
        <v>209.59176428926156</v>
      </c>
    </row>
    <row r="10" spans="1:4" x14ac:dyDescent="0.35">
      <c r="A10" s="1" t="s">
        <v>8</v>
      </c>
      <c r="B10" s="2">
        <v>10.006762461282195</v>
      </c>
      <c r="C10">
        <v>14.120340185217223</v>
      </c>
      <c r="D10" s="2">
        <f>Sheet2!$A$2+B10</f>
        <v>217.00676246128219</v>
      </c>
    </row>
    <row r="11" spans="1:4" x14ac:dyDescent="0.35">
      <c r="A11" s="1" t="s">
        <v>9</v>
      </c>
      <c r="B11" s="2">
        <v>-3.2312036281905803</v>
      </c>
      <c r="C11">
        <v>10.093415502191673</v>
      </c>
      <c r="D11" s="2">
        <f>Sheet2!$A$2+B11</f>
        <v>203.76879637180943</v>
      </c>
    </row>
    <row r="12" spans="1:4" x14ac:dyDescent="0.35">
      <c r="A12" s="1" t="s">
        <v>10</v>
      </c>
      <c r="B12" s="2">
        <v>4.7010881774809397</v>
      </c>
      <c r="C12">
        <v>11.442409921605545</v>
      </c>
      <c r="D12" s="2">
        <f>Sheet2!$A$2+B12</f>
        <v>211.70108817748093</v>
      </c>
    </row>
    <row r="13" spans="1:4" x14ac:dyDescent="0.35">
      <c r="A13" s="1" t="s">
        <v>11</v>
      </c>
      <c r="B13" s="2">
        <v>-10.958064316768729</v>
      </c>
      <c r="C13">
        <v>8.5331605760873366</v>
      </c>
      <c r="D13" s="2">
        <f>Sheet2!$A$2+B13</f>
        <v>196.04193568323126</v>
      </c>
    </row>
    <row r="14" spans="1:4" x14ac:dyDescent="0.35">
      <c r="A14" s="1" t="s">
        <v>12</v>
      </c>
      <c r="B14" s="2">
        <v>-9.2384451913881396</v>
      </c>
      <c r="C14">
        <v>13.762485368297456</v>
      </c>
      <c r="D14" s="2">
        <f>Sheet2!$A$2+B14</f>
        <v>197.76155480861186</v>
      </c>
    </row>
    <row r="15" spans="1:4" x14ac:dyDescent="0.35">
      <c r="A15" s="1" t="s">
        <v>13</v>
      </c>
      <c r="B15" s="2">
        <v>-9.2384451913881396</v>
      </c>
      <c r="C15">
        <v>13.762485368297456</v>
      </c>
      <c r="D15" s="2">
        <f>Sheet2!$A$2+B15</f>
        <v>197.76155480861186</v>
      </c>
    </row>
    <row r="16" spans="1:4" x14ac:dyDescent="0.35">
      <c r="A16" s="1" t="s">
        <v>14</v>
      </c>
      <c r="B16" s="2">
        <v>3.946744028343256</v>
      </c>
      <c r="C16">
        <v>11.754545858897687</v>
      </c>
      <c r="D16" s="2">
        <f>Sheet2!$A$2+B16</f>
        <v>210.94674402834326</v>
      </c>
    </row>
    <row r="17" spans="1:4" x14ac:dyDescent="0.35">
      <c r="A17" s="1" t="s">
        <v>15</v>
      </c>
      <c r="B17" s="2">
        <v>-15.078274123237289</v>
      </c>
      <c r="C17">
        <v>8.5894219978369613</v>
      </c>
      <c r="D17" s="2">
        <f>Sheet2!$A$2+B17</f>
        <v>191.92172587676271</v>
      </c>
    </row>
    <row r="18" spans="1:4" x14ac:dyDescent="0.35">
      <c r="A18" s="1" t="s">
        <v>16</v>
      </c>
      <c r="B18" s="2">
        <v>2.3220782693902082</v>
      </c>
      <c r="C18">
        <v>14.653083528121417</v>
      </c>
      <c r="D18" s="2">
        <f>Sheet2!$A$2+B18</f>
        <v>209.3220782693902</v>
      </c>
    </row>
    <row r="19" spans="1:4" x14ac:dyDescent="0.35">
      <c r="A19" s="1" t="s">
        <v>17</v>
      </c>
      <c r="B19" s="2">
        <v>-20.808204331321051</v>
      </c>
      <c r="C19">
        <v>12.776844473848506</v>
      </c>
      <c r="D19" s="2">
        <f>Sheet2!$A$2+B19</f>
        <v>186.19179566867894</v>
      </c>
    </row>
    <row r="20" spans="1:4" x14ac:dyDescent="0.35">
      <c r="A20" s="1" t="s">
        <v>18</v>
      </c>
      <c r="B20" s="2">
        <v>-11.16220278380116</v>
      </c>
      <c r="C20">
        <v>18.467374780566711</v>
      </c>
      <c r="D20" s="2">
        <f>Sheet2!$A$2+B20</f>
        <v>195.83779721619885</v>
      </c>
    </row>
    <row r="21" spans="1:4" x14ac:dyDescent="0.35">
      <c r="A21" s="1" t="s">
        <v>19</v>
      </c>
      <c r="B21" s="2">
        <v>0.35438650055354703</v>
      </c>
      <c r="C21">
        <v>13.778846597404504</v>
      </c>
      <c r="D21" s="2">
        <f>Sheet2!$A$2+B21</f>
        <v>207.35438650055355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0620-D9D6-40D7-B730-D57E50DBC4C2}">
  <dimension ref="A1:A2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24</v>
      </c>
    </row>
    <row r="2" spans="1:1" x14ac:dyDescent="0.35">
      <c r="A2">
        <f>207</f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2022-08-10T16:51:07Z</dcterms:created>
  <dcterms:modified xsi:type="dcterms:W3CDTF">2022-08-12T23:29:01Z</dcterms:modified>
</cp:coreProperties>
</file>