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ECE 337\ece337_digit_recognizer-develop\python\src\"/>
    </mc:Choice>
  </mc:AlternateContent>
  <bookViews>
    <workbookView xWindow="0" yWindow="0" windowWidth="23040" windowHeight="8952" firstSheet="2" activeTab="5"/>
  </bookViews>
  <sheets>
    <sheet name="NN_Optimization_Heat_Maps" sheetId="1" r:id="rId1"/>
    <sheet name="PERCEPTRON" sheetId="3" r:id="rId2"/>
    <sheet name="3_BIT_SIGMOID_WEIGHTS" sheetId="4" r:id="rId3"/>
    <sheet name="CONNECTIONS" sheetId="5" r:id="rId4"/>
    <sheet name="PERCEPTRON_EFFICIENCY" sheetId="6" r:id="rId5"/>
    <sheet name="3_BIT_SIGMOID_WEIGHT_EFFICIENCY" sheetId="7" r:id="rId6"/>
  </sheets>
  <calcPr calcId="152511"/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BR6" i="1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D24" i="5"/>
  <c r="E23" i="3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BR75" i="1"/>
  <c r="BS72" i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BQ71" i="1"/>
  <c r="BQ70" i="1"/>
  <c r="BQ69" i="1"/>
  <c r="BQ68" i="1"/>
  <c r="BQ67" i="1" s="1"/>
  <c r="BQ66" i="1" s="1"/>
  <c r="BQ65" i="1" s="1"/>
  <c r="BQ64" i="1" s="1"/>
  <c r="BQ63" i="1" s="1"/>
  <c r="BQ62" i="1" s="1"/>
  <c r="BQ61" i="1" s="1"/>
  <c r="BQ60" i="1" s="1"/>
  <c r="BQ59" i="1" s="1"/>
  <c r="BQ58" i="1" s="1"/>
  <c r="BQ57" i="1" s="1"/>
  <c r="BQ56" i="1" s="1"/>
  <c r="BQ55" i="1" s="1"/>
  <c r="BQ54" i="1" s="1"/>
  <c r="BQ53" i="1" s="1"/>
  <c r="BQ52" i="1" s="1"/>
  <c r="AJ71" i="1"/>
  <c r="AJ70" i="1"/>
  <c r="AJ69" i="1" s="1"/>
  <c r="AJ68" i="1" s="1"/>
  <c r="AJ67" i="1" s="1"/>
  <c r="AJ66" i="1" s="1"/>
  <c r="AJ65" i="1" s="1"/>
  <c r="AJ64" i="1" s="1"/>
  <c r="AJ63" i="1" s="1"/>
  <c r="AJ62" i="1" s="1"/>
  <c r="AJ61" i="1" s="1"/>
  <c r="AJ60" i="1" s="1"/>
  <c r="AJ59" i="1" s="1"/>
  <c r="AJ58" i="1" s="1"/>
  <c r="AJ57" i="1" s="1"/>
  <c r="AJ56" i="1" s="1"/>
  <c r="AJ55" i="1" s="1"/>
  <c r="AJ54" i="1" s="1"/>
  <c r="AJ53" i="1" s="1"/>
  <c r="AJ52" i="1" s="1"/>
  <c r="AL72" i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BR52" i="1"/>
  <c r="C71" i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F72" i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E72" i="1"/>
  <c r="BS49" i="1" l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BQ29" i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S26" i="1" l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BQ6" i="1"/>
  <c r="E95" i="1"/>
  <c r="C75" i="1"/>
  <c r="AL49" i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AK6" i="1"/>
  <c r="AL26" i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AJ6" i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H30" i="1"/>
  <c r="AH29" i="1"/>
  <c r="AH6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AE75" i="1" l="1"/>
  <c r="D75" i="1"/>
  <c r="BR29" i="1" s="1"/>
  <c r="F95" i="1"/>
  <c r="G95" i="1" s="1"/>
  <c r="E75" i="1"/>
  <c r="C76" i="1"/>
  <c r="BQ7" i="1"/>
  <c r="AH7" i="1"/>
  <c r="CS29" i="1" l="1"/>
  <c r="G76" i="1"/>
  <c r="G75" i="1"/>
  <c r="BS29" i="1"/>
  <c r="F76" i="1"/>
  <c r="F75" i="1"/>
  <c r="D76" i="1"/>
  <c r="AE76" i="1"/>
  <c r="E76" i="1"/>
  <c r="H95" i="1"/>
  <c r="C77" i="1"/>
  <c r="BQ8" i="1"/>
  <c r="D77" i="1" l="1"/>
  <c r="AE77" i="1"/>
  <c r="E77" i="1"/>
  <c r="BT30" i="1"/>
  <c r="BR30" i="1"/>
  <c r="BT29" i="1"/>
  <c r="F77" i="1"/>
  <c r="BU29" i="1"/>
  <c r="H76" i="1"/>
  <c r="H77" i="1"/>
  <c r="H75" i="1"/>
  <c r="BS30" i="1"/>
  <c r="CS30" i="1"/>
  <c r="G77" i="1"/>
  <c r="BU30" i="1"/>
  <c r="C78" i="1"/>
  <c r="H78" i="1" s="1"/>
  <c r="I95" i="1"/>
  <c r="BQ9" i="1"/>
  <c r="BV32" i="1" l="1"/>
  <c r="BV29" i="1"/>
  <c r="BS31" i="1"/>
  <c r="D78" i="1"/>
  <c r="AE78" i="1"/>
  <c r="E78" i="1"/>
  <c r="F78" i="1"/>
  <c r="G78" i="1"/>
  <c r="BT31" i="1"/>
  <c r="CS31" i="1"/>
  <c r="BV31" i="1"/>
  <c r="I76" i="1"/>
  <c r="I77" i="1"/>
  <c r="I78" i="1"/>
  <c r="I75" i="1"/>
  <c r="BU31" i="1"/>
  <c r="BV30" i="1"/>
  <c r="BR31" i="1"/>
  <c r="J95" i="1"/>
  <c r="C79" i="1"/>
  <c r="BQ10" i="1"/>
  <c r="BW31" i="1" l="1"/>
  <c r="BU32" i="1"/>
  <c r="BR32" i="1"/>
  <c r="J76" i="1"/>
  <c r="J77" i="1"/>
  <c r="J78" i="1"/>
  <c r="J79" i="1"/>
  <c r="J75" i="1"/>
  <c r="BW30" i="1"/>
  <c r="BT32" i="1"/>
  <c r="BW32" i="1"/>
  <c r="CS32" i="1"/>
  <c r="D79" i="1"/>
  <c r="AE79" i="1"/>
  <c r="E79" i="1"/>
  <c r="G79" i="1"/>
  <c r="F79" i="1"/>
  <c r="H79" i="1"/>
  <c r="BW29" i="1"/>
  <c r="I79" i="1"/>
  <c r="BS32" i="1"/>
  <c r="C80" i="1"/>
  <c r="J80" i="1" s="1"/>
  <c r="K95" i="1"/>
  <c r="BQ11" i="1"/>
  <c r="BX34" i="1" l="1"/>
  <c r="CS33" i="1"/>
  <c r="BW33" i="1"/>
  <c r="BX30" i="1"/>
  <c r="BR33" i="1"/>
  <c r="BU33" i="1"/>
  <c r="BX33" i="1"/>
  <c r="BV33" i="1"/>
  <c r="BX31" i="1"/>
  <c r="K77" i="1"/>
  <c r="K81" i="1"/>
  <c r="K76" i="1"/>
  <c r="K80" i="1"/>
  <c r="K75" i="1"/>
  <c r="K78" i="1"/>
  <c r="K79" i="1"/>
  <c r="BT33" i="1"/>
  <c r="D80" i="1"/>
  <c r="AE80" i="1"/>
  <c r="E80" i="1"/>
  <c r="G80" i="1"/>
  <c r="F80" i="1"/>
  <c r="H80" i="1"/>
  <c r="I80" i="1"/>
  <c r="BS33" i="1"/>
  <c r="BX29" i="1"/>
  <c r="BX32" i="1"/>
  <c r="L95" i="1"/>
  <c r="C81" i="1"/>
  <c r="BQ12" i="1"/>
  <c r="BY34" i="1" l="1"/>
  <c r="BY31" i="1"/>
  <c r="BU34" i="1"/>
  <c r="D81" i="1"/>
  <c r="AE81" i="1"/>
  <c r="E81" i="1"/>
  <c r="G81" i="1"/>
  <c r="F81" i="1"/>
  <c r="H81" i="1"/>
  <c r="I81" i="1"/>
  <c r="J81" i="1"/>
  <c r="BS34" i="1"/>
  <c r="BY32" i="1"/>
  <c r="BV34" i="1"/>
  <c r="CS34" i="1"/>
  <c r="BY29" i="1"/>
  <c r="BY30" i="1"/>
  <c r="BY35" i="1"/>
  <c r="BW34" i="1"/>
  <c r="L76" i="1"/>
  <c r="L77" i="1"/>
  <c r="L78" i="1"/>
  <c r="L79" i="1"/>
  <c r="L80" i="1"/>
  <c r="L81" i="1"/>
  <c r="L75" i="1"/>
  <c r="BT34" i="1"/>
  <c r="BR34" i="1"/>
  <c r="BY33" i="1"/>
  <c r="C82" i="1"/>
  <c r="M95" i="1"/>
  <c r="BQ13" i="1"/>
  <c r="BZ30" i="1" l="1"/>
  <c r="BT35" i="1"/>
  <c r="BR35" i="1"/>
  <c r="BZ35" i="1"/>
  <c r="BV35" i="1"/>
  <c r="BZ29" i="1"/>
  <c r="BZ33" i="1"/>
  <c r="BX35" i="1"/>
  <c r="BU35" i="1"/>
  <c r="BZ31" i="1"/>
  <c r="CS35" i="1"/>
  <c r="BZ34" i="1"/>
  <c r="M76" i="1"/>
  <c r="M77" i="1"/>
  <c r="M78" i="1"/>
  <c r="M79" i="1"/>
  <c r="M80" i="1"/>
  <c r="M81" i="1"/>
  <c r="M82" i="1"/>
  <c r="M83" i="1"/>
  <c r="M75" i="1"/>
  <c r="D82" i="1"/>
  <c r="AE82" i="1"/>
  <c r="E82" i="1"/>
  <c r="F82" i="1"/>
  <c r="G82" i="1"/>
  <c r="H82" i="1"/>
  <c r="I82" i="1"/>
  <c r="J82" i="1"/>
  <c r="K82" i="1"/>
  <c r="L82" i="1"/>
  <c r="BZ32" i="1"/>
  <c r="BW35" i="1"/>
  <c r="BS35" i="1"/>
  <c r="N95" i="1"/>
  <c r="C83" i="1"/>
  <c r="BQ14" i="1"/>
  <c r="BT36" i="1" l="1"/>
  <c r="CA33" i="1"/>
  <c r="BW36" i="1"/>
  <c r="BS36" i="1"/>
  <c r="CA36" i="1"/>
  <c r="CA32" i="1"/>
  <c r="BX36" i="1"/>
  <c r="CA37" i="1"/>
  <c r="BZ36" i="1"/>
  <c r="CS36" i="1"/>
  <c r="CA35" i="1"/>
  <c r="CA31" i="1"/>
  <c r="CA29" i="1"/>
  <c r="D83" i="1"/>
  <c r="AE83" i="1"/>
  <c r="E83" i="1"/>
  <c r="G83" i="1"/>
  <c r="F83" i="1"/>
  <c r="H83" i="1"/>
  <c r="I83" i="1"/>
  <c r="J83" i="1"/>
  <c r="K83" i="1"/>
  <c r="L83" i="1"/>
  <c r="BV36" i="1"/>
  <c r="N76" i="1"/>
  <c r="N77" i="1"/>
  <c r="N78" i="1"/>
  <c r="N79" i="1"/>
  <c r="N80" i="1"/>
  <c r="N81" i="1"/>
  <c r="N82" i="1"/>
  <c r="N83" i="1"/>
  <c r="N75" i="1"/>
  <c r="BY36" i="1"/>
  <c r="BU36" i="1"/>
  <c r="BR36" i="1"/>
  <c r="CA34" i="1"/>
  <c r="CA30" i="1"/>
  <c r="C84" i="1"/>
  <c r="N84" i="1" s="1"/>
  <c r="O95" i="1"/>
  <c r="BQ15" i="1"/>
  <c r="CB31" i="1" l="1"/>
  <c r="BV37" i="1"/>
  <c r="CB38" i="1"/>
  <c r="CB34" i="1"/>
  <c r="CB30" i="1"/>
  <c r="BY37" i="1"/>
  <c r="BT37" i="1"/>
  <c r="BR37" i="1"/>
  <c r="CB35" i="1"/>
  <c r="CS37" i="1"/>
  <c r="CB33" i="1"/>
  <c r="BX37" i="1"/>
  <c r="BU37" i="1"/>
  <c r="BZ37" i="1"/>
  <c r="O78" i="1"/>
  <c r="O82" i="1"/>
  <c r="O77" i="1"/>
  <c r="O81" i="1"/>
  <c r="O79" i="1"/>
  <c r="O83" i="1"/>
  <c r="O76" i="1"/>
  <c r="O80" i="1"/>
  <c r="O84" i="1"/>
  <c r="O75" i="1"/>
  <c r="CB37" i="1"/>
  <c r="D84" i="1"/>
  <c r="AE84" i="1"/>
  <c r="E84" i="1"/>
  <c r="G84" i="1"/>
  <c r="F84" i="1"/>
  <c r="H84" i="1"/>
  <c r="I84" i="1"/>
  <c r="J84" i="1"/>
  <c r="K84" i="1"/>
  <c r="L84" i="1"/>
  <c r="M84" i="1"/>
  <c r="CB29" i="1"/>
  <c r="CB36" i="1"/>
  <c r="CB32" i="1"/>
  <c r="BW37" i="1"/>
  <c r="BS37" i="1"/>
  <c r="P95" i="1"/>
  <c r="C85" i="1"/>
  <c r="O85" i="1" s="1"/>
  <c r="BQ16" i="1"/>
  <c r="CC39" i="1" l="1"/>
  <c r="P76" i="1"/>
  <c r="P77" i="1"/>
  <c r="P78" i="1"/>
  <c r="P79" i="1"/>
  <c r="P80" i="1"/>
  <c r="P81" i="1"/>
  <c r="P82" i="1"/>
  <c r="P83" i="1"/>
  <c r="P84" i="1"/>
  <c r="P86" i="1"/>
  <c r="P85" i="1"/>
  <c r="P75" i="1"/>
  <c r="BZ38" i="1"/>
  <c r="CC30" i="1"/>
  <c r="BY38" i="1"/>
  <c r="BT38" i="1"/>
  <c r="BR38" i="1"/>
  <c r="CC37" i="1"/>
  <c r="BV38" i="1"/>
  <c r="CC29" i="1"/>
  <c r="BX38" i="1"/>
  <c r="CC38" i="1"/>
  <c r="CC33" i="1"/>
  <c r="CC36" i="1"/>
  <c r="CS38" i="1"/>
  <c r="CC31" i="1"/>
  <c r="BU38" i="1"/>
  <c r="D85" i="1"/>
  <c r="AE85" i="1"/>
  <c r="E85" i="1"/>
  <c r="F85" i="1"/>
  <c r="G85" i="1"/>
  <c r="H85" i="1"/>
  <c r="I85" i="1"/>
  <c r="J85" i="1"/>
  <c r="K85" i="1"/>
  <c r="L85" i="1"/>
  <c r="M85" i="1"/>
  <c r="N85" i="1"/>
  <c r="CA38" i="1"/>
  <c r="BW38" i="1"/>
  <c r="BS38" i="1"/>
  <c r="CC34" i="1"/>
  <c r="CC35" i="1"/>
  <c r="CC32" i="1"/>
  <c r="C86" i="1"/>
  <c r="Q95" i="1"/>
  <c r="BQ17" i="1"/>
  <c r="BX39" i="1" l="1"/>
  <c r="CD35" i="1"/>
  <c r="CA39" i="1"/>
  <c r="BW39" i="1"/>
  <c r="BS39" i="1"/>
  <c r="CD38" i="1"/>
  <c r="CD34" i="1"/>
  <c r="CD30" i="1"/>
  <c r="CB39" i="1"/>
  <c r="CD40" i="1"/>
  <c r="Q76" i="1"/>
  <c r="Q77" i="1"/>
  <c r="Q78" i="1"/>
  <c r="Q79" i="1"/>
  <c r="Q80" i="1"/>
  <c r="Q81" i="1"/>
  <c r="Q82" i="1"/>
  <c r="Q83" i="1"/>
  <c r="Q84" i="1"/>
  <c r="Q85" i="1"/>
  <c r="Q86" i="1"/>
  <c r="Q75" i="1"/>
  <c r="BV39" i="1"/>
  <c r="CD29" i="1"/>
  <c r="CD37" i="1"/>
  <c r="CD33" i="1"/>
  <c r="BT39" i="1"/>
  <c r="CD31" i="1"/>
  <c r="BZ39" i="1"/>
  <c r="CS39" i="1"/>
  <c r="AE86" i="1"/>
  <c r="D86" i="1"/>
  <c r="E86" i="1"/>
  <c r="F86" i="1"/>
  <c r="G86" i="1"/>
  <c r="H86" i="1"/>
  <c r="I86" i="1"/>
  <c r="J86" i="1"/>
  <c r="K86" i="1"/>
  <c r="L86" i="1"/>
  <c r="M86" i="1"/>
  <c r="N86" i="1"/>
  <c r="O86" i="1"/>
  <c r="BY39" i="1"/>
  <c r="BU39" i="1"/>
  <c r="BR39" i="1"/>
  <c r="CD39" i="1"/>
  <c r="CD36" i="1"/>
  <c r="CD32" i="1"/>
  <c r="R95" i="1"/>
  <c r="C87" i="1"/>
  <c r="Q87" i="1" s="1"/>
  <c r="BQ18" i="1"/>
  <c r="CB40" i="1" l="1"/>
  <c r="CE33" i="1"/>
  <c r="D87" i="1"/>
  <c r="AE87" i="1"/>
  <c r="E87" i="1"/>
  <c r="F87" i="1"/>
  <c r="G87" i="1"/>
  <c r="H87" i="1"/>
  <c r="I87" i="1"/>
  <c r="J87" i="1"/>
  <c r="K87" i="1"/>
  <c r="L87" i="1"/>
  <c r="M87" i="1"/>
  <c r="N87" i="1"/>
  <c r="O87" i="1"/>
  <c r="P87" i="1"/>
  <c r="CA40" i="1"/>
  <c r="BW40" i="1"/>
  <c r="BS40" i="1"/>
  <c r="CE40" i="1"/>
  <c r="CE36" i="1"/>
  <c r="CE32" i="1"/>
  <c r="BX40" i="1"/>
  <c r="CE41" i="1"/>
  <c r="BV40" i="1"/>
  <c r="CE39" i="1"/>
  <c r="CE35" i="1"/>
  <c r="CE31" i="1"/>
  <c r="BT40" i="1"/>
  <c r="CE29" i="1"/>
  <c r="CE37" i="1"/>
  <c r="R76" i="1"/>
  <c r="R77" i="1"/>
  <c r="R78" i="1"/>
  <c r="R79" i="1"/>
  <c r="R80" i="1"/>
  <c r="R81" i="1"/>
  <c r="R82" i="1"/>
  <c r="R83" i="1"/>
  <c r="R84" i="1"/>
  <c r="R85" i="1"/>
  <c r="R86" i="1"/>
  <c r="R75" i="1"/>
  <c r="R87" i="1"/>
  <c r="BZ40" i="1"/>
  <c r="BR40" i="1"/>
  <c r="CC40" i="1"/>
  <c r="BY40" i="1"/>
  <c r="BU40" i="1"/>
  <c r="CS40" i="1"/>
  <c r="CE38" i="1"/>
  <c r="CE34" i="1"/>
  <c r="CE30" i="1"/>
  <c r="C88" i="1"/>
  <c r="S95" i="1"/>
  <c r="BQ19" i="1"/>
  <c r="CF29" i="1" l="1"/>
  <c r="CF37" i="1"/>
  <c r="BX41" i="1"/>
  <c r="D88" i="1"/>
  <c r="AE88" i="1"/>
  <c r="E88" i="1"/>
  <c r="G88" i="1"/>
  <c r="F88" i="1"/>
  <c r="H88" i="1"/>
  <c r="I88" i="1"/>
  <c r="J88" i="1"/>
  <c r="K88" i="1"/>
  <c r="L88" i="1"/>
  <c r="M88" i="1"/>
  <c r="N88" i="1"/>
  <c r="O88" i="1"/>
  <c r="P88" i="1"/>
  <c r="Q88" i="1"/>
  <c r="R88" i="1"/>
  <c r="CF40" i="1"/>
  <c r="CF36" i="1"/>
  <c r="CF32" i="1"/>
  <c r="CA41" i="1"/>
  <c r="BW41" i="1"/>
  <c r="BS41" i="1"/>
  <c r="CF33" i="1"/>
  <c r="CB41" i="1"/>
  <c r="CF41" i="1"/>
  <c r="CF39" i="1"/>
  <c r="CF35" i="1"/>
  <c r="CF31" i="1"/>
  <c r="CD41" i="1"/>
  <c r="BZ41" i="1"/>
  <c r="BV41" i="1"/>
  <c r="CS41" i="1"/>
  <c r="S79" i="1"/>
  <c r="S83" i="1"/>
  <c r="S78" i="1"/>
  <c r="S82" i="1"/>
  <c r="S85" i="1"/>
  <c r="S75" i="1"/>
  <c r="S76" i="1"/>
  <c r="S80" i="1"/>
  <c r="S77" i="1"/>
  <c r="S81" i="1"/>
  <c r="S86" i="1"/>
  <c r="S84" i="1"/>
  <c r="S87" i="1"/>
  <c r="S88" i="1"/>
  <c r="BT41" i="1"/>
  <c r="CF38" i="1"/>
  <c r="CF34" i="1"/>
  <c r="CF30" i="1"/>
  <c r="CC41" i="1"/>
  <c r="BY41" i="1"/>
  <c r="BU41" i="1"/>
  <c r="BR41" i="1"/>
  <c r="T95" i="1"/>
  <c r="C89" i="1"/>
  <c r="S89" i="1" s="1"/>
  <c r="BQ20" i="1"/>
  <c r="CG43" i="1" l="1"/>
  <c r="CG37" i="1"/>
  <c r="BZ42" i="1"/>
  <c r="CG42" i="1"/>
  <c r="CG31" i="1"/>
  <c r="CG39" i="1"/>
  <c r="CG33" i="1"/>
  <c r="CC42" i="1"/>
  <c r="BY42" i="1"/>
  <c r="BT42" i="1"/>
  <c r="BR42" i="1"/>
  <c r="CG29" i="1"/>
  <c r="CS42" i="1"/>
  <c r="CG38" i="1"/>
  <c r="CG34" i="1"/>
  <c r="CG36" i="1"/>
  <c r="CF42" i="1"/>
  <c r="CB42" i="1"/>
  <c r="BX42" i="1"/>
  <c r="BU42" i="1"/>
  <c r="D89" i="1"/>
  <c r="AE89" i="1"/>
  <c r="E89" i="1"/>
  <c r="G89" i="1"/>
  <c r="F89" i="1"/>
  <c r="H89" i="1"/>
  <c r="I89" i="1"/>
  <c r="J89" i="1"/>
  <c r="K89" i="1"/>
  <c r="L89" i="1"/>
  <c r="M89" i="1"/>
  <c r="N89" i="1"/>
  <c r="O89" i="1"/>
  <c r="P89" i="1"/>
  <c r="Q89" i="1"/>
  <c r="R89" i="1"/>
  <c r="CG35" i="1"/>
  <c r="CD42" i="1"/>
  <c r="BV42" i="1"/>
  <c r="T76" i="1"/>
  <c r="T77" i="1"/>
  <c r="T78" i="1"/>
  <c r="T79" i="1"/>
  <c r="T80" i="1"/>
  <c r="T81" i="1"/>
  <c r="T82" i="1"/>
  <c r="T83" i="1"/>
  <c r="T84" i="1"/>
  <c r="T87" i="1"/>
  <c r="T88" i="1"/>
  <c r="T89" i="1"/>
  <c r="T85" i="1"/>
  <c r="T75" i="1"/>
  <c r="T86" i="1"/>
  <c r="CG41" i="1"/>
  <c r="CG40" i="1"/>
  <c r="CG30" i="1"/>
  <c r="CG32" i="1"/>
  <c r="CE42" i="1"/>
  <c r="CA42" i="1"/>
  <c r="BW42" i="1"/>
  <c r="BS42" i="1"/>
  <c r="C90" i="1"/>
  <c r="U95" i="1"/>
  <c r="BQ21" i="1"/>
  <c r="U76" i="1" l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75" i="1"/>
  <c r="CH39" i="1"/>
  <c r="CH41" i="1"/>
  <c r="CB43" i="1"/>
  <c r="D90" i="1"/>
  <c r="AE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CH38" i="1"/>
  <c r="CH34" i="1"/>
  <c r="CH30" i="1"/>
  <c r="CE43" i="1"/>
  <c r="CA43" i="1"/>
  <c r="BW43" i="1"/>
  <c r="BS43" i="1"/>
  <c r="CH35" i="1"/>
  <c r="CF43" i="1"/>
  <c r="BU43" i="1"/>
  <c r="CH37" i="1"/>
  <c r="CH33" i="1"/>
  <c r="CD43" i="1"/>
  <c r="BZ43" i="1"/>
  <c r="BV43" i="1"/>
  <c r="CS43" i="1"/>
  <c r="CH31" i="1"/>
  <c r="BX43" i="1"/>
  <c r="CH40" i="1"/>
  <c r="CH43" i="1"/>
  <c r="CH29" i="1"/>
  <c r="CH42" i="1"/>
  <c r="CH36" i="1"/>
  <c r="CH32" i="1"/>
  <c r="CC43" i="1"/>
  <c r="BY43" i="1"/>
  <c r="BT43" i="1"/>
  <c r="BR43" i="1"/>
  <c r="V95" i="1"/>
  <c r="C91" i="1"/>
  <c r="BQ22" i="1"/>
  <c r="BZ44" i="1" l="1"/>
  <c r="CI45" i="1"/>
  <c r="CI37" i="1"/>
  <c r="CG44" i="1"/>
  <c r="CC44" i="1"/>
  <c r="BY44" i="1"/>
  <c r="BU44" i="1"/>
  <c r="BR44" i="1"/>
  <c r="CI44" i="1"/>
  <c r="CI40" i="1"/>
  <c r="CI36" i="1"/>
  <c r="CI32" i="1"/>
  <c r="CH44" i="1"/>
  <c r="BV44" i="1"/>
  <c r="CI41" i="1"/>
  <c r="D91" i="1"/>
  <c r="AE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CF44" i="1"/>
  <c r="CB44" i="1"/>
  <c r="BX44" i="1"/>
  <c r="BT44" i="1"/>
  <c r="CI43" i="1"/>
  <c r="CI39" i="1"/>
  <c r="CI35" i="1"/>
  <c r="CI31" i="1"/>
  <c r="CD44" i="1"/>
  <c r="CS44" i="1"/>
  <c r="CI29" i="1"/>
  <c r="CI33" i="1"/>
  <c r="V76" i="1"/>
  <c r="V77" i="1"/>
  <c r="V78" i="1"/>
  <c r="V79" i="1"/>
  <c r="V80" i="1"/>
  <c r="V81" i="1"/>
  <c r="V82" i="1"/>
  <c r="V83" i="1"/>
  <c r="V84" i="1"/>
  <c r="V86" i="1"/>
  <c r="V87" i="1"/>
  <c r="V75" i="1"/>
  <c r="V88" i="1"/>
  <c r="V89" i="1"/>
  <c r="V90" i="1"/>
  <c r="V91" i="1"/>
  <c r="V85" i="1"/>
  <c r="CE44" i="1"/>
  <c r="CA44" i="1"/>
  <c r="BW44" i="1"/>
  <c r="BS44" i="1"/>
  <c r="CI42" i="1"/>
  <c r="CI38" i="1"/>
  <c r="CI34" i="1"/>
  <c r="CI30" i="1"/>
  <c r="C92" i="1"/>
  <c r="W95" i="1"/>
  <c r="BQ23" i="1"/>
  <c r="CJ37" i="1" l="1"/>
  <c r="CH45" i="1"/>
  <c r="CS45" i="1"/>
  <c r="CJ41" i="1"/>
  <c r="CG45" i="1"/>
  <c r="CC45" i="1"/>
  <c r="BY45" i="1"/>
  <c r="BU45" i="1"/>
  <c r="BR45" i="1"/>
  <c r="CJ39" i="1"/>
  <c r="CJ29" i="1"/>
  <c r="CD45" i="1"/>
  <c r="BV45" i="1"/>
  <c r="CJ44" i="1"/>
  <c r="CJ32" i="1"/>
  <c r="W76" i="1"/>
  <c r="W80" i="1"/>
  <c r="W84" i="1"/>
  <c r="W85" i="1"/>
  <c r="W79" i="1"/>
  <c r="W83" i="1"/>
  <c r="W86" i="1"/>
  <c r="W77" i="1"/>
  <c r="W78" i="1"/>
  <c r="W82" i="1"/>
  <c r="W87" i="1"/>
  <c r="W75" i="1"/>
  <c r="W81" i="1"/>
  <c r="W90" i="1"/>
  <c r="W89" i="1"/>
  <c r="W91" i="1"/>
  <c r="W88" i="1"/>
  <c r="W92" i="1"/>
  <c r="CJ43" i="1"/>
  <c r="CJ40" i="1"/>
  <c r="CJ35" i="1"/>
  <c r="CJ31" i="1"/>
  <c r="CF45" i="1"/>
  <c r="CB45" i="1"/>
  <c r="BX45" i="1"/>
  <c r="BT45" i="1"/>
  <c r="CJ45" i="1"/>
  <c r="CJ33" i="1"/>
  <c r="BZ45" i="1"/>
  <c r="CJ36" i="1"/>
  <c r="D92" i="1"/>
  <c r="AE92" i="1"/>
  <c r="E92" i="1"/>
  <c r="G92" i="1"/>
  <c r="F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CJ42" i="1"/>
  <c r="CJ38" i="1"/>
  <c r="CJ34" i="1"/>
  <c r="CJ30" i="1"/>
  <c r="CE45" i="1"/>
  <c r="CA45" i="1"/>
  <c r="BW45" i="1"/>
  <c r="BS45" i="1"/>
  <c r="X95" i="1"/>
  <c r="C93" i="1"/>
  <c r="BQ24" i="1"/>
  <c r="D93" i="1" l="1"/>
  <c r="AE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BV46" i="1"/>
  <c r="CK37" i="1"/>
  <c r="BY46" i="1"/>
  <c r="BR46" i="1"/>
  <c r="W93" i="1"/>
  <c r="CK35" i="1"/>
  <c r="CK32" i="1"/>
  <c r="CK33" i="1"/>
  <c r="CK30" i="1"/>
  <c r="CH46" i="1"/>
  <c r="BZ46" i="1"/>
  <c r="CK45" i="1"/>
  <c r="CK36" i="1"/>
  <c r="CG46" i="1"/>
  <c r="BT46" i="1"/>
  <c r="CJ46" i="1"/>
  <c r="CF46" i="1"/>
  <c r="CB46" i="1"/>
  <c r="BX46" i="1"/>
  <c r="BU46" i="1"/>
  <c r="CK46" i="1"/>
  <c r="CK43" i="1"/>
  <c r="CK29" i="1"/>
  <c r="CK31" i="1"/>
  <c r="CK39" i="1"/>
  <c r="CD46" i="1"/>
  <c r="CS46" i="1"/>
  <c r="CK44" i="1"/>
  <c r="CK34" i="1"/>
  <c r="X76" i="1"/>
  <c r="X77" i="1"/>
  <c r="X78" i="1"/>
  <c r="X79" i="1"/>
  <c r="X80" i="1"/>
  <c r="X81" i="1"/>
  <c r="X82" i="1"/>
  <c r="X83" i="1"/>
  <c r="X84" i="1"/>
  <c r="X88" i="1"/>
  <c r="X89" i="1"/>
  <c r="X90" i="1"/>
  <c r="X91" i="1"/>
  <c r="X92" i="1"/>
  <c r="X93" i="1"/>
  <c r="X85" i="1"/>
  <c r="X86" i="1"/>
  <c r="X87" i="1"/>
  <c r="X75" i="1"/>
  <c r="CC46" i="1"/>
  <c r="CI46" i="1"/>
  <c r="CE46" i="1"/>
  <c r="CA46" i="1"/>
  <c r="BW46" i="1"/>
  <c r="BS46" i="1"/>
  <c r="CK42" i="1"/>
  <c r="CK41" i="1"/>
  <c r="CK40" i="1"/>
  <c r="CK38" i="1"/>
  <c r="C94" i="1"/>
  <c r="Y95" i="1"/>
  <c r="BQ25" i="1"/>
  <c r="CL43" i="1" l="1"/>
  <c r="CF47" i="1"/>
  <c r="BX47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5" i="1"/>
  <c r="CL46" i="1"/>
  <c r="CL42" i="1"/>
  <c r="CL35" i="1"/>
  <c r="CL31" i="1"/>
  <c r="CI47" i="1"/>
  <c r="CE47" i="1"/>
  <c r="CA47" i="1"/>
  <c r="BW47" i="1"/>
  <c r="BS47" i="1"/>
  <c r="CL41" i="1"/>
  <c r="CL36" i="1"/>
  <c r="CJ47" i="1"/>
  <c r="BT47" i="1"/>
  <c r="CL40" i="1"/>
  <c r="D94" i="1"/>
  <c r="AE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CL39" i="1"/>
  <c r="CL45" i="1"/>
  <c r="CL38" i="1"/>
  <c r="CL34" i="1"/>
  <c r="CL30" i="1"/>
  <c r="CH47" i="1"/>
  <c r="CD47" i="1"/>
  <c r="BZ47" i="1"/>
  <c r="BV47" i="1"/>
  <c r="CS47" i="1"/>
  <c r="CL47" i="1"/>
  <c r="CL32" i="1"/>
  <c r="CB47" i="1"/>
  <c r="CL29" i="1"/>
  <c r="X94" i="1"/>
  <c r="CL44" i="1"/>
  <c r="CL37" i="1"/>
  <c r="CL33" i="1"/>
  <c r="CK47" i="1"/>
  <c r="CG47" i="1"/>
  <c r="CC47" i="1"/>
  <c r="BY47" i="1"/>
  <c r="BU47" i="1"/>
  <c r="BR47" i="1"/>
  <c r="Z95" i="1"/>
  <c r="CL48" i="1" l="1"/>
  <c r="BV48" i="1"/>
  <c r="CM43" i="1"/>
  <c r="CM35" i="1"/>
  <c r="Z76" i="1"/>
  <c r="Z77" i="1"/>
  <c r="Z78" i="1"/>
  <c r="Z79" i="1"/>
  <c r="Z80" i="1"/>
  <c r="Z81" i="1"/>
  <c r="Z82" i="1"/>
  <c r="Z83" i="1"/>
  <c r="Z87" i="1"/>
  <c r="Z84" i="1"/>
  <c r="Z75" i="1"/>
  <c r="Z94" i="1"/>
  <c r="Z85" i="1"/>
  <c r="Z88" i="1"/>
  <c r="Z89" i="1"/>
  <c r="Z90" i="1"/>
  <c r="Z91" i="1"/>
  <c r="Z92" i="1"/>
  <c r="Z93" i="1"/>
  <c r="Z86" i="1"/>
  <c r="CK48" i="1"/>
  <c r="CG48" i="1"/>
  <c r="CC48" i="1"/>
  <c r="BY48" i="1"/>
  <c r="BU48" i="1"/>
  <c r="BR48" i="1"/>
  <c r="CM46" i="1"/>
  <c r="CM42" i="1"/>
  <c r="CM38" i="1"/>
  <c r="CM34" i="1"/>
  <c r="CM30" i="1"/>
  <c r="CH48" i="1"/>
  <c r="CS48" i="1"/>
  <c r="CM39" i="1"/>
  <c r="CJ48" i="1"/>
  <c r="CF48" i="1"/>
  <c r="CB48" i="1"/>
  <c r="BX48" i="1"/>
  <c r="BT48" i="1"/>
  <c r="CM29" i="1"/>
  <c r="CM45" i="1"/>
  <c r="CM41" i="1"/>
  <c r="CM37" i="1"/>
  <c r="CM33" i="1"/>
  <c r="CD48" i="1"/>
  <c r="BZ48" i="1"/>
  <c r="CM47" i="1"/>
  <c r="CM31" i="1"/>
  <c r="CI48" i="1"/>
  <c r="CE48" i="1"/>
  <c r="CA48" i="1"/>
  <c r="BW48" i="1"/>
  <c r="BS48" i="1"/>
  <c r="CM48" i="1"/>
  <c r="CM44" i="1"/>
  <c r="CM40" i="1"/>
  <c r="CM36" i="1"/>
  <c r="CM32" i="1"/>
  <c r="AA95" i="1"/>
  <c r="CN40" i="1" l="1"/>
  <c r="CN37" i="1"/>
  <c r="CN47" i="1"/>
  <c r="CN43" i="1"/>
  <c r="CN29" i="1"/>
  <c r="CN36" i="1"/>
  <c r="CN32" i="1"/>
  <c r="CN44" i="1"/>
  <c r="CN46" i="1"/>
  <c r="CN42" i="1"/>
  <c r="CN38" i="1"/>
  <c r="CN35" i="1"/>
  <c r="CN31" i="1"/>
  <c r="CN48" i="1"/>
  <c r="CN33" i="1"/>
  <c r="AA77" i="1"/>
  <c r="AA81" i="1"/>
  <c r="AA86" i="1"/>
  <c r="AA76" i="1"/>
  <c r="AA80" i="1"/>
  <c r="AA87" i="1"/>
  <c r="AA75" i="1"/>
  <c r="AA79" i="1"/>
  <c r="AA83" i="1"/>
  <c r="AA84" i="1"/>
  <c r="AA78" i="1"/>
  <c r="AA82" i="1"/>
  <c r="AA91" i="1"/>
  <c r="AA93" i="1"/>
  <c r="AA88" i="1"/>
  <c r="AA90" i="1"/>
  <c r="AA94" i="1"/>
  <c r="AA92" i="1"/>
  <c r="AA85" i="1"/>
  <c r="AA89" i="1"/>
  <c r="CN45" i="1"/>
  <c r="CN39" i="1"/>
  <c r="CN41" i="1"/>
  <c r="CN34" i="1"/>
  <c r="CN30" i="1"/>
  <c r="AB95" i="1"/>
  <c r="CO46" i="1" l="1"/>
  <c r="CO41" i="1"/>
  <c r="CO48" i="1"/>
  <c r="CO45" i="1"/>
  <c r="CO37" i="1"/>
  <c r="CO34" i="1"/>
  <c r="CO31" i="1"/>
  <c r="CO47" i="1"/>
  <c r="CO35" i="1"/>
  <c r="CO43" i="1"/>
  <c r="CO44" i="1"/>
  <c r="CO36" i="1"/>
  <c r="CO33" i="1"/>
  <c r="CO30" i="1"/>
  <c r="CO38" i="1"/>
  <c r="AB76" i="1"/>
  <c r="AB77" i="1"/>
  <c r="AB78" i="1"/>
  <c r="AB79" i="1"/>
  <c r="AB80" i="1"/>
  <c r="AB81" i="1"/>
  <c r="AB82" i="1"/>
  <c r="AB83" i="1"/>
  <c r="AB85" i="1"/>
  <c r="AB88" i="1"/>
  <c r="AB89" i="1"/>
  <c r="AB90" i="1"/>
  <c r="AB91" i="1"/>
  <c r="AB92" i="1"/>
  <c r="AB93" i="1"/>
  <c r="AB86" i="1"/>
  <c r="AB87" i="1"/>
  <c r="AB84" i="1"/>
  <c r="AB75" i="1"/>
  <c r="AB94" i="1"/>
  <c r="CO39" i="1"/>
  <c r="CO42" i="1"/>
  <c r="CO32" i="1"/>
  <c r="CO29" i="1"/>
  <c r="CO40" i="1"/>
  <c r="AC95" i="1"/>
  <c r="CP38" i="1" l="1"/>
  <c r="CP35" i="1"/>
  <c r="CP39" i="1"/>
  <c r="CP34" i="1"/>
  <c r="CP30" i="1"/>
  <c r="CP46" i="1"/>
  <c r="CP31" i="1"/>
  <c r="CP41" i="1"/>
  <c r="CP45" i="1"/>
  <c r="CP48" i="1"/>
  <c r="CP40" i="1"/>
  <c r="CP44" i="1"/>
  <c r="CP37" i="1"/>
  <c r="CP33" i="1"/>
  <c r="CP42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5" i="1"/>
  <c r="CP29" i="1"/>
  <c r="CP47" i="1"/>
  <c r="CP43" i="1"/>
  <c r="CP36" i="1"/>
  <c r="CP32" i="1"/>
  <c r="AD95" i="1"/>
  <c r="CQ47" i="1" l="1"/>
  <c r="CQ35" i="1"/>
  <c r="CQ46" i="1"/>
  <c r="CQ42" i="1"/>
  <c r="CQ38" i="1"/>
  <c r="CQ34" i="1"/>
  <c r="CQ30" i="1"/>
  <c r="CQ39" i="1"/>
  <c r="CQ29" i="1"/>
  <c r="CQ45" i="1"/>
  <c r="CQ41" i="1"/>
  <c r="CQ37" i="1"/>
  <c r="CQ33" i="1"/>
  <c r="CQ43" i="1"/>
  <c r="CQ31" i="1"/>
  <c r="AD76" i="1"/>
  <c r="AD77" i="1"/>
  <c r="AD78" i="1"/>
  <c r="AD79" i="1"/>
  <c r="AD80" i="1"/>
  <c r="AD81" i="1"/>
  <c r="AD82" i="1"/>
  <c r="AD83" i="1"/>
  <c r="AD84" i="1"/>
  <c r="AD85" i="1"/>
  <c r="AD75" i="1"/>
  <c r="AD93" i="1"/>
  <c r="AD86" i="1"/>
  <c r="AD88" i="1"/>
  <c r="AD89" i="1"/>
  <c r="AD90" i="1"/>
  <c r="AD91" i="1"/>
  <c r="AD92" i="1"/>
  <c r="AD94" i="1"/>
  <c r="AD87" i="1"/>
  <c r="CQ48" i="1"/>
  <c r="CQ44" i="1"/>
  <c r="CQ40" i="1"/>
  <c r="CQ36" i="1"/>
  <c r="CQ32" i="1"/>
  <c r="CR46" i="1" l="1"/>
  <c r="CR35" i="1"/>
  <c r="CR40" i="1"/>
  <c r="CR38" i="1"/>
  <c r="CR34" i="1"/>
  <c r="CR30" i="1"/>
  <c r="CR42" i="1"/>
  <c r="CR31" i="1"/>
  <c r="CR45" i="1"/>
  <c r="CR41" i="1"/>
  <c r="CR44" i="1"/>
  <c r="CR47" i="1"/>
  <c r="CR37" i="1"/>
  <c r="CR33" i="1"/>
  <c r="CR39" i="1"/>
  <c r="CR48" i="1"/>
  <c r="CR43" i="1"/>
  <c r="CR29" i="1"/>
  <c r="CR36" i="1"/>
  <c r="CR32" i="1"/>
</calcChain>
</file>

<file path=xl/sharedStrings.xml><?xml version="1.0" encoding="utf-8"?>
<sst xmlns="http://schemas.openxmlformats.org/spreadsheetml/2006/main" count="19" uniqueCount="7">
  <si>
    <t>MAX</t>
  </si>
  <si>
    <t>MIN</t>
  </si>
  <si>
    <t>PIXEL BASE</t>
  </si>
  <si>
    <t>HIDDEN NEURONS</t>
  </si>
  <si>
    <t>PERCEPTRON</t>
  </si>
  <si>
    <t>4 BIT SIGMOID</t>
  </si>
  <si>
    <t>3-BIT SIG &amp; WEIGHTS (SIGN 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</si>
</sst>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13" xfId="0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 shrinkToFit="1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0" borderId="0" xfId="0" applyFont="1"/>
    <xf numFmtId="2" fontId="19" fillId="0" borderId="21" xfId="0" applyNumberFormat="1" applyFont="1" applyBorder="1" applyAlignment="1">
      <alignment horizontal="center" vertical="center" textRotation="90"/>
    </xf>
    <xf numFmtId="0" fontId="19" fillId="0" borderId="0" xfId="0" applyFont="1" applyAlignment="1">
      <alignment horizontal="center" vertical="center" shrinkToFit="1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 shrinkToFit="1"/>
    </xf>
    <xf numFmtId="0" fontId="19" fillId="33" borderId="18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textRotation="90"/>
    </xf>
    <xf numFmtId="1" fontId="19" fillId="0" borderId="0" xfId="0" applyNumberFormat="1" applyFont="1" applyAlignment="1">
      <alignment horizontal="center" vertical="center" shrinkToFit="1"/>
    </xf>
    <xf numFmtId="2" fontId="19" fillId="0" borderId="0" xfId="0" applyNumberFormat="1" applyFont="1" applyAlignment="1">
      <alignment horizontal="center" vertical="center" shrinkToFit="1"/>
    </xf>
    <xf numFmtId="2" fontId="19" fillId="0" borderId="0" xfId="0" applyNumberFormat="1" applyFont="1" applyAlignment="1">
      <alignment horizontal="center" vertical="center"/>
    </xf>
    <xf numFmtId="2" fontId="18" fillId="0" borderId="21" xfId="0" applyNumberFormat="1" applyFont="1" applyBorder="1" applyAlignment="1">
      <alignment horizontal="center" vertical="center" textRotation="90"/>
    </xf>
    <xf numFmtId="0" fontId="18" fillId="0" borderId="2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textRotation="90"/>
    </xf>
    <xf numFmtId="0" fontId="18" fillId="0" borderId="0" xfId="0" applyFont="1" applyAlignment="1">
      <alignment horizontal="center" vertical="center"/>
    </xf>
    <xf numFmtId="1" fontId="18" fillId="0" borderId="13" xfId="0" applyNumberFormat="1" applyFont="1" applyBorder="1" applyAlignment="1">
      <alignment horizontal="center" vertical="center"/>
    </xf>
    <xf numFmtId="1" fontId="18" fillId="0" borderId="14" xfId="0" applyNumberFormat="1" applyFont="1" applyBorder="1" applyAlignment="1">
      <alignment horizontal="center" vertical="center"/>
    </xf>
    <xf numFmtId="1" fontId="18" fillId="0" borderId="15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 vertical="center"/>
    </xf>
    <xf numFmtId="1" fontId="18" fillId="0" borderId="12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S101"/>
  <sheetViews>
    <sheetView topLeftCell="AG46" zoomScale="40" zoomScaleNormal="40" workbookViewId="0">
      <selection activeCell="BQ75" sqref="BQ75:CS95"/>
    </sheetView>
  </sheetViews>
  <sheetFormatPr defaultRowHeight="18" x14ac:dyDescent="0.35"/>
  <cols>
    <col min="1" max="3" width="8.88671875" style="9"/>
    <col min="4" max="31" width="6.33203125" style="9" customWidth="1"/>
    <col min="32" max="35" width="8.88671875" style="9"/>
    <col min="36" max="64" width="6.33203125" style="9" customWidth="1"/>
    <col min="65" max="16384" width="8.88671875" style="9"/>
  </cols>
  <sheetData>
    <row r="3" spans="1:97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97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97" ht="18.600000000000001" thickBot="1" x14ac:dyDescent="0.4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 t="s">
        <v>4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97" x14ac:dyDescent="0.35">
      <c r="A6" s="5"/>
      <c r="B6" s="10" t="s">
        <v>3</v>
      </c>
      <c r="C6" s="1">
        <f>20</f>
        <v>20</v>
      </c>
      <c r="D6" s="11">
        <v>1716</v>
      </c>
      <c r="E6" s="11">
        <v>1898</v>
      </c>
      <c r="F6" s="11">
        <v>3376</v>
      </c>
      <c r="G6" s="11">
        <v>3693</v>
      </c>
      <c r="H6" s="11">
        <v>5066</v>
      </c>
      <c r="I6" s="11">
        <v>6020</v>
      </c>
      <c r="J6" s="11">
        <v>6817</v>
      </c>
      <c r="K6" s="11">
        <v>7627</v>
      </c>
      <c r="L6" s="11">
        <v>8111</v>
      </c>
      <c r="M6" s="11">
        <v>7519</v>
      </c>
      <c r="N6" s="11">
        <v>8622</v>
      </c>
      <c r="O6" s="11">
        <v>8610</v>
      </c>
      <c r="P6" s="11">
        <v>8883</v>
      </c>
      <c r="Q6" s="11">
        <v>8863</v>
      </c>
      <c r="R6" s="11">
        <v>9004</v>
      </c>
      <c r="S6" s="11">
        <v>9068</v>
      </c>
      <c r="T6" s="11">
        <v>9034</v>
      </c>
      <c r="U6" s="11">
        <v>9012</v>
      </c>
      <c r="V6" s="11">
        <v>9064</v>
      </c>
      <c r="W6" s="11">
        <v>9041</v>
      </c>
      <c r="X6" s="11">
        <v>9103</v>
      </c>
      <c r="Y6" s="11">
        <v>9082</v>
      </c>
      <c r="Z6" s="11">
        <v>9020</v>
      </c>
      <c r="AA6" s="11">
        <v>9104</v>
      </c>
      <c r="AB6" s="11">
        <v>9103</v>
      </c>
      <c r="AC6" s="11">
        <v>9113</v>
      </c>
      <c r="AD6" s="11">
        <v>9099</v>
      </c>
      <c r="AE6" s="11">
        <v>9103</v>
      </c>
      <c r="AF6" s="5"/>
      <c r="AG6" s="12" t="s">
        <v>0</v>
      </c>
      <c r="AH6" s="13">
        <f>MAX(D6:AE25)</f>
        <v>9125</v>
      </c>
      <c r="AI6" s="5"/>
      <c r="AJ6" s="1">
        <f>20</f>
        <v>20</v>
      </c>
      <c r="AK6" s="14">
        <f>D6/10000</f>
        <v>0.1716</v>
      </c>
      <c r="AL6" s="14">
        <f t="shared" ref="AL6:BL6" si="0">E6/10000</f>
        <v>0.1898</v>
      </c>
      <c r="AM6" s="14">
        <f t="shared" si="0"/>
        <v>0.33760000000000001</v>
      </c>
      <c r="AN6" s="14">
        <f t="shared" si="0"/>
        <v>0.36930000000000002</v>
      </c>
      <c r="AO6" s="14">
        <f t="shared" si="0"/>
        <v>0.50660000000000005</v>
      </c>
      <c r="AP6" s="14">
        <f t="shared" si="0"/>
        <v>0.60199999999999998</v>
      </c>
      <c r="AQ6" s="14">
        <f t="shared" si="0"/>
        <v>0.68169999999999997</v>
      </c>
      <c r="AR6" s="14">
        <f t="shared" si="0"/>
        <v>0.76270000000000004</v>
      </c>
      <c r="AS6" s="14">
        <f t="shared" si="0"/>
        <v>0.81110000000000004</v>
      </c>
      <c r="AT6" s="14">
        <f t="shared" si="0"/>
        <v>0.75190000000000001</v>
      </c>
      <c r="AU6" s="14">
        <f t="shared" si="0"/>
        <v>0.86219999999999997</v>
      </c>
      <c r="AV6" s="14">
        <f t="shared" si="0"/>
        <v>0.86099999999999999</v>
      </c>
      <c r="AW6" s="14">
        <f t="shared" si="0"/>
        <v>0.88829999999999998</v>
      </c>
      <c r="AX6" s="14">
        <f t="shared" si="0"/>
        <v>0.88629999999999998</v>
      </c>
      <c r="AY6" s="14">
        <f t="shared" si="0"/>
        <v>0.90039999999999998</v>
      </c>
      <c r="AZ6" s="14">
        <f t="shared" si="0"/>
        <v>0.90680000000000005</v>
      </c>
      <c r="BA6" s="14">
        <f t="shared" si="0"/>
        <v>0.90339999999999998</v>
      </c>
      <c r="BB6" s="14">
        <f t="shared" si="0"/>
        <v>0.9012</v>
      </c>
      <c r="BC6" s="14">
        <f t="shared" si="0"/>
        <v>0.90639999999999998</v>
      </c>
      <c r="BD6" s="14">
        <f t="shared" si="0"/>
        <v>0.90410000000000001</v>
      </c>
      <c r="BE6" s="14">
        <f t="shared" si="0"/>
        <v>0.9103</v>
      </c>
      <c r="BF6" s="14">
        <f t="shared" si="0"/>
        <v>0.90820000000000001</v>
      </c>
      <c r="BG6" s="14">
        <f t="shared" si="0"/>
        <v>0.90200000000000002</v>
      </c>
      <c r="BH6" s="14">
        <f t="shared" si="0"/>
        <v>0.91039999999999999</v>
      </c>
      <c r="BI6" s="14">
        <f t="shared" si="0"/>
        <v>0.9103</v>
      </c>
      <c r="BJ6" s="14">
        <f t="shared" si="0"/>
        <v>0.9113</v>
      </c>
      <c r="BK6" s="14">
        <f t="shared" si="0"/>
        <v>0.90990000000000004</v>
      </c>
      <c r="BL6" s="14">
        <f t="shared" si="0"/>
        <v>0.9103</v>
      </c>
      <c r="BM6" s="5"/>
      <c r="BN6" s="5"/>
      <c r="BO6" s="5"/>
      <c r="BP6" s="5"/>
      <c r="BQ6" s="1">
        <f>20</f>
        <v>20</v>
      </c>
      <c r="BR6" s="14">
        <f>D6/D75</f>
        <v>7.8</v>
      </c>
      <c r="BS6" s="14">
        <f t="shared" ref="BS6:CS6" si="1">E6/E75</f>
        <v>6.7785714285714285</v>
      </c>
      <c r="BT6" s="14">
        <f t="shared" si="1"/>
        <v>8.8842105263157887</v>
      </c>
      <c r="BU6" s="14">
        <f t="shared" si="1"/>
        <v>7.101923076923077</v>
      </c>
      <c r="BV6" s="14">
        <f t="shared" si="1"/>
        <v>7.2371428571428575</v>
      </c>
      <c r="BW6" s="14">
        <f t="shared" si="1"/>
        <v>6.5434782608695654</v>
      </c>
      <c r="BX6" s="14">
        <f t="shared" si="1"/>
        <v>5.7771186440677962</v>
      </c>
      <c r="BY6" s="14">
        <f t="shared" si="1"/>
        <v>5.1533783783783784</v>
      </c>
      <c r="BZ6" s="14">
        <f t="shared" si="1"/>
        <v>4.4565934065934067</v>
      </c>
      <c r="CA6" s="14">
        <f t="shared" si="1"/>
        <v>3.4177272727272729</v>
      </c>
      <c r="CB6" s="14">
        <f t="shared" si="1"/>
        <v>3.2908396946564884</v>
      </c>
      <c r="CC6" s="14">
        <f t="shared" si="1"/>
        <v>2.7954545454545454</v>
      </c>
      <c r="CD6" s="14">
        <f t="shared" si="1"/>
        <v>2.4812849162011172</v>
      </c>
      <c r="CE6" s="14">
        <f t="shared" si="1"/>
        <v>2.1512135922330096</v>
      </c>
      <c r="CF6" s="14">
        <f t="shared" si="1"/>
        <v>1.9157446808510639</v>
      </c>
      <c r="CG6" s="14">
        <f t="shared" si="1"/>
        <v>1.7045112781954888</v>
      </c>
      <c r="CH6" s="14">
        <f t="shared" si="1"/>
        <v>1.5107023411371236</v>
      </c>
      <c r="CI6" s="14">
        <f t="shared" si="1"/>
        <v>1.3491017964071856</v>
      </c>
      <c r="CJ6" s="14">
        <f t="shared" si="1"/>
        <v>1.2215633423180594</v>
      </c>
      <c r="CK6" s="14">
        <f t="shared" si="1"/>
        <v>1.1025609756097561</v>
      </c>
      <c r="CL6" s="14">
        <f t="shared" si="1"/>
        <v>1.0092017738359202</v>
      </c>
      <c r="CM6" s="14">
        <f t="shared" si="1"/>
        <v>0.91923076923076918</v>
      </c>
      <c r="CN6" s="14">
        <f t="shared" si="1"/>
        <v>0.83673469387755106</v>
      </c>
      <c r="CO6" s="14">
        <f t="shared" si="1"/>
        <v>0.77679180887372012</v>
      </c>
      <c r="CP6" s="14">
        <f t="shared" si="1"/>
        <v>0.71677165354330707</v>
      </c>
      <c r="CQ6" s="14">
        <f t="shared" si="1"/>
        <v>0.66421282798833814</v>
      </c>
      <c r="CR6" s="14">
        <f t="shared" si="1"/>
        <v>0.61562922868741543</v>
      </c>
      <c r="CS6" s="14">
        <f t="shared" si="1"/>
        <v>0.57323677581863974</v>
      </c>
    </row>
    <row r="7" spans="1:97" ht="18.600000000000001" thickBot="1" x14ac:dyDescent="0.4">
      <c r="A7" s="5"/>
      <c r="B7" s="10"/>
      <c r="C7" s="3">
        <f>C6-1</f>
        <v>19</v>
      </c>
      <c r="D7" s="11">
        <v>1703</v>
      </c>
      <c r="E7" s="11">
        <v>2092</v>
      </c>
      <c r="F7" s="11">
        <v>3360</v>
      </c>
      <c r="G7" s="11">
        <v>3827</v>
      </c>
      <c r="H7" s="11">
        <v>5104</v>
      </c>
      <c r="I7" s="11">
        <v>6099</v>
      </c>
      <c r="J7" s="11">
        <v>6933</v>
      </c>
      <c r="K7" s="11">
        <v>7707</v>
      </c>
      <c r="L7" s="11">
        <v>8269</v>
      </c>
      <c r="M7" s="11">
        <v>8414</v>
      </c>
      <c r="N7" s="11">
        <v>8562</v>
      </c>
      <c r="O7" s="11">
        <v>8652</v>
      </c>
      <c r="P7" s="11">
        <v>8929</v>
      </c>
      <c r="Q7" s="11">
        <v>8905</v>
      </c>
      <c r="R7" s="11">
        <v>8992</v>
      </c>
      <c r="S7" s="11">
        <v>9032</v>
      </c>
      <c r="T7" s="11">
        <v>8962</v>
      </c>
      <c r="U7" s="11">
        <v>8970</v>
      </c>
      <c r="V7" s="11">
        <v>9014</v>
      </c>
      <c r="W7" s="11">
        <v>8280</v>
      </c>
      <c r="X7" s="11">
        <v>9108</v>
      </c>
      <c r="Y7" s="11">
        <v>9009</v>
      </c>
      <c r="Z7" s="11">
        <v>9109</v>
      </c>
      <c r="AA7" s="11">
        <v>9049</v>
      </c>
      <c r="AB7" s="11">
        <v>8957</v>
      </c>
      <c r="AC7" s="11">
        <v>9047</v>
      </c>
      <c r="AD7" s="11">
        <v>9120</v>
      </c>
      <c r="AE7" s="11">
        <v>8938</v>
      </c>
      <c r="AF7" s="5"/>
      <c r="AG7" s="15" t="s">
        <v>1</v>
      </c>
      <c r="AH7" s="16">
        <f>MIN(D6:AE25)</f>
        <v>1135</v>
      </c>
      <c r="AI7" s="5"/>
      <c r="AJ7" s="3">
        <f>AJ6-1</f>
        <v>19</v>
      </c>
      <c r="AK7" s="14">
        <f t="shared" ref="AK7:AK25" si="2">D7/10000</f>
        <v>0.17030000000000001</v>
      </c>
      <c r="AL7" s="14">
        <f t="shared" ref="AL7:AL25" si="3">E7/10000</f>
        <v>0.2092</v>
      </c>
      <c r="AM7" s="14">
        <f t="shared" ref="AM7:AM25" si="4">F7/10000</f>
        <v>0.33600000000000002</v>
      </c>
      <c r="AN7" s="14">
        <f t="shared" ref="AN7:AN25" si="5">G7/10000</f>
        <v>0.38269999999999998</v>
      </c>
      <c r="AO7" s="14">
        <f t="shared" ref="AO7:AO25" si="6">H7/10000</f>
        <v>0.51039999999999996</v>
      </c>
      <c r="AP7" s="14">
        <f t="shared" ref="AP7:AP25" si="7">I7/10000</f>
        <v>0.6099</v>
      </c>
      <c r="AQ7" s="14">
        <f t="shared" ref="AQ7:AQ25" si="8">J7/10000</f>
        <v>0.69330000000000003</v>
      </c>
      <c r="AR7" s="14">
        <f t="shared" ref="AR7:AR25" si="9">K7/10000</f>
        <v>0.77070000000000005</v>
      </c>
      <c r="AS7" s="14">
        <f t="shared" ref="AS7:AS25" si="10">L7/10000</f>
        <v>0.82689999999999997</v>
      </c>
      <c r="AT7" s="14">
        <f t="shared" ref="AT7:AT25" si="11">M7/10000</f>
        <v>0.84140000000000004</v>
      </c>
      <c r="AU7" s="14">
        <f t="shared" ref="AU7:AU25" si="12">N7/10000</f>
        <v>0.85619999999999996</v>
      </c>
      <c r="AV7" s="14">
        <f t="shared" ref="AV7:AV25" si="13">O7/10000</f>
        <v>0.86519999999999997</v>
      </c>
      <c r="AW7" s="14">
        <f t="shared" ref="AW7:AW25" si="14">P7/10000</f>
        <v>0.89290000000000003</v>
      </c>
      <c r="AX7" s="14">
        <f t="shared" ref="AX7:AX25" si="15">Q7/10000</f>
        <v>0.89049999999999996</v>
      </c>
      <c r="AY7" s="14">
        <f t="shared" ref="AY7:AY25" si="16">R7/10000</f>
        <v>0.8992</v>
      </c>
      <c r="AZ7" s="14">
        <f t="shared" ref="AZ7:AZ25" si="17">S7/10000</f>
        <v>0.9032</v>
      </c>
      <c r="BA7" s="14">
        <f t="shared" ref="BA7:BA25" si="18">T7/10000</f>
        <v>0.8962</v>
      </c>
      <c r="BB7" s="14">
        <f t="shared" ref="BB7:BB25" si="19">U7/10000</f>
        <v>0.89700000000000002</v>
      </c>
      <c r="BC7" s="14">
        <f t="shared" ref="BC7:BC25" si="20">V7/10000</f>
        <v>0.90139999999999998</v>
      </c>
      <c r="BD7" s="14">
        <f t="shared" ref="BD7:BD25" si="21">W7/10000</f>
        <v>0.82799999999999996</v>
      </c>
      <c r="BE7" s="14">
        <f t="shared" ref="BE7:BE25" si="22">X7/10000</f>
        <v>0.91080000000000005</v>
      </c>
      <c r="BF7" s="14">
        <f t="shared" ref="BF7:BF25" si="23">Y7/10000</f>
        <v>0.90090000000000003</v>
      </c>
      <c r="BG7" s="14">
        <f t="shared" ref="BG7:BG25" si="24">Z7/10000</f>
        <v>0.91090000000000004</v>
      </c>
      <c r="BH7" s="14">
        <f t="shared" ref="BH7:BH25" si="25">AA7/10000</f>
        <v>0.90490000000000004</v>
      </c>
      <c r="BI7" s="14">
        <f t="shared" ref="BI7:BI25" si="26">AB7/10000</f>
        <v>0.89570000000000005</v>
      </c>
      <c r="BJ7" s="14">
        <f t="shared" ref="BJ7:BJ25" si="27">AC7/10000</f>
        <v>0.90469999999999995</v>
      </c>
      <c r="BK7" s="14">
        <f t="shared" ref="BK7:BK25" si="28">AD7/10000</f>
        <v>0.91200000000000003</v>
      </c>
      <c r="BL7" s="14">
        <f t="shared" ref="BL7:BL25" si="29">AE7/10000</f>
        <v>0.89380000000000004</v>
      </c>
      <c r="BM7" s="5"/>
      <c r="BN7" s="5"/>
      <c r="BO7" s="5"/>
      <c r="BP7" s="5"/>
      <c r="BQ7" s="3">
        <f>BQ6-1</f>
        <v>19</v>
      </c>
      <c r="BR7" s="14">
        <f t="shared" ref="BR7:BR25" si="30">D7/D76</f>
        <v>8.1483253588516753</v>
      </c>
      <c r="BS7" s="14">
        <f t="shared" ref="BS7:BS25" si="31">E7/E76</f>
        <v>7.8646616541353387</v>
      </c>
      <c r="BT7" s="14">
        <f t="shared" ref="BT7:BT25" si="32">F7/F76</f>
        <v>9.3074792243767313</v>
      </c>
      <c r="BU7" s="14">
        <f t="shared" ref="BU7:BU25" si="33">G7/G76</f>
        <v>7.7469635627530362</v>
      </c>
      <c r="BV7" s="14">
        <f t="shared" ref="BV7:BV25" si="34">H7/H76</f>
        <v>7.6751879699248118</v>
      </c>
      <c r="BW7" s="14">
        <f t="shared" ref="BW7:BW25" si="35">I7/I76</f>
        <v>6.9782608695652177</v>
      </c>
      <c r="BX7" s="14">
        <f t="shared" ref="BX7:BX25" si="36">J7/J76</f>
        <v>6.1846565566458516</v>
      </c>
      <c r="BY7" s="14">
        <f t="shared" ref="BY7:BY25" si="37">K7/K76</f>
        <v>5.4815078236130867</v>
      </c>
      <c r="BZ7" s="14">
        <f t="shared" ref="BZ7:BZ25" si="38">L7/L76</f>
        <v>4.7825332562174667</v>
      </c>
      <c r="CA7" s="14">
        <f t="shared" ref="CA7:CA25" si="39">M7/M76</f>
        <v>4.0258373205741629</v>
      </c>
      <c r="CB7" s="14">
        <f t="shared" ref="CB7:CB25" si="40">N7/N76</f>
        <v>3.4399357171554841</v>
      </c>
      <c r="CC7" s="14">
        <f t="shared" ref="CC7:CC25" si="41">O7/O76</f>
        <v>2.9569377990430623</v>
      </c>
      <c r="CD7" s="14">
        <f t="shared" ref="CD7:CD25" si="42">P7/P76</f>
        <v>2.6254042928550425</v>
      </c>
      <c r="CE7" s="14">
        <f t="shared" ref="CE7:CE25" si="43">Q7/Q76</f>
        <v>2.2751660705160961</v>
      </c>
      <c r="CF7" s="14">
        <f t="shared" ref="CF7:CF25" si="44">R7/R76</f>
        <v>2.0138857782754758</v>
      </c>
      <c r="CG7" s="14">
        <f t="shared" ref="CG7:CG25" si="45">S7/S76</f>
        <v>1.7870993272655322</v>
      </c>
      <c r="CH7" s="14">
        <f t="shared" ref="CH7:CH25" si="46">T7/T76</f>
        <v>1.5775391656398521</v>
      </c>
      <c r="CI7" s="14">
        <f t="shared" ref="CI7:CI25" si="47">U7/U76</f>
        <v>1.4134888118499842</v>
      </c>
      <c r="CJ7" s="14">
        <f t="shared" ref="CJ7:CJ25" si="48">V7/V76</f>
        <v>1.2787629450985956</v>
      </c>
      <c r="CK7" s="14">
        <f t="shared" ref="CK7:CK25" si="49">W7/W76</f>
        <v>1.0629011553273426</v>
      </c>
      <c r="CL7" s="14">
        <f t="shared" ref="CL7:CL25" si="50">X7/X76</f>
        <v>1.0629011553273426</v>
      </c>
      <c r="CM7" s="14">
        <f t="shared" ref="CM7:CM25" si="51">Y7/Y76</f>
        <v>0.95983379501385047</v>
      </c>
      <c r="CN7" s="14">
        <f t="shared" ref="CN7:CN25" si="52">Z7/Z76</f>
        <v>0.88946391953910753</v>
      </c>
      <c r="CO7" s="14">
        <f t="shared" ref="CO7:CO25" si="53">AA7/AA76</f>
        <v>0.81273576432548944</v>
      </c>
      <c r="CP7" s="14">
        <f t="shared" ref="CP7:CP25" si="54">AB7/AB76</f>
        <v>0.74239535847492744</v>
      </c>
      <c r="CQ7" s="14">
        <f t="shared" ref="CQ7:CQ25" si="55">AC7/AC76</f>
        <v>0.69410771827528006</v>
      </c>
      <c r="CR7" s="14">
        <f t="shared" ref="CR7:CR25" si="56">AD7/AD76</f>
        <v>0.64952638700947229</v>
      </c>
      <c r="CS7" s="14">
        <f t="shared" ref="CS7:CS25" si="57">AE7/AE76</f>
        <v>0.59246983958637145</v>
      </c>
    </row>
    <row r="8" spans="1:97" x14ac:dyDescent="0.35">
      <c r="A8" s="5"/>
      <c r="B8" s="10"/>
      <c r="C8" s="3">
        <f t="shared" ref="C8:C25" si="58">C7-1</f>
        <v>18</v>
      </c>
      <c r="D8" s="11">
        <v>1764</v>
      </c>
      <c r="E8" s="11">
        <v>2031</v>
      </c>
      <c r="F8" s="11">
        <v>3226</v>
      </c>
      <c r="G8" s="11">
        <v>3489</v>
      </c>
      <c r="H8" s="11">
        <v>4993</v>
      </c>
      <c r="I8" s="11">
        <v>5950</v>
      </c>
      <c r="J8" s="11">
        <v>7032</v>
      </c>
      <c r="K8" s="11">
        <v>7493</v>
      </c>
      <c r="L8" s="11">
        <v>8215</v>
      </c>
      <c r="M8" s="11">
        <v>8115</v>
      </c>
      <c r="N8" s="11">
        <v>8495</v>
      </c>
      <c r="O8" s="11">
        <v>8593</v>
      </c>
      <c r="P8" s="11">
        <v>8591</v>
      </c>
      <c r="Q8" s="11">
        <v>8871</v>
      </c>
      <c r="R8" s="11">
        <v>8913</v>
      </c>
      <c r="S8" s="11">
        <v>8905</v>
      </c>
      <c r="T8" s="11">
        <v>8970</v>
      </c>
      <c r="U8" s="11">
        <v>9060</v>
      </c>
      <c r="V8" s="11">
        <v>9021</v>
      </c>
      <c r="W8" s="11">
        <v>9045</v>
      </c>
      <c r="X8" s="11">
        <v>8928</v>
      </c>
      <c r="Y8" s="11">
        <v>9125</v>
      </c>
      <c r="Z8" s="11">
        <v>9017</v>
      </c>
      <c r="AA8" s="11">
        <v>9068</v>
      </c>
      <c r="AB8" s="11">
        <v>8988</v>
      </c>
      <c r="AC8" s="11">
        <v>9031</v>
      </c>
      <c r="AD8" s="11">
        <v>9045</v>
      </c>
      <c r="AE8" s="11">
        <v>8968</v>
      </c>
      <c r="AF8" s="5"/>
      <c r="AG8" s="5"/>
      <c r="AH8" s="5"/>
      <c r="AI8" s="5"/>
      <c r="AJ8" s="3">
        <f t="shared" ref="AJ8:AJ25" si="59">AJ7-1</f>
        <v>18</v>
      </c>
      <c r="AK8" s="14">
        <f t="shared" si="2"/>
        <v>0.1764</v>
      </c>
      <c r="AL8" s="14">
        <f t="shared" si="3"/>
        <v>0.2031</v>
      </c>
      <c r="AM8" s="14">
        <f t="shared" si="4"/>
        <v>0.3226</v>
      </c>
      <c r="AN8" s="14">
        <f t="shared" si="5"/>
        <v>0.34889999999999999</v>
      </c>
      <c r="AO8" s="14">
        <f t="shared" si="6"/>
        <v>0.49930000000000002</v>
      </c>
      <c r="AP8" s="14">
        <f t="shared" si="7"/>
        <v>0.59499999999999997</v>
      </c>
      <c r="AQ8" s="14">
        <f t="shared" si="8"/>
        <v>0.70320000000000005</v>
      </c>
      <c r="AR8" s="14">
        <f t="shared" si="9"/>
        <v>0.74929999999999997</v>
      </c>
      <c r="AS8" s="14">
        <f t="shared" si="10"/>
        <v>0.82150000000000001</v>
      </c>
      <c r="AT8" s="14">
        <f t="shared" si="11"/>
        <v>0.8115</v>
      </c>
      <c r="AU8" s="14">
        <f t="shared" si="12"/>
        <v>0.84950000000000003</v>
      </c>
      <c r="AV8" s="14">
        <f t="shared" si="13"/>
        <v>0.85929999999999995</v>
      </c>
      <c r="AW8" s="14">
        <f t="shared" si="14"/>
        <v>0.85909999999999997</v>
      </c>
      <c r="AX8" s="14">
        <f t="shared" si="15"/>
        <v>0.8871</v>
      </c>
      <c r="AY8" s="14">
        <f t="shared" si="16"/>
        <v>0.89129999999999998</v>
      </c>
      <c r="AZ8" s="14">
        <f t="shared" si="17"/>
        <v>0.89049999999999996</v>
      </c>
      <c r="BA8" s="14">
        <f t="shared" si="18"/>
        <v>0.89700000000000002</v>
      </c>
      <c r="BB8" s="14">
        <f t="shared" si="19"/>
        <v>0.90600000000000003</v>
      </c>
      <c r="BC8" s="14">
        <f t="shared" si="20"/>
        <v>0.90210000000000001</v>
      </c>
      <c r="BD8" s="14">
        <f t="shared" si="21"/>
        <v>0.90449999999999997</v>
      </c>
      <c r="BE8" s="14">
        <f t="shared" si="22"/>
        <v>0.89280000000000004</v>
      </c>
      <c r="BF8" s="14">
        <f t="shared" si="23"/>
        <v>0.91249999999999998</v>
      </c>
      <c r="BG8" s="14">
        <f t="shared" si="24"/>
        <v>0.90169999999999995</v>
      </c>
      <c r="BH8" s="14">
        <f t="shared" si="25"/>
        <v>0.90680000000000005</v>
      </c>
      <c r="BI8" s="14">
        <f t="shared" si="26"/>
        <v>0.89880000000000004</v>
      </c>
      <c r="BJ8" s="14">
        <f t="shared" si="27"/>
        <v>0.90310000000000001</v>
      </c>
      <c r="BK8" s="14">
        <f t="shared" si="28"/>
        <v>0.90449999999999997</v>
      </c>
      <c r="BL8" s="14">
        <f t="shared" si="29"/>
        <v>0.89680000000000004</v>
      </c>
      <c r="BM8" s="5"/>
      <c r="BN8" s="5"/>
      <c r="BO8" s="5"/>
      <c r="BP8" s="5"/>
      <c r="BQ8" s="3">
        <f t="shared" ref="BQ8:BQ25" si="60">BQ7-1</f>
        <v>18</v>
      </c>
      <c r="BR8" s="14">
        <f t="shared" si="30"/>
        <v>8.9090909090909083</v>
      </c>
      <c r="BS8" s="14">
        <f t="shared" si="31"/>
        <v>8.0595238095238102</v>
      </c>
      <c r="BT8" s="14">
        <f t="shared" si="32"/>
        <v>9.4327485380116958</v>
      </c>
      <c r="BU8" s="14">
        <f t="shared" si="33"/>
        <v>7.4551282051282053</v>
      </c>
      <c r="BV8" s="14">
        <f t="shared" si="34"/>
        <v>7.9253968253968257</v>
      </c>
      <c r="BW8" s="14">
        <f t="shared" si="35"/>
        <v>7.1859903381642516</v>
      </c>
      <c r="BX8" s="14">
        <f t="shared" si="36"/>
        <v>6.6214689265536721</v>
      </c>
      <c r="BY8" s="14">
        <f t="shared" si="37"/>
        <v>5.6253753753753752</v>
      </c>
      <c r="BZ8" s="14">
        <f t="shared" si="38"/>
        <v>5.0152625152625152</v>
      </c>
      <c r="CA8" s="14">
        <f t="shared" si="39"/>
        <v>4.0984848484848486</v>
      </c>
      <c r="CB8" s="14">
        <f t="shared" si="40"/>
        <v>3.6026293469041559</v>
      </c>
      <c r="CC8" s="14">
        <f t="shared" si="41"/>
        <v>3.09992784992785</v>
      </c>
      <c r="CD8" s="14">
        <f t="shared" si="42"/>
        <v>2.6663563004345128</v>
      </c>
      <c r="CE8" s="14">
        <f t="shared" si="43"/>
        <v>2.3923948220064726</v>
      </c>
      <c r="CF8" s="14">
        <f t="shared" si="44"/>
        <v>2.1070921985815603</v>
      </c>
      <c r="CG8" s="14">
        <f t="shared" si="45"/>
        <v>1.859857978279031</v>
      </c>
      <c r="CH8" s="14">
        <f t="shared" si="46"/>
        <v>1.6666666666666667</v>
      </c>
      <c r="CI8" s="14">
        <f t="shared" si="47"/>
        <v>1.5069860279441119</v>
      </c>
      <c r="CJ8" s="14">
        <f t="shared" si="48"/>
        <v>1.3508535489667566</v>
      </c>
      <c r="CK8" s="14">
        <f t="shared" si="49"/>
        <v>1.225609756097561</v>
      </c>
      <c r="CL8" s="14">
        <f t="shared" si="50"/>
        <v>1.0997782705099779</v>
      </c>
      <c r="CM8" s="14">
        <f t="shared" si="51"/>
        <v>1.0262033288349077</v>
      </c>
      <c r="CN8" s="14">
        <f t="shared" si="52"/>
        <v>0.9293960008245723</v>
      </c>
      <c r="CO8" s="14">
        <f t="shared" si="53"/>
        <v>0.8596890405764126</v>
      </c>
      <c r="CP8" s="14">
        <f t="shared" si="54"/>
        <v>0.78635170603674542</v>
      </c>
      <c r="CQ8" s="14">
        <f t="shared" si="55"/>
        <v>0.73137350178166505</v>
      </c>
      <c r="CR8" s="14">
        <f t="shared" si="56"/>
        <v>0.67997293640054124</v>
      </c>
      <c r="CS8" s="14">
        <f t="shared" si="57"/>
        <v>0.62748390708088442</v>
      </c>
    </row>
    <row r="9" spans="1:97" x14ac:dyDescent="0.35">
      <c r="A9" s="5"/>
      <c r="B9" s="10"/>
      <c r="C9" s="3">
        <f t="shared" si="58"/>
        <v>17</v>
      </c>
      <c r="D9" s="11">
        <v>1720</v>
      </c>
      <c r="E9" s="11">
        <v>1996</v>
      </c>
      <c r="F9" s="11">
        <v>3090</v>
      </c>
      <c r="G9" s="11">
        <v>3019</v>
      </c>
      <c r="H9" s="11">
        <v>5109</v>
      </c>
      <c r="I9" s="11">
        <v>6092</v>
      </c>
      <c r="J9" s="11">
        <v>7092</v>
      </c>
      <c r="K9" s="11">
        <v>7544</v>
      </c>
      <c r="L9" s="11">
        <v>8131</v>
      </c>
      <c r="M9" s="11">
        <v>8085</v>
      </c>
      <c r="N9" s="11">
        <v>8526</v>
      </c>
      <c r="O9" s="11">
        <v>7848</v>
      </c>
      <c r="P9" s="11">
        <v>8697</v>
      </c>
      <c r="Q9" s="11">
        <v>8903</v>
      </c>
      <c r="R9" s="11">
        <v>8967</v>
      </c>
      <c r="S9" s="11">
        <v>8981</v>
      </c>
      <c r="T9" s="11">
        <v>8923</v>
      </c>
      <c r="U9" s="11">
        <v>9017</v>
      </c>
      <c r="V9" s="11">
        <v>8929</v>
      </c>
      <c r="W9" s="11">
        <v>8992</v>
      </c>
      <c r="X9" s="11">
        <v>9085</v>
      </c>
      <c r="Y9" s="11">
        <v>9090</v>
      </c>
      <c r="Z9" s="11">
        <v>8953</v>
      </c>
      <c r="AA9" s="11">
        <v>9040</v>
      </c>
      <c r="AB9" s="11">
        <v>9046</v>
      </c>
      <c r="AC9" s="11">
        <v>9016</v>
      </c>
      <c r="AD9" s="11">
        <v>9062</v>
      </c>
      <c r="AE9" s="11">
        <v>9104</v>
      </c>
      <c r="AF9" s="5"/>
      <c r="AG9" s="5"/>
      <c r="AH9" s="5"/>
      <c r="AI9" s="5"/>
      <c r="AJ9" s="3">
        <f t="shared" si="59"/>
        <v>17</v>
      </c>
      <c r="AK9" s="14">
        <f t="shared" si="2"/>
        <v>0.17199999999999999</v>
      </c>
      <c r="AL9" s="14">
        <f t="shared" si="3"/>
        <v>0.1996</v>
      </c>
      <c r="AM9" s="14">
        <f t="shared" si="4"/>
        <v>0.309</v>
      </c>
      <c r="AN9" s="14">
        <f t="shared" si="5"/>
        <v>0.3019</v>
      </c>
      <c r="AO9" s="14">
        <f t="shared" si="6"/>
        <v>0.51090000000000002</v>
      </c>
      <c r="AP9" s="14">
        <f t="shared" si="7"/>
        <v>0.60919999999999996</v>
      </c>
      <c r="AQ9" s="14">
        <f t="shared" si="8"/>
        <v>0.70920000000000005</v>
      </c>
      <c r="AR9" s="14">
        <f t="shared" si="9"/>
        <v>0.75439999999999996</v>
      </c>
      <c r="AS9" s="14">
        <f t="shared" si="10"/>
        <v>0.81310000000000004</v>
      </c>
      <c r="AT9" s="14">
        <f t="shared" si="11"/>
        <v>0.8085</v>
      </c>
      <c r="AU9" s="14">
        <f t="shared" si="12"/>
        <v>0.85260000000000002</v>
      </c>
      <c r="AV9" s="14">
        <f t="shared" si="13"/>
        <v>0.78480000000000005</v>
      </c>
      <c r="AW9" s="14">
        <f t="shared" si="14"/>
        <v>0.86970000000000003</v>
      </c>
      <c r="AX9" s="14">
        <f t="shared" si="15"/>
        <v>0.89029999999999998</v>
      </c>
      <c r="AY9" s="14">
        <f t="shared" si="16"/>
        <v>0.89670000000000005</v>
      </c>
      <c r="AZ9" s="14">
        <f t="shared" si="17"/>
        <v>0.89810000000000001</v>
      </c>
      <c r="BA9" s="14">
        <f t="shared" si="18"/>
        <v>0.89229999999999998</v>
      </c>
      <c r="BB9" s="14">
        <f t="shared" si="19"/>
        <v>0.90169999999999995</v>
      </c>
      <c r="BC9" s="14">
        <f t="shared" si="20"/>
        <v>0.89290000000000003</v>
      </c>
      <c r="BD9" s="14">
        <f t="shared" si="21"/>
        <v>0.8992</v>
      </c>
      <c r="BE9" s="14">
        <f t="shared" si="22"/>
        <v>0.90849999999999997</v>
      </c>
      <c r="BF9" s="14">
        <f t="shared" si="23"/>
        <v>0.90900000000000003</v>
      </c>
      <c r="BG9" s="14">
        <f t="shared" si="24"/>
        <v>0.89529999999999998</v>
      </c>
      <c r="BH9" s="14">
        <f t="shared" si="25"/>
        <v>0.90400000000000003</v>
      </c>
      <c r="BI9" s="14">
        <f t="shared" si="26"/>
        <v>0.90459999999999996</v>
      </c>
      <c r="BJ9" s="14">
        <f t="shared" si="27"/>
        <v>0.90159999999999996</v>
      </c>
      <c r="BK9" s="14">
        <f t="shared" si="28"/>
        <v>0.90620000000000001</v>
      </c>
      <c r="BL9" s="14">
        <f t="shared" si="29"/>
        <v>0.91039999999999999</v>
      </c>
      <c r="BM9" s="5"/>
      <c r="BN9" s="5"/>
      <c r="BO9" s="5"/>
      <c r="BP9" s="5"/>
      <c r="BQ9" s="3">
        <f t="shared" si="60"/>
        <v>17</v>
      </c>
      <c r="BR9" s="14">
        <f t="shared" si="30"/>
        <v>9.1978609625668444</v>
      </c>
      <c r="BS9" s="14">
        <f t="shared" si="31"/>
        <v>8.3865546218487399</v>
      </c>
      <c r="BT9" s="14">
        <f t="shared" si="32"/>
        <v>9.5665634674922604</v>
      </c>
      <c r="BU9" s="14">
        <f t="shared" si="33"/>
        <v>6.8303167420814477</v>
      </c>
      <c r="BV9" s="14">
        <f t="shared" si="34"/>
        <v>8.5865546218487392</v>
      </c>
      <c r="BW9" s="14">
        <f t="shared" si="35"/>
        <v>7.7902813299232738</v>
      </c>
      <c r="BX9" s="14">
        <f t="shared" si="36"/>
        <v>7.0707876370887339</v>
      </c>
      <c r="BY9" s="14">
        <f t="shared" si="37"/>
        <v>5.996820349761526</v>
      </c>
      <c r="BZ9" s="14">
        <f t="shared" si="38"/>
        <v>5.2559793148028442</v>
      </c>
      <c r="CA9" s="14">
        <f t="shared" si="39"/>
        <v>4.3235294117647056</v>
      </c>
      <c r="CB9" s="14">
        <f t="shared" si="40"/>
        <v>3.8284687920969915</v>
      </c>
      <c r="CC9" s="14">
        <f t="shared" si="41"/>
        <v>2.9977081741787623</v>
      </c>
      <c r="CD9" s="14">
        <f t="shared" si="42"/>
        <v>2.8580348340453501</v>
      </c>
      <c r="CE9" s="14">
        <f t="shared" si="43"/>
        <v>2.542261564820103</v>
      </c>
      <c r="CF9" s="14">
        <f t="shared" si="44"/>
        <v>2.2445556946182728</v>
      </c>
      <c r="CG9" s="14">
        <f t="shared" si="45"/>
        <v>1.9860681114551084</v>
      </c>
      <c r="CH9" s="14">
        <f t="shared" si="46"/>
        <v>1.7554593743852056</v>
      </c>
      <c r="CI9" s="14">
        <f t="shared" si="47"/>
        <v>1.5880591757661149</v>
      </c>
      <c r="CJ9" s="14">
        <f t="shared" si="48"/>
        <v>1.4157285555731727</v>
      </c>
      <c r="CK9" s="14">
        <f t="shared" si="49"/>
        <v>1.2901004304160688</v>
      </c>
      <c r="CL9" s="14">
        <f t="shared" si="50"/>
        <v>1.1849484805008479</v>
      </c>
      <c r="CM9" s="14">
        <f t="shared" si="51"/>
        <v>1.0824005715646583</v>
      </c>
      <c r="CN9" s="14">
        <f t="shared" si="52"/>
        <v>0.97708174178762419</v>
      </c>
      <c r="CO9" s="14">
        <f t="shared" si="53"/>
        <v>0.90744830355350337</v>
      </c>
      <c r="CP9" s="14">
        <f t="shared" si="54"/>
        <v>0.83798054654932841</v>
      </c>
      <c r="CQ9" s="14">
        <f t="shared" si="55"/>
        <v>0.77310924369747902</v>
      </c>
      <c r="CR9" s="14">
        <f t="shared" si="56"/>
        <v>0.72132452439703887</v>
      </c>
      <c r="CS9" s="14">
        <f t="shared" si="57"/>
        <v>0.67447029189509555</v>
      </c>
    </row>
    <row r="10" spans="1:97" x14ac:dyDescent="0.35">
      <c r="A10" s="5"/>
      <c r="B10" s="10"/>
      <c r="C10" s="3">
        <f t="shared" si="58"/>
        <v>16</v>
      </c>
      <c r="D10" s="11">
        <v>2040</v>
      </c>
      <c r="E10" s="11">
        <v>2138</v>
      </c>
      <c r="F10" s="11">
        <v>3272</v>
      </c>
      <c r="G10" s="11">
        <v>3705</v>
      </c>
      <c r="H10" s="11">
        <v>5045</v>
      </c>
      <c r="I10" s="11">
        <v>5942</v>
      </c>
      <c r="J10" s="11">
        <v>7060</v>
      </c>
      <c r="K10" s="11">
        <v>7327</v>
      </c>
      <c r="L10" s="11">
        <v>8043</v>
      </c>
      <c r="M10" s="11">
        <v>8349</v>
      </c>
      <c r="N10" s="11">
        <v>8474</v>
      </c>
      <c r="O10" s="11">
        <v>8661</v>
      </c>
      <c r="P10" s="11">
        <v>8823</v>
      </c>
      <c r="Q10" s="11">
        <v>8791</v>
      </c>
      <c r="R10" s="11">
        <v>8894</v>
      </c>
      <c r="S10" s="11">
        <v>8996</v>
      </c>
      <c r="T10" s="11">
        <v>8938</v>
      </c>
      <c r="U10" s="11">
        <v>8904</v>
      </c>
      <c r="V10" s="11">
        <v>9030</v>
      </c>
      <c r="W10" s="11">
        <v>9043</v>
      </c>
      <c r="X10" s="11">
        <v>8998</v>
      </c>
      <c r="Y10" s="11">
        <v>9028</v>
      </c>
      <c r="Z10" s="11">
        <v>9012</v>
      </c>
      <c r="AA10" s="11">
        <v>9040</v>
      </c>
      <c r="AB10" s="11">
        <v>8953</v>
      </c>
      <c r="AC10" s="11">
        <v>9054</v>
      </c>
      <c r="AD10" s="11">
        <v>8976</v>
      </c>
      <c r="AE10" s="11">
        <v>9071</v>
      </c>
      <c r="AF10" s="5"/>
      <c r="AG10" s="5"/>
      <c r="AH10" s="5"/>
      <c r="AI10" s="5"/>
      <c r="AJ10" s="3">
        <f t="shared" si="59"/>
        <v>16</v>
      </c>
      <c r="AK10" s="14">
        <f t="shared" si="2"/>
        <v>0.20399999999999999</v>
      </c>
      <c r="AL10" s="14">
        <f t="shared" si="3"/>
        <v>0.21379999999999999</v>
      </c>
      <c r="AM10" s="14">
        <f t="shared" si="4"/>
        <v>0.32719999999999999</v>
      </c>
      <c r="AN10" s="14">
        <f t="shared" si="5"/>
        <v>0.3705</v>
      </c>
      <c r="AO10" s="14">
        <f t="shared" si="6"/>
        <v>0.50449999999999995</v>
      </c>
      <c r="AP10" s="14">
        <f t="shared" si="7"/>
        <v>0.59419999999999995</v>
      </c>
      <c r="AQ10" s="14">
        <f t="shared" si="8"/>
        <v>0.70599999999999996</v>
      </c>
      <c r="AR10" s="14">
        <f t="shared" si="9"/>
        <v>0.73270000000000002</v>
      </c>
      <c r="AS10" s="14">
        <f t="shared" si="10"/>
        <v>0.80430000000000001</v>
      </c>
      <c r="AT10" s="14">
        <f t="shared" si="11"/>
        <v>0.83489999999999998</v>
      </c>
      <c r="AU10" s="14">
        <f t="shared" si="12"/>
        <v>0.84740000000000004</v>
      </c>
      <c r="AV10" s="14">
        <f t="shared" si="13"/>
        <v>0.86609999999999998</v>
      </c>
      <c r="AW10" s="14">
        <f t="shared" si="14"/>
        <v>0.88229999999999997</v>
      </c>
      <c r="AX10" s="14">
        <f t="shared" si="15"/>
        <v>0.87909999999999999</v>
      </c>
      <c r="AY10" s="14">
        <f t="shared" si="16"/>
        <v>0.88939999999999997</v>
      </c>
      <c r="AZ10" s="14">
        <f t="shared" si="17"/>
        <v>0.89959999999999996</v>
      </c>
      <c r="BA10" s="14">
        <f t="shared" si="18"/>
        <v>0.89380000000000004</v>
      </c>
      <c r="BB10" s="14">
        <f t="shared" si="19"/>
        <v>0.89039999999999997</v>
      </c>
      <c r="BC10" s="14">
        <f t="shared" si="20"/>
        <v>0.90300000000000002</v>
      </c>
      <c r="BD10" s="14">
        <f t="shared" si="21"/>
        <v>0.90429999999999999</v>
      </c>
      <c r="BE10" s="14">
        <f t="shared" si="22"/>
        <v>0.89980000000000004</v>
      </c>
      <c r="BF10" s="14">
        <f t="shared" si="23"/>
        <v>0.90280000000000005</v>
      </c>
      <c r="BG10" s="14">
        <f t="shared" si="24"/>
        <v>0.9012</v>
      </c>
      <c r="BH10" s="14">
        <f t="shared" si="25"/>
        <v>0.90400000000000003</v>
      </c>
      <c r="BI10" s="14">
        <f t="shared" si="26"/>
        <v>0.89529999999999998</v>
      </c>
      <c r="BJ10" s="14">
        <f t="shared" si="27"/>
        <v>0.90539999999999998</v>
      </c>
      <c r="BK10" s="14">
        <f t="shared" si="28"/>
        <v>0.89759999999999995</v>
      </c>
      <c r="BL10" s="14">
        <f t="shared" si="29"/>
        <v>0.90710000000000002</v>
      </c>
      <c r="BM10" s="5"/>
      <c r="BN10" s="5"/>
      <c r="BO10" s="5"/>
      <c r="BP10" s="5"/>
      <c r="BQ10" s="3">
        <f t="shared" si="60"/>
        <v>16</v>
      </c>
      <c r="BR10" s="14">
        <f t="shared" si="30"/>
        <v>11.590909090909092</v>
      </c>
      <c r="BS10" s="14">
        <f t="shared" si="31"/>
        <v>9.5446428571428577</v>
      </c>
      <c r="BT10" s="14">
        <f t="shared" si="32"/>
        <v>10.763157894736842</v>
      </c>
      <c r="BU10" s="14">
        <f t="shared" si="33"/>
        <v>8.90625</v>
      </c>
      <c r="BV10" s="14">
        <f t="shared" si="34"/>
        <v>9.0089285714285712</v>
      </c>
      <c r="BW10" s="14">
        <f t="shared" si="35"/>
        <v>8.0733695652173907</v>
      </c>
      <c r="BX10" s="14">
        <f t="shared" si="36"/>
        <v>7.4788135593220337</v>
      </c>
      <c r="BY10" s="14">
        <f t="shared" si="37"/>
        <v>6.1883445945945947</v>
      </c>
      <c r="BZ10" s="14">
        <f t="shared" si="38"/>
        <v>5.5240384615384617</v>
      </c>
      <c r="CA10" s="14">
        <f t="shared" si="39"/>
        <v>4.7437500000000004</v>
      </c>
      <c r="CB10" s="14">
        <f t="shared" si="40"/>
        <v>4.0429389312977095</v>
      </c>
      <c r="CC10" s="14">
        <f t="shared" si="41"/>
        <v>3.5150162337662336</v>
      </c>
      <c r="CD10" s="14">
        <f t="shared" si="42"/>
        <v>3.0806564245810057</v>
      </c>
      <c r="CE10" s="14">
        <f t="shared" si="43"/>
        <v>2.6671723300970873</v>
      </c>
      <c r="CF10" s="14">
        <f t="shared" si="44"/>
        <v>2.3654255319148936</v>
      </c>
      <c r="CG10" s="14">
        <f t="shared" si="45"/>
        <v>2.113721804511278</v>
      </c>
      <c r="CH10" s="14">
        <f t="shared" si="46"/>
        <v>1.8683110367892977</v>
      </c>
      <c r="CI10" s="14">
        <f t="shared" si="47"/>
        <v>1.6661676646706587</v>
      </c>
      <c r="CJ10" s="14">
        <f t="shared" si="48"/>
        <v>1.5212264150943395</v>
      </c>
      <c r="CK10" s="14">
        <f t="shared" si="49"/>
        <v>1.3785060975609755</v>
      </c>
      <c r="CL10" s="14">
        <f t="shared" si="50"/>
        <v>1.2469512195121952</v>
      </c>
      <c r="CM10" s="14">
        <f t="shared" si="51"/>
        <v>1.1422064777327936</v>
      </c>
      <c r="CN10" s="14">
        <f t="shared" si="52"/>
        <v>1.0449907235621521</v>
      </c>
      <c r="CO10" s="14">
        <f t="shared" si="53"/>
        <v>0.96416382252559729</v>
      </c>
      <c r="CP10" s="14">
        <f t="shared" si="54"/>
        <v>0.88120078740157481</v>
      </c>
      <c r="CQ10" s="14">
        <f t="shared" si="55"/>
        <v>0.82489067055393583</v>
      </c>
      <c r="CR10" s="14">
        <f t="shared" si="56"/>
        <v>0.75913396481732065</v>
      </c>
      <c r="CS10" s="14">
        <f t="shared" si="57"/>
        <v>0.71402707808564236</v>
      </c>
    </row>
    <row r="11" spans="1:97" x14ac:dyDescent="0.35">
      <c r="A11" s="5"/>
      <c r="B11" s="10"/>
      <c r="C11" s="3">
        <f t="shared" si="58"/>
        <v>15</v>
      </c>
      <c r="D11" s="11">
        <v>1756</v>
      </c>
      <c r="E11" s="11">
        <v>1959</v>
      </c>
      <c r="F11" s="11">
        <v>3335</v>
      </c>
      <c r="G11" s="11">
        <v>3463</v>
      </c>
      <c r="H11" s="11">
        <v>5441</v>
      </c>
      <c r="I11" s="11">
        <v>6034</v>
      </c>
      <c r="J11" s="11">
        <v>6572</v>
      </c>
      <c r="K11" s="11">
        <v>7537</v>
      </c>
      <c r="L11" s="11">
        <v>8123</v>
      </c>
      <c r="M11" s="11">
        <v>8175</v>
      </c>
      <c r="N11" s="11">
        <v>8472</v>
      </c>
      <c r="O11" s="11">
        <v>8572</v>
      </c>
      <c r="P11" s="11">
        <v>8720</v>
      </c>
      <c r="Q11" s="11">
        <v>8861</v>
      </c>
      <c r="R11" s="11">
        <v>9105</v>
      </c>
      <c r="S11" s="11">
        <v>8957</v>
      </c>
      <c r="T11" s="11">
        <v>8888</v>
      </c>
      <c r="U11" s="11">
        <v>8951</v>
      </c>
      <c r="V11" s="11">
        <v>8972</v>
      </c>
      <c r="W11" s="11">
        <v>8901</v>
      </c>
      <c r="X11" s="11">
        <v>9059</v>
      </c>
      <c r="Y11" s="11">
        <v>8925</v>
      </c>
      <c r="Z11" s="11">
        <v>8984</v>
      </c>
      <c r="AA11" s="11">
        <v>9000</v>
      </c>
      <c r="AB11" s="11">
        <v>9024</v>
      </c>
      <c r="AC11" s="11">
        <v>9087</v>
      </c>
      <c r="AD11" s="11">
        <v>8955</v>
      </c>
      <c r="AE11" s="11">
        <v>8913</v>
      </c>
      <c r="AF11" s="5"/>
      <c r="AG11" s="5"/>
      <c r="AH11" s="5"/>
      <c r="AI11" s="5"/>
      <c r="AJ11" s="3">
        <f t="shared" si="59"/>
        <v>15</v>
      </c>
      <c r="AK11" s="14">
        <f t="shared" si="2"/>
        <v>0.17560000000000001</v>
      </c>
      <c r="AL11" s="14">
        <f t="shared" si="3"/>
        <v>0.19589999999999999</v>
      </c>
      <c r="AM11" s="14">
        <f t="shared" si="4"/>
        <v>0.33350000000000002</v>
      </c>
      <c r="AN11" s="14">
        <f t="shared" si="5"/>
        <v>0.3463</v>
      </c>
      <c r="AO11" s="14">
        <f t="shared" si="6"/>
        <v>0.54410000000000003</v>
      </c>
      <c r="AP11" s="14">
        <f t="shared" si="7"/>
        <v>0.60340000000000005</v>
      </c>
      <c r="AQ11" s="14">
        <f t="shared" si="8"/>
        <v>0.65720000000000001</v>
      </c>
      <c r="AR11" s="14">
        <f t="shared" si="9"/>
        <v>0.75370000000000004</v>
      </c>
      <c r="AS11" s="14">
        <f t="shared" si="10"/>
        <v>0.81230000000000002</v>
      </c>
      <c r="AT11" s="14">
        <f t="shared" si="11"/>
        <v>0.8175</v>
      </c>
      <c r="AU11" s="14">
        <f t="shared" si="12"/>
        <v>0.84719999999999995</v>
      </c>
      <c r="AV11" s="14">
        <f t="shared" si="13"/>
        <v>0.85719999999999996</v>
      </c>
      <c r="AW11" s="14">
        <f t="shared" si="14"/>
        <v>0.872</v>
      </c>
      <c r="AX11" s="14">
        <f t="shared" si="15"/>
        <v>0.8861</v>
      </c>
      <c r="AY11" s="14">
        <f t="shared" si="16"/>
        <v>0.91049999999999998</v>
      </c>
      <c r="AZ11" s="14">
        <f t="shared" si="17"/>
        <v>0.89570000000000005</v>
      </c>
      <c r="BA11" s="14">
        <f t="shared" si="18"/>
        <v>0.88880000000000003</v>
      </c>
      <c r="BB11" s="14">
        <f t="shared" si="19"/>
        <v>0.89510000000000001</v>
      </c>
      <c r="BC11" s="14">
        <f t="shared" si="20"/>
        <v>0.8972</v>
      </c>
      <c r="BD11" s="14">
        <f t="shared" si="21"/>
        <v>0.8901</v>
      </c>
      <c r="BE11" s="14">
        <f t="shared" si="22"/>
        <v>0.90590000000000004</v>
      </c>
      <c r="BF11" s="14">
        <f t="shared" si="23"/>
        <v>0.89249999999999996</v>
      </c>
      <c r="BG11" s="14">
        <f t="shared" si="24"/>
        <v>0.89839999999999998</v>
      </c>
      <c r="BH11" s="14">
        <f t="shared" si="25"/>
        <v>0.9</v>
      </c>
      <c r="BI11" s="14">
        <f t="shared" si="26"/>
        <v>0.90239999999999998</v>
      </c>
      <c r="BJ11" s="14">
        <f t="shared" si="27"/>
        <v>0.90869999999999995</v>
      </c>
      <c r="BK11" s="14">
        <f t="shared" si="28"/>
        <v>0.89549999999999996</v>
      </c>
      <c r="BL11" s="14">
        <f t="shared" si="29"/>
        <v>0.89129999999999998</v>
      </c>
      <c r="BM11" s="5"/>
      <c r="BN11" s="5"/>
      <c r="BO11" s="5"/>
      <c r="BP11" s="5"/>
      <c r="BQ11" s="3">
        <f t="shared" si="60"/>
        <v>15</v>
      </c>
      <c r="BR11" s="14">
        <f t="shared" si="30"/>
        <v>10.642424242424243</v>
      </c>
      <c r="BS11" s="14">
        <f t="shared" si="31"/>
        <v>9.3285714285714292</v>
      </c>
      <c r="BT11" s="14">
        <f t="shared" si="32"/>
        <v>11.701754385964913</v>
      </c>
      <c r="BU11" s="14">
        <f t="shared" si="33"/>
        <v>8.8794871794871799</v>
      </c>
      <c r="BV11" s="14">
        <f t="shared" si="34"/>
        <v>10.363809523809524</v>
      </c>
      <c r="BW11" s="14">
        <f t="shared" si="35"/>
        <v>8.7449275362318843</v>
      </c>
      <c r="BX11" s="14">
        <f t="shared" si="36"/>
        <v>7.4259887005649716</v>
      </c>
      <c r="BY11" s="14">
        <f t="shared" si="37"/>
        <v>6.7900900900900902</v>
      </c>
      <c r="BZ11" s="14">
        <f t="shared" si="38"/>
        <v>5.9509157509157511</v>
      </c>
      <c r="CA11" s="14">
        <f t="shared" si="39"/>
        <v>4.9545454545454541</v>
      </c>
      <c r="CB11" s="14">
        <f t="shared" si="40"/>
        <v>4.3114503816793892</v>
      </c>
      <c r="CC11" s="14">
        <f t="shared" si="41"/>
        <v>3.7108225108225108</v>
      </c>
      <c r="CD11" s="14">
        <f t="shared" si="42"/>
        <v>3.2476722532588456</v>
      </c>
      <c r="CE11" s="14">
        <f t="shared" si="43"/>
        <v>2.8676375404530745</v>
      </c>
      <c r="CF11" s="14">
        <f t="shared" si="44"/>
        <v>2.5829787234042554</v>
      </c>
      <c r="CG11" s="14">
        <f t="shared" si="45"/>
        <v>2.2448621553884713</v>
      </c>
      <c r="CH11" s="14">
        <f t="shared" si="46"/>
        <v>1.9817168338907469</v>
      </c>
      <c r="CI11" s="14">
        <f t="shared" si="47"/>
        <v>1.7866267465069861</v>
      </c>
      <c r="CJ11" s="14">
        <f t="shared" si="48"/>
        <v>1.6122192273135669</v>
      </c>
      <c r="CK11" s="14">
        <f t="shared" si="49"/>
        <v>1.4473170731707317</v>
      </c>
      <c r="CL11" s="14">
        <f t="shared" si="50"/>
        <v>1.3390983000739098</v>
      </c>
      <c r="CM11" s="14">
        <f t="shared" si="51"/>
        <v>1.2044534412955465</v>
      </c>
      <c r="CN11" s="14">
        <f t="shared" si="52"/>
        <v>1.1111935683364256</v>
      </c>
      <c r="CO11" s="14">
        <f t="shared" si="53"/>
        <v>1.0238907849829351</v>
      </c>
      <c r="CP11" s="14">
        <f t="shared" si="54"/>
        <v>0.94740157480314957</v>
      </c>
      <c r="CQ11" s="14">
        <f t="shared" si="55"/>
        <v>0.88309037900874632</v>
      </c>
      <c r="CR11" s="14">
        <f t="shared" si="56"/>
        <v>0.80784844384303112</v>
      </c>
      <c r="CS11" s="14">
        <f t="shared" si="57"/>
        <v>0.74836272040302265</v>
      </c>
    </row>
    <row r="12" spans="1:97" x14ac:dyDescent="0.35">
      <c r="A12" s="5"/>
      <c r="B12" s="10"/>
      <c r="C12" s="3">
        <f t="shared" si="58"/>
        <v>14</v>
      </c>
      <c r="D12" s="11">
        <v>2040</v>
      </c>
      <c r="E12" s="11">
        <v>2066</v>
      </c>
      <c r="F12" s="11">
        <v>3382</v>
      </c>
      <c r="G12" s="11">
        <v>3510</v>
      </c>
      <c r="H12" s="11">
        <v>5059</v>
      </c>
      <c r="I12" s="11">
        <v>6049</v>
      </c>
      <c r="J12" s="11">
        <v>7038</v>
      </c>
      <c r="K12" s="11">
        <v>7500</v>
      </c>
      <c r="L12" s="11">
        <v>8043</v>
      </c>
      <c r="M12" s="11">
        <v>8303</v>
      </c>
      <c r="N12" s="11">
        <v>8351</v>
      </c>
      <c r="O12" s="11">
        <v>8582</v>
      </c>
      <c r="P12" s="11">
        <v>8500</v>
      </c>
      <c r="Q12" s="11">
        <v>8765</v>
      </c>
      <c r="R12" s="11">
        <v>8735</v>
      </c>
      <c r="S12" s="11">
        <v>9023</v>
      </c>
      <c r="T12" s="11">
        <v>8977</v>
      </c>
      <c r="U12" s="11">
        <v>8807</v>
      </c>
      <c r="V12" s="11">
        <v>9035</v>
      </c>
      <c r="W12" s="11">
        <v>8913</v>
      </c>
      <c r="X12" s="11">
        <v>8984</v>
      </c>
      <c r="Y12" s="11">
        <v>8946</v>
      </c>
      <c r="Z12" s="11">
        <v>8865</v>
      </c>
      <c r="AA12" s="11">
        <v>8965</v>
      </c>
      <c r="AB12" s="11">
        <v>8952</v>
      </c>
      <c r="AC12" s="11">
        <v>9022</v>
      </c>
      <c r="AD12" s="11">
        <v>8945</v>
      </c>
      <c r="AE12" s="11">
        <v>9021</v>
      </c>
      <c r="AF12" s="5"/>
      <c r="AG12" s="5"/>
      <c r="AH12" s="5"/>
      <c r="AI12" s="5"/>
      <c r="AJ12" s="3">
        <f t="shared" si="59"/>
        <v>14</v>
      </c>
      <c r="AK12" s="14">
        <f t="shared" si="2"/>
        <v>0.20399999999999999</v>
      </c>
      <c r="AL12" s="14">
        <f t="shared" si="3"/>
        <v>0.20660000000000001</v>
      </c>
      <c r="AM12" s="14">
        <f t="shared" si="4"/>
        <v>0.3382</v>
      </c>
      <c r="AN12" s="14">
        <f t="shared" si="5"/>
        <v>0.35099999999999998</v>
      </c>
      <c r="AO12" s="14">
        <f t="shared" si="6"/>
        <v>0.50590000000000002</v>
      </c>
      <c r="AP12" s="14">
        <f t="shared" si="7"/>
        <v>0.60489999999999999</v>
      </c>
      <c r="AQ12" s="14">
        <f t="shared" si="8"/>
        <v>0.70379999999999998</v>
      </c>
      <c r="AR12" s="14">
        <f t="shared" si="9"/>
        <v>0.75</v>
      </c>
      <c r="AS12" s="14">
        <f t="shared" si="10"/>
        <v>0.80430000000000001</v>
      </c>
      <c r="AT12" s="14">
        <f t="shared" si="11"/>
        <v>0.83030000000000004</v>
      </c>
      <c r="AU12" s="14">
        <f t="shared" si="12"/>
        <v>0.83509999999999995</v>
      </c>
      <c r="AV12" s="14">
        <f t="shared" si="13"/>
        <v>0.85819999999999996</v>
      </c>
      <c r="AW12" s="14">
        <f t="shared" si="14"/>
        <v>0.85</v>
      </c>
      <c r="AX12" s="14">
        <f t="shared" si="15"/>
        <v>0.87649999999999995</v>
      </c>
      <c r="AY12" s="14">
        <f t="shared" si="16"/>
        <v>0.87350000000000005</v>
      </c>
      <c r="AZ12" s="14">
        <f t="shared" si="17"/>
        <v>0.90229999999999999</v>
      </c>
      <c r="BA12" s="14">
        <f t="shared" si="18"/>
        <v>0.89770000000000005</v>
      </c>
      <c r="BB12" s="14">
        <f t="shared" si="19"/>
        <v>0.88070000000000004</v>
      </c>
      <c r="BC12" s="14">
        <f t="shared" si="20"/>
        <v>0.90349999999999997</v>
      </c>
      <c r="BD12" s="14">
        <f t="shared" si="21"/>
        <v>0.89129999999999998</v>
      </c>
      <c r="BE12" s="14">
        <f t="shared" si="22"/>
        <v>0.89839999999999998</v>
      </c>
      <c r="BF12" s="14">
        <f t="shared" si="23"/>
        <v>0.89459999999999995</v>
      </c>
      <c r="BG12" s="14">
        <f t="shared" si="24"/>
        <v>0.88649999999999995</v>
      </c>
      <c r="BH12" s="14">
        <f t="shared" si="25"/>
        <v>0.89649999999999996</v>
      </c>
      <c r="BI12" s="14">
        <f t="shared" si="26"/>
        <v>0.8952</v>
      </c>
      <c r="BJ12" s="14">
        <f t="shared" si="27"/>
        <v>0.9022</v>
      </c>
      <c r="BK12" s="14">
        <f t="shared" si="28"/>
        <v>0.89449999999999996</v>
      </c>
      <c r="BL12" s="14">
        <f t="shared" si="29"/>
        <v>0.90210000000000001</v>
      </c>
      <c r="BM12" s="5"/>
      <c r="BN12" s="5"/>
      <c r="BO12" s="5"/>
      <c r="BP12" s="5"/>
      <c r="BQ12" s="3">
        <f t="shared" si="60"/>
        <v>14</v>
      </c>
      <c r="BR12" s="14">
        <f t="shared" si="30"/>
        <v>13.246753246753247</v>
      </c>
      <c r="BS12" s="14">
        <f t="shared" si="31"/>
        <v>10.540816326530612</v>
      </c>
      <c r="BT12" s="14">
        <f t="shared" si="32"/>
        <v>12.714285714285714</v>
      </c>
      <c r="BU12" s="14">
        <f t="shared" si="33"/>
        <v>9.6428571428571423</v>
      </c>
      <c r="BV12" s="14">
        <f t="shared" si="34"/>
        <v>10.324489795918367</v>
      </c>
      <c r="BW12" s="14">
        <f t="shared" si="35"/>
        <v>9.3928571428571423</v>
      </c>
      <c r="BX12" s="14">
        <f t="shared" si="36"/>
        <v>8.5205811138014536</v>
      </c>
      <c r="BY12" s="14">
        <f t="shared" si="37"/>
        <v>7.2393822393822393</v>
      </c>
      <c r="BZ12" s="14">
        <f t="shared" si="38"/>
        <v>6.313186813186813</v>
      </c>
      <c r="CA12" s="14">
        <f t="shared" si="39"/>
        <v>5.3915584415584412</v>
      </c>
      <c r="CB12" s="14">
        <f t="shared" si="40"/>
        <v>4.5534351145038165</v>
      </c>
      <c r="CC12" s="14">
        <f t="shared" si="41"/>
        <v>3.9805194805194803</v>
      </c>
      <c r="CD12" s="14">
        <f t="shared" si="42"/>
        <v>3.3918595371109337</v>
      </c>
      <c r="CE12" s="14">
        <f t="shared" si="43"/>
        <v>3.0391816920943135</v>
      </c>
      <c r="CF12" s="14">
        <f t="shared" si="44"/>
        <v>2.6550151975683889</v>
      </c>
      <c r="CG12" s="14">
        <f t="shared" si="45"/>
        <v>2.4229323308270678</v>
      </c>
      <c r="CH12" s="14">
        <f t="shared" si="46"/>
        <v>2.1445293836598185</v>
      </c>
      <c r="CI12" s="14">
        <f t="shared" si="47"/>
        <v>1.883447390932421</v>
      </c>
      <c r="CJ12" s="14">
        <f t="shared" si="48"/>
        <v>1.7395071236041586</v>
      </c>
      <c r="CK12" s="14">
        <f t="shared" si="49"/>
        <v>1.5527874564459931</v>
      </c>
      <c r="CL12" s="14">
        <f t="shared" si="50"/>
        <v>1.4228698131137156</v>
      </c>
      <c r="CM12" s="14">
        <f t="shared" si="51"/>
        <v>1.2935222672064777</v>
      </c>
      <c r="CN12" s="14">
        <f t="shared" si="52"/>
        <v>1.1747945931619401</v>
      </c>
      <c r="CO12" s="14">
        <f t="shared" si="53"/>
        <v>1.0927596294490491</v>
      </c>
      <c r="CP12" s="14">
        <f t="shared" si="54"/>
        <v>1.0069741282339708</v>
      </c>
      <c r="CQ12" s="14">
        <f t="shared" si="55"/>
        <v>0.93940024989587667</v>
      </c>
      <c r="CR12" s="14">
        <f t="shared" si="56"/>
        <v>0.86458534699400735</v>
      </c>
      <c r="CS12" s="14">
        <f t="shared" si="57"/>
        <v>0.81153292551277434</v>
      </c>
    </row>
    <row r="13" spans="1:97" x14ac:dyDescent="0.35">
      <c r="A13" s="5"/>
      <c r="B13" s="10"/>
      <c r="C13" s="3">
        <f t="shared" si="58"/>
        <v>13</v>
      </c>
      <c r="D13" s="11">
        <v>1756</v>
      </c>
      <c r="E13" s="11">
        <v>2007</v>
      </c>
      <c r="F13" s="11">
        <v>3195</v>
      </c>
      <c r="G13" s="11">
        <v>3588</v>
      </c>
      <c r="H13" s="11">
        <v>5153</v>
      </c>
      <c r="I13" s="11">
        <v>6046</v>
      </c>
      <c r="J13" s="11">
        <v>6807</v>
      </c>
      <c r="K13" s="11">
        <v>7356</v>
      </c>
      <c r="L13" s="11">
        <v>8031</v>
      </c>
      <c r="M13" s="11">
        <v>8124</v>
      </c>
      <c r="N13" s="11">
        <v>8324</v>
      </c>
      <c r="O13" s="11">
        <v>8444</v>
      </c>
      <c r="P13" s="11">
        <v>8642</v>
      </c>
      <c r="Q13" s="11">
        <v>8796</v>
      </c>
      <c r="R13" s="11">
        <v>8748</v>
      </c>
      <c r="S13" s="11">
        <v>8825</v>
      </c>
      <c r="T13" s="11">
        <v>8960</v>
      </c>
      <c r="U13" s="11">
        <v>8836</v>
      </c>
      <c r="V13" s="11">
        <v>8911</v>
      </c>
      <c r="W13" s="11">
        <v>8930</v>
      </c>
      <c r="X13" s="11">
        <v>8911</v>
      </c>
      <c r="Y13" s="11">
        <v>8809</v>
      </c>
      <c r="Z13" s="11">
        <v>8951</v>
      </c>
      <c r="AA13" s="11">
        <v>8919</v>
      </c>
      <c r="AB13" s="11">
        <v>8924</v>
      </c>
      <c r="AC13" s="11">
        <v>8823</v>
      </c>
      <c r="AD13" s="11">
        <v>9002</v>
      </c>
      <c r="AE13" s="11">
        <v>8936</v>
      </c>
      <c r="AF13" s="5"/>
      <c r="AG13" s="5"/>
      <c r="AH13" s="5"/>
      <c r="AI13" s="5"/>
      <c r="AJ13" s="3">
        <f t="shared" si="59"/>
        <v>13</v>
      </c>
      <c r="AK13" s="14">
        <f t="shared" si="2"/>
        <v>0.17560000000000001</v>
      </c>
      <c r="AL13" s="14">
        <f t="shared" si="3"/>
        <v>0.20069999999999999</v>
      </c>
      <c r="AM13" s="14">
        <f t="shared" si="4"/>
        <v>0.31950000000000001</v>
      </c>
      <c r="AN13" s="14">
        <f t="shared" si="5"/>
        <v>0.35880000000000001</v>
      </c>
      <c r="AO13" s="14">
        <f t="shared" si="6"/>
        <v>0.51529999999999998</v>
      </c>
      <c r="AP13" s="14">
        <f t="shared" si="7"/>
        <v>0.60460000000000003</v>
      </c>
      <c r="AQ13" s="14">
        <f t="shared" si="8"/>
        <v>0.68069999999999997</v>
      </c>
      <c r="AR13" s="14">
        <f t="shared" si="9"/>
        <v>0.73560000000000003</v>
      </c>
      <c r="AS13" s="14">
        <f t="shared" si="10"/>
        <v>0.80310000000000004</v>
      </c>
      <c r="AT13" s="14">
        <f t="shared" si="11"/>
        <v>0.81240000000000001</v>
      </c>
      <c r="AU13" s="14">
        <f t="shared" si="12"/>
        <v>0.83240000000000003</v>
      </c>
      <c r="AV13" s="14">
        <f t="shared" si="13"/>
        <v>0.84440000000000004</v>
      </c>
      <c r="AW13" s="14">
        <f t="shared" si="14"/>
        <v>0.86419999999999997</v>
      </c>
      <c r="AX13" s="14">
        <f t="shared" si="15"/>
        <v>0.87960000000000005</v>
      </c>
      <c r="AY13" s="14">
        <f t="shared" si="16"/>
        <v>0.87480000000000002</v>
      </c>
      <c r="AZ13" s="14">
        <f t="shared" si="17"/>
        <v>0.88249999999999995</v>
      </c>
      <c r="BA13" s="14">
        <f t="shared" si="18"/>
        <v>0.89600000000000002</v>
      </c>
      <c r="BB13" s="14">
        <f t="shared" si="19"/>
        <v>0.88360000000000005</v>
      </c>
      <c r="BC13" s="14">
        <f t="shared" si="20"/>
        <v>0.8911</v>
      </c>
      <c r="BD13" s="14">
        <f t="shared" si="21"/>
        <v>0.89300000000000002</v>
      </c>
      <c r="BE13" s="14">
        <f t="shared" si="22"/>
        <v>0.8911</v>
      </c>
      <c r="BF13" s="14">
        <f t="shared" si="23"/>
        <v>0.88090000000000002</v>
      </c>
      <c r="BG13" s="14">
        <f t="shared" si="24"/>
        <v>0.89510000000000001</v>
      </c>
      <c r="BH13" s="14">
        <f t="shared" si="25"/>
        <v>0.89190000000000003</v>
      </c>
      <c r="BI13" s="14">
        <f t="shared" si="26"/>
        <v>0.89239999999999997</v>
      </c>
      <c r="BJ13" s="14">
        <f t="shared" si="27"/>
        <v>0.88229999999999997</v>
      </c>
      <c r="BK13" s="14">
        <f t="shared" si="28"/>
        <v>0.9002</v>
      </c>
      <c r="BL13" s="14">
        <f t="shared" si="29"/>
        <v>0.89359999999999995</v>
      </c>
      <c r="BM13" s="5"/>
      <c r="BN13" s="5"/>
      <c r="BO13" s="5"/>
      <c r="BP13" s="5"/>
      <c r="BQ13" s="3">
        <f t="shared" si="60"/>
        <v>13</v>
      </c>
      <c r="BR13" s="14">
        <f t="shared" si="30"/>
        <v>12.27972027972028</v>
      </c>
      <c r="BS13" s="14">
        <f t="shared" si="31"/>
        <v>11.027472527472527</v>
      </c>
      <c r="BT13" s="14">
        <f t="shared" si="32"/>
        <v>12.935222672064777</v>
      </c>
      <c r="BU13" s="14">
        <f t="shared" si="33"/>
        <v>10.615384615384615</v>
      </c>
      <c r="BV13" s="14">
        <f t="shared" si="34"/>
        <v>11.325274725274726</v>
      </c>
      <c r="BW13" s="14">
        <f t="shared" si="35"/>
        <v>10.110367892976589</v>
      </c>
      <c r="BX13" s="14">
        <f t="shared" si="36"/>
        <v>8.8748370273793995</v>
      </c>
      <c r="BY13" s="14">
        <f t="shared" si="37"/>
        <v>7.6465696465696462</v>
      </c>
      <c r="BZ13" s="14">
        <f t="shared" si="38"/>
        <v>6.7886728655959425</v>
      </c>
      <c r="CA13" s="14">
        <f t="shared" si="39"/>
        <v>5.6811188811188815</v>
      </c>
      <c r="CB13" s="14">
        <f t="shared" si="40"/>
        <v>4.8878449794480332</v>
      </c>
      <c r="CC13" s="14">
        <f t="shared" si="41"/>
        <v>4.2177822177822177</v>
      </c>
      <c r="CD13" s="14">
        <f t="shared" si="42"/>
        <v>3.7137945853029652</v>
      </c>
      <c r="CE13" s="14">
        <f t="shared" si="43"/>
        <v>3.2845407020164301</v>
      </c>
      <c r="CF13" s="14">
        <f t="shared" si="44"/>
        <v>2.8635024549918167</v>
      </c>
      <c r="CG13" s="14">
        <f t="shared" si="45"/>
        <v>2.5520532099479469</v>
      </c>
      <c r="CH13" s="14">
        <f t="shared" si="46"/>
        <v>2.3051196295343455</v>
      </c>
      <c r="CI13" s="14">
        <f t="shared" si="47"/>
        <v>2.0350069092584064</v>
      </c>
      <c r="CJ13" s="14">
        <f t="shared" si="48"/>
        <v>1.8476052249637156</v>
      </c>
      <c r="CK13" s="14">
        <f t="shared" si="49"/>
        <v>1.6754221388367729</v>
      </c>
      <c r="CL13" s="14">
        <f t="shared" si="50"/>
        <v>1.5198703735289101</v>
      </c>
      <c r="CM13" s="14">
        <f t="shared" si="51"/>
        <v>1.3716910619744629</v>
      </c>
      <c r="CN13" s="14">
        <f t="shared" si="52"/>
        <v>1.2774368488654202</v>
      </c>
      <c r="CO13" s="14">
        <f t="shared" si="53"/>
        <v>1.1707797322131792</v>
      </c>
      <c r="CP13" s="14">
        <f t="shared" si="54"/>
        <v>1.0810417928528164</v>
      </c>
      <c r="CQ13" s="14">
        <f t="shared" si="55"/>
        <v>0.98934738730657101</v>
      </c>
      <c r="CR13" s="14">
        <f t="shared" si="56"/>
        <v>0.93702508587488287</v>
      </c>
      <c r="CS13" s="14">
        <f t="shared" si="57"/>
        <v>0.86572369695795393</v>
      </c>
    </row>
    <row r="14" spans="1:97" x14ac:dyDescent="0.35">
      <c r="A14" s="5"/>
      <c r="B14" s="10"/>
      <c r="C14" s="3">
        <f t="shared" si="58"/>
        <v>12</v>
      </c>
      <c r="D14" s="11">
        <v>2040</v>
      </c>
      <c r="E14" s="11">
        <v>1833</v>
      </c>
      <c r="F14" s="11">
        <v>3185</v>
      </c>
      <c r="G14" s="11">
        <v>3590</v>
      </c>
      <c r="H14" s="11">
        <v>5049</v>
      </c>
      <c r="I14" s="11">
        <v>5836</v>
      </c>
      <c r="J14" s="11">
        <v>6872</v>
      </c>
      <c r="K14" s="11">
        <v>7311</v>
      </c>
      <c r="L14" s="11">
        <v>7948</v>
      </c>
      <c r="M14" s="11">
        <v>8156</v>
      </c>
      <c r="N14" s="11">
        <v>8393</v>
      </c>
      <c r="O14" s="11">
        <v>8618</v>
      </c>
      <c r="P14" s="11">
        <v>8685</v>
      </c>
      <c r="Q14" s="11">
        <v>8641</v>
      </c>
      <c r="R14" s="11">
        <v>8615</v>
      </c>
      <c r="S14" s="11">
        <v>8734</v>
      </c>
      <c r="T14" s="11">
        <v>8905</v>
      </c>
      <c r="U14" s="11">
        <v>8922</v>
      </c>
      <c r="V14" s="11">
        <v>8912</v>
      </c>
      <c r="W14" s="11">
        <v>8891</v>
      </c>
      <c r="X14" s="11">
        <v>8926</v>
      </c>
      <c r="Y14" s="11">
        <v>8888</v>
      </c>
      <c r="Z14" s="11">
        <v>8983</v>
      </c>
      <c r="AA14" s="11">
        <v>8926</v>
      </c>
      <c r="AB14" s="11">
        <v>8927</v>
      </c>
      <c r="AC14" s="11">
        <v>8984</v>
      </c>
      <c r="AD14" s="11">
        <v>8994</v>
      </c>
      <c r="AE14" s="11">
        <v>8860</v>
      </c>
      <c r="AF14" s="5"/>
      <c r="AG14" s="5"/>
      <c r="AH14" s="5"/>
      <c r="AI14" s="5"/>
      <c r="AJ14" s="3">
        <f t="shared" si="59"/>
        <v>12</v>
      </c>
      <c r="AK14" s="14">
        <f t="shared" si="2"/>
        <v>0.20399999999999999</v>
      </c>
      <c r="AL14" s="14">
        <f t="shared" si="3"/>
        <v>0.18329999999999999</v>
      </c>
      <c r="AM14" s="14">
        <f t="shared" si="4"/>
        <v>0.31850000000000001</v>
      </c>
      <c r="AN14" s="14">
        <f t="shared" si="5"/>
        <v>0.35899999999999999</v>
      </c>
      <c r="AO14" s="14">
        <f t="shared" si="6"/>
        <v>0.50490000000000002</v>
      </c>
      <c r="AP14" s="14">
        <f t="shared" si="7"/>
        <v>0.58360000000000001</v>
      </c>
      <c r="AQ14" s="14">
        <f t="shared" si="8"/>
        <v>0.68720000000000003</v>
      </c>
      <c r="AR14" s="14">
        <f t="shared" si="9"/>
        <v>0.73109999999999997</v>
      </c>
      <c r="AS14" s="14">
        <f t="shared" si="10"/>
        <v>0.79479999999999995</v>
      </c>
      <c r="AT14" s="14">
        <f t="shared" si="11"/>
        <v>0.81559999999999999</v>
      </c>
      <c r="AU14" s="14">
        <f t="shared" si="12"/>
        <v>0.83930000000000005</v>
      </c>
      <c r="AV14" s="14">
        <f t="shared" si="13"/>
        <v>0.86180000000000001</v>
      </c>
      <c r="AW14" s="14">
        <f t="shared" si="14"/>
        <v>0.86850000000000005</v>
      </c>
      <c r="AX14" s="14">
        <f t="shared" si="15"/>
        <v>0.86409999999999998</v>
      </c>
      <c r="AY14" s="14">
        <f t="shared" si="16"/>
        <v>0.86150000000000004</v>
      </c>
      <c r="AZ14" s="14">
        <f t="shared" si="17"/>
        <v>0.87339999999999995</v>
      </c>
      <c r="BA14" s="14">
        <f t="shared" si="18"/>
        <v>0.89049999999999996</v>
      </c>
      <c r="BB14" s="14">
        <f t="shared" si="19"/>
        <v>0.89219999999999999</v>
      </c>
      <c r="BC14" s="14">
        <f t="shared" si="20"/>
        <v>0.89119999999999999</v>
      </c>
      <c r="BD14" s="14">
        <f t="shared" si="21"/>
        <v>0.8891</v>
      </c>
      <c r="BE14" s="14">
        <f t="shared" si="22"/>
        <v>0.89259999999999995</v>
      </c>
      <c r="BF14" s="14">
        <f t="shared" si="23"/>
        <v>0.88880000000000003</v>
      </c>
      <c r="BG14" s="14">
        <f t="shared" si="24"/>
        <v>0.89829999999999999</v>
      </c>
      <c r="BH14" s="14">
        <f t="shared" si="25"/>
        <v>0.89259999999999995</v>
      </c>
      <c r="BI14" s="14">
        <f t="shared" si="26"/>
        <v>0.89270000000000005</v>
      </c>
      <c r="BJ14" s="14">
        <f t="shared" si="27"/>
        <v>0.89839999999999998</v>
      </c>
      <c r="BK14" s="14">
        <f t="shared" si="28"/>
        <v>0.89939999999999998</v>
      </c>
      <c r="BL14" s="14">
        <f t="shared" si="29"/>
        <v>0.88600000000000001</v>
      </c>
      <c r="BM14" s="5"/>
      <c r="BN14" s="5"/>
      <c r="BO14" s="5"/>
      <c r="BP14" s="5"/>
      <c r="BQ14" s="3">
        <f t="shared" si="60"/>
        <v>12</v>
      </c>
      <c r="BR14" s="14">
        <f t="shared" si="30"/>
        <v>15.454545454545455</v>
      </c>
      <c r="BS14" s="14">
        <f t="shared" si="31"/>
        <v>10.910714285714286</v>
      </c>
      <c r="BT14" s="14">
        <f t="shared" si="32"/>
        <v>13.969298245614034</v>
      </c>
      <c r="BU14" s="14">
        <f t="shared" si="33"/>
        <v>11.506410256410257</v>
      </c>
      <c r="BV14" s="14">
        <f t="shared" si="34"/>
        <v>12.021428571428572</v>
      </c>
      <c r="BW14" s="14">
        <f t="shared" si="35"/>
        <v>10.572463768115941</v>
      </c>
      <c r="BX14" s="14">
        <f t="shared" si="36"/>
        <v>9.7062146892655363</v>
      </c>
      <c r="BY14" s="14">
        <f t="shared" si="37"/>
        <v>8.2331081081081088</v>
      </c>
      <c r="BZ14" s="14">
        <f t="shared" si="38"/>
        <v>7.2783882783882783</v>
      </c>
      <c r="CA14" s="14">
        <f t="shared" si="39"/>
        <v>6.1787878787878787</v>
      </c>
      <c r="CB14" s="14">
        <f t="shared" si="40"/>
        <v>5.3390585241730282</v>
      </c>
      <c r="CC14" s="14">
        <f t="shared" si="41"/>
        <v>4.6634199134199132</v>
      </c>
      <c r="CD14" s="14">
        <f t="shared" si="42"/>
        <v>4.0432960893854748</v>
      </c>
      <c r="CE14" s="14">
        <f t="shared" si="43"/>
        <v>3.4955501618122979</v>
      </c>
      <c r="CF14" s="14">
        <f t="shared" si="44"/>
        <v>3.0549645390070923</v>
      </c>
      <c r="CG14" s="14">
        <f t="shared" si="45"/>
        <v>2.7362155388471177</v>
      </c>
      <c r="CH14" s="14">
        <f t="shared" si="46"/>
        <v>2.4818840579710146</v>
      </c>
      <c r="CI14" s="14">
        <f t="shared" si="47"/>
        <v>2.2260479041916166</v>
      </c>
      <c r="CJ14" s="14">
        <f t="shared" si="48"/>
        <v>2.0017969451931714</v>
      </c>
      <c r="CK14" s="14">
        <f t="shared" si="49"/>
        <v>1.8071138211382114</v>
      </c>
      <c r="CL14" s="14">
        <f t="shared" si="50"/>
        <v>1.6492978566149299</v>
      </c>
      <c r="CM14" s="14">
        <f t="shared" si="51"/>
        <v>1.4993252361673415</v>
      </c>
      <c r="CN14" s="14">
        <f t="shared" si="52"/>
        <v>1.3888373531230673</v>
      </c>
      <c r="CO14" s="14">
        <f t="shared" si="53"/>
        <v>1.2693401592718998</v>
      </c>
      <c r="CP14" s="14">
        <f t="shared" si="54"/>
        <v>1.1715223097112861</v>
      </c>
      <c r="CQ14" s="14">
        <f t="shared" si="55"/>
        <v>1.0913508260447036</v>
      </c>
      <c r="CR14" s="14">
        <f t="shared" si="56"/>
        <v>1.0142083897158323</v>
      </c>
      <c r="CS14" s="14">
        <f t="shared" si="57"/>
        <v>0.92989084802686817</v>
      </c>
    </row>
    <row r="15" spans="1:97" x14ac:dyDescent="0.35">
      <c r="A15" s="5"/>
      <c r="B15" s="10"/>
      <c r="C15" s="3">
        <f t="shared" si="58"/>
        <v>11</v>
      </c>
      <c r="D15" s="11">
        <v>1703</v>
      </c>
      <c r="E15" s="11">
        <v>1958</v>
      </c>
      <c r="F15" s="11">
        <v>3236</v>
      </c>
      <c r="G15" s="11">
        <v>3735</v>
      </c>
      <c r="H15" s="11">
        <v>5096</v>
      </c>
      <c r="I15" s="11">
        <v>5759</v>
      </c>
      <c r="J15" s="11">
        <v>6875</v>
      </c>
      <c r="K15" s="11">
        <v>7341</v>
      </c>
      <c r="L15" s="11">
        <v>7897</v>
      </c>
      <c r="M15" s="11">
        <v>7999</v>
      </c>
      <c r="N15" s="11">
        <v>8438</v>
      </c>
      <c r="O15" s="11">
        <v>8465</v>
      </c>
      <c r="P15" s="11">
        <v>8672</v>
      </c>
      <c r="Q15" s="11">
        <v>8722</v>
      </c>
      <c r="R15" s="11">
        <v>8592</v>
      </c>
      <c r="S15" s="11">
        <v>8688</v>
      </c>
      <c r="T15" s="11">
        <v>8844</v>
      </c>
      <c r="U15" s="11">
        <v>8917</v>
      </c>
      <c r="V15" s="11">
        <v>8821</v>
      </c>
      <c r="W15" s="11">
        <v>8877</v>
      </c>
      <c r="X15" s="11">
        <v>8617</v>
      </c>
      <c r="Y15" s="11">
        <v>8930</v>
      </c>
      <c r="Z15" s="11">
        <v>8918</v>
      </c>
      <c r="AA15" s="11">
        <v>8924</v>
      </c>
      <c r="AB15" s="11">
        <v>8791</v>
      </c>
      <c r="AC15" s="11">
        <v>8920</v>
      </c>
      <c r="AD15" s="11">
        <v>8838</v>
      </c>
      <c r="AE15" s="11">
        <v>8868</v>
      </c>
      <c r="AF15" s="5"/>
      <c r="AG15" s="5"/>
      <c r="AH15" s="5"/>
      <c r="AI15" s="5"/>
      <c r="AJ15" s="3">
        <f t="shared" si="59"/>
        <v>11</v>
      </c>
      <c r="AK15" s="14">
        <f t="shared" si="2"/>
        <v>0.17030000000000001</v>
      </c>
      <c r="AL15" s="14">
        <f t="shared" si="3"/>
        <v>0.1958</v>
      </c>
      <c r="AM15" s="14">
        <f t="shared" si="4"/>
        <v>0.3236</v>
      </c>
      <c r="AN15" s="14">
        <f t="shared" si="5"/>
        <v>0.3735</v>
      </c>
      <c r="AO15" s="14">
        <f t="shared" si="6"/>
        <v>0.50960000000000005</v>
      </c>
      <c r="AP15" s="14">
        <f t="shared" si="7"/>
        <v>0.57589999999999997</v>
      </c>
      <c r="AQ15" s="14">
        <f t="shared" si="8"/>
        <v>0.6875</v>
      </c>
      <c r="AR15" s="14">
        <f t="shared" si="9"/>
        <v>0.73409999999999997</v>
      </c>
      <c r="AS15" s="14">
        <f t="shared" si="10"/>
        <v>0.78969999999999996</v>
      </c>
      <c r="AT15" s="14">
        <f t="shared" si="11"/>
        <v>0.79990000000000006</v>
      </c>
      <c r="AU15" s="14">
        <f t="shared" si="12"/>
        <v>0.84379999999999999</v>
      </c>
      <c r="AV15" s="14">
        <f t="shared" si="13"/>
        <v>0.84650000000000003</v>
      </c>
      <c r="AW15" s="14">
        <f t="shared" si="14"/>
        <v>0.86719999999999997</v>
      </c>
      <c r="AX15" s="14">
        <f t="shared" si="15"/>
        <v>0.87219999999999998</v>
      </c>
      <c r="AY15" s="14">
        <f t="shared" si="16"/>
        <v>0.85919999999999996</v>
      </c>
      <c r="AZ15" s="14">
        <f t="shared" si="17"/>
        <v>0.86880000000000002</v>
      </c>
      <c r="BA15" s="14">
        <f t="shared" si="18"/>
        <v>0.88439999999999996</v>
      </c>
      <c r="BB15" s="14">
        <f t="shared" si="19"/>
        <v>0.89170000000000005</v>
      </c>
      <c r="BC15" s="14">
        <f t="shared" si="20"/>
        <v>0.8821</v>
      </c>
      <c r="BD15" s="14">
        <f t="shared" si="21"/>
        <v>0.88770000000000004</v>
      </c>
      <c r="BE15" s="14">
        <f t="shared" si="22"/>
        <v>0.86170000000000002</v>
      </c>
      <c r="BF15" s="14">
        <f t="shared" si="23"/>
        <v>0.89300000000000002</v>
      </c>
      <c r="BG15" s="14">
        <f t="shared" si="24"/>
        <v>0.89180000000000004</v>
      </c>
      <c r="BH15" s="14">
        <f t="shared" si="25"/>
        <v>0.89239999999999997</v>
      </c>
      <c r="BI15" s="14">
        <f t="shared" si="26"/>
        <v>0.87909999999999999</v>
      </c>
      <c r="BJ15" s="14">
        <f t="shared" si="27"/>
        <v>0.89200000000000002</v>
      </c>
      <c r="BK15" s="14">
        <f t="shared" si="28"/>
        <v>0.88380000000000003</v>
      </c>
      <c r="BL15" s="14">
        <f t="shared" si="29"/>
        <v>0.88680000000000003</v>
      </c>
      <c r="BM15" s="5"/>
      <c r="BN15" s="5"/>
      <c r="BO15" s="5"/>
      <c r="BP15" s="5"/>
      <c r="BQ15" s="3">
        <f t="shared" si="60"/>
        <v>11</v>
      </c>
      <c r="BR15" s="14">
        <f t="shared" si="30"/>
        <v>14.074380165289256</v>
      </c>
      <c r="BS15" s="14">
        <f t="shared" si="31"/>
        <v>12.714285714285714</v>
      </c>
      <c r="BT15" s="14">
        <f t="shared" si="32"/>
        <v>15.483253588516746</v>
      </c>
      <c r="BU15" s="14">
        <f t="shared" si="33"/>
        <v>13.05944055944056</v>
      </c>
      <c r="BV15" s="14">
        <f t="shared" si="34"/>
        <v>13.236363636363636</v>
      </c>
      <c r="BW15" s="14">
        <f t="shared" si="35"/>
        <v>11.381422924901186</v>
      </c>
      <c r="BX15" s="14">
        <f t="shared" si="36"/>
        <v>10.59322033898305</v>
      </c>
      <c r="BY15" s="14">
        <f t="shared" si="37"/>
        <v>9.0184275184275187</v>
      </c>
      <c r="BZ15" s="14">
        <f t="shared" si="38"/>
        <v>7.8891108891108894</v>
      </c>
      <c r="CA15" s="14">
        <f t="shared" si="39"/>
        <v>6.6107438016528928</v>
      </c>
      <c r="CB15" s="14">
        <f t="shared" si="40"/>
        <v>5.8556557945870926</v>
      </c>
      <c r="CC15" s="14">
        <f t="shared" si="41"/>
        <v>4.9970484061393154</v>
      </c>
      <c r="CD15" s="14">
        <f t="shared" si="42"/>
        <v>4.404266124936516</v>
      </c>
      <c r="CE15" s="14">
        <f t="shared" si="43"/>
        <v>3.849073256840247</v>
      </c>
      <c r="CF15" s="14">
        <f t="shared" si="44"/>
        <v>3.3237911025145066</v>
      </c>
      <c r="CG15" s="14">
        <f t="shared" si="45"/>
        <v>2.9692412850307588</v>
      </c>
      <c r="CH15" s="14">
        <f t="shared" si="46"/>
        <v>2.6889632107023411</v>
      </c>
      <c r="CI15" s="14">
        <f t="shared" si="47"/>
        <v>2.4270549809471964</v>
      </c>
      <c r="CJ15" s="14">
        <f t="shared" si="48"/>
        <v>2.1614800294045575</v>
      </c>
      <c r="CK15" s="14">
        <f t="shared" si="49"/>
        <v>1.9682926829268292</v>
      </c>
      <c r="CL15" s="14">
        <f t="shared" si="50"/>
        <v>1.7369481959282402</v>
      </c>
      <c r="CM15" s="14">
        <f t="shared" si="51"/>
        <v>1.6433566433566433</v>
      </c>
      <c r="CN15" s="14">
        <f t="shared" si="52"/>
        <v>1.5041322314049588</v>
      </c>
      <c r="CO15" s="14">
        <f t="shared" si="53"/>
        <v>1.3844244492708657</v>
      </c>
      <c r="CP15" s="14">
        <f t="shared" si="54"/>
        <v>1.2585540443808161</v>
      </c>
      <c r="CQ15" s="14">
        <f t="shared" si="55"/>
        <v>1.1820832228995495</v>
      </c>
      <c r="CR15" s="14">
        <f t="shared" si="56"/>
        <v>1.0872186000738098</v>
      </c>
      <c r="CS15" s="14">
        <f t="shared" si="57"/>
        <v>1.015342340279368</v>
      </c>
    </row>
    <row r="16" spans="1:97" x14ac:dyDescent="0.35">
      <c r="A16" s="5"/>
      <c r="B16" s="10"/>
      <c r="C16" s="3">
        <f t="shared" si="58"/>
        <v>10</v>
      </c>
      <c r="D16" s="11">
        <v>1603</v>
      </c>
      <c r="E16" s="11">
        <v>1859</v>
      </c>
      <c r="F16" s="11">
        <v>3380</v>
      </c>
      <c r="G16" s="11">
        <v>3344</v>
      </c>
      <c r="H16" s="11">
        <v>5209</v>
      </c>
      <c r="I16" s="11">
        <v>5726</v>
      </c>
      <c r="J16" s="11">
        <v>6710</v>
      </c>
      <c r="K16" s="11">
        <v>7352</v>
      </c>
      <c r="L16" s="11">
        <v>7958</v>
      </c>
      <c r="M16" s="11">
        <v>7856</v>
      </c>
      <c r="N16" s="11">
        <v>8328</v>
      </c>
      <c r="O16" s="11">
        <v>8093</v>
      </c>
      <c r="P16" s="11">
        <v>8591</v>
      </c>
      <c r="Q16" s="11">
        <v>8651</v>
      </c>
      <c r="R16" s="11">
        <v>8762</v>
      </c>
      <c r="S16" s="11">
        <v>8659</v>
      </c>
      <c r="T16" s="11">
        <v>8705</v>
      </c>
      <c r="U16" s="11">
        <v>8727</v>
      </c>
      <c r="V16" s="11">
        <v>8856</v>
      </c>
      <c r="W16" s="11">
        <v>8865</v>
      </c>
      <c r="X16" s="11">
        <v>8712</v>
      </c>
      <c r="Y16" s="11">
        <v>8762</v>
      </c>
      <c r="Z16" s="11">
        <v>8879</v>
      </c>
      <c r="AA16" s="11">
        <v>8817</v>
      </c>
      <c r="AB16" s="11">
        <v>8939</v>
      </c>
      <c r="AC16" s="11">
        <v>8892</v>
      </c>
      <c r="AD16" s="11">
        <v>8843</v>
      </c>
      <c r="AE16" s="11">
        <v>8864</v>
      </c>
      <c r="AF16" s="5"/>
      <c r="AG16" s="5"/>
      <c r="AH16" s="5"/>
      <c r="AI16" s="5"/>
      <c r="AJ16" s="3">
        <f t="shared" si="59"/>
        <v>10</v>
      </c>
      <c r="AK16" s="14">
        <f t="shared" si="2"/>
        <v>0.1603</v>
      </c>
      <c r="AL16" s="14">
        <f t="shared" si="3"/>
        <v>0.18590000000000001</v>
      </c>
      <c r="AM16" s="14">
        <f t="shared" si="4"/>
        <v>0.33800000000000002</v>
      </c>
      <c r="AN16" s="14">
        <f t="shared" si="5"/>
        <v>0.33439999999999998</v>
      </c>
      <c r="AO16" s="14">
        <f t="shared" si="6"/>
        <v>0.52090000000000003</v>
      </c>
      <c r="AP16" s="14">
        <f t="shared" si="7"/>
        <v>0.5726</v>
      </c>
      <c r="AQ16" s="14">
        <f t="shared" si="8"/>
        <v>0.67100000000000004</v>
      </c>
      <c r="AR16" s="14">
        <f t="shared" si="9"/>
        <v>0.73519999999999996</v>
      </c>
      <c r="AS16" s="14">
        <f t="shared" si="10"/>
        <v>0.79579999999999995</v>
      </c>
      <c r="AT16" s="14">
        <f t="shared" si="11"/>
        <v>0.78559999999999997</v>
      </c>
      <c r="AU16" s="14">
        <f t="shared" si="12"/>
        <v>0.83279999999999998</v>
      </c>
      <c r="AV16" s="14">
        <f t="shared" si="13"/>
        <v>0.80930000000000002</v>
      </c>
      <c r="AW16" s="14">
        <f t="shared" si="14"/>
        <v>0.85909999999999997</v>
      </c>
      <c r="AX16" s="14">
        <f t="shared" si="15"/>
        <v>0.86509999999999998</v>
      </c>
      <c r="AY16" s="14">
        <f t="shared" si="16"/>
        <v>0.87619999999999998</v>
      </c>
      <c r="AZ16" s="14">
        <f t="shared" si="17"/>
        <v>0.8659</v>
      </c>
      <c r="BA16" s="14">
        <f t="shared" si="18"/>
        <v>0.87050000000000005</v>
      </c>
      <c r="BB16" s="14">
        <f t="shared" si="19"/>
        <v>0.87270000000000003</v>
      </c>
      <c r="BC16" s="14">
        <f t="shared" si="20"/>
        <v>0.88560000000000005</v>
      </c>
      <c r="BD16" s="14">
        <f t="shared" si="21"/>
        <v>0.88649999999999995</v>
      </c>
      <c r="BE16" s="14">
        <f t="shared" si="22"/>
        <v>0.87119999999999997</v>
      </c>
      <c r="BF16" s="14">
        <f t="shared" si="23"/>
        <v>0.87619999999999998</v>
      </c>
      <c r="BG16" s="14">
        <f t="shared" si="24"/>
        <v>0.88790000000000002</v>
      </c>
      <c r="BH16" s="14">
        <f t="shared" si="25"/>
        <v>0.88170000000000004</v>
      </c>
      <c r="BI16" s="14">
        <f t="shared" si="26"/>
        <v>0.89390000000000003</v>
      </c>
      <c r="BJ16" s="14">
        <f t="shared" si="27"/>
        <v>0.88919999999999999</v>
      </c>
      <c r="BK16" s="14">
        <f t="shared" si="28"/>
        <v>0.88429999999999997</v>
      </c>
      <c r="BL16" s="14">
        <f t="shared" si="29"/>
        <v>0.88639999999999997</v>
      </c>
      <c r="BM16" s="5"/>
      <c r="BN16" s="5"/>
      <c r="BO16" s="5"/>
      <c r="BP16" s="5"/>
      <c r="BQ16" s="3">
        <f t="shared" si="60"/>
        <v>10</v>
      </c>
      <c r="BR16" s="14">
        <f t="shared" si="30"/>
        <v>14.572727272727272</v>
      </c>
      <c r="BS16" s="14">
        <f t="shared" si="31"/>
        <v>13.278571428571428</v>
      </c>
      <c r="BT16" s="14">
        <f t="shared" si="32"/>
        <v>17.789473684210527</v>
      </c>
      <c r="BU16" s="14">
        <f t="shared" si="33"/>
        <v>12.861538461538462</v>
      </c>
      <c r="BV16" s="14">
        <f t="shared" si="34"/>
        <v>14.882857142857143</v>
      </c>
      <c r="BW16" s="14">
        <f t="shared" si="35"/>
        <v>12.447826086956521</v>
      </c>
      <c r="BX16" s="14">
        <f t="shared" si="36"/>
        <v>11.372881355932204</v>
      </c>
      <c r="BY16" s="14">
        <f t="shared" si="37"/>
        <v>9.9351351351351358</v>
      </c>
      <c r="BZ16" s="14">
        <f t="shared" si="38"/>
        <v>8.7450549450549442</v>
      </c>
      <c r="CA16" s="14">
        <f t="shared" si="39"/>
        <v>7.1418181818181816</v>
      </c>
      <c r="CB16" s="14">
        <f t="shared" si="40"/>
        <v>6.3572519083969468</v>
      </c>
      <c r="CC16" s="14">
        <f t="shared" si="41"/>
        <v>5.2551948051948054</v>
      </c>
      <c r="CD16" s="14">
        <f t="shared" si="42"/>
        <v>4.7994413407821233</v>
      </c>
      <c r="CE16" s="14">
        <f t="shared" si="43"/>
        <v>4.1995145631067965</v>
      </c>
      <c r="CF16" s="14">
        <f t="shared" si="44"/>
        <v>3.7285106382978723</v>
      </c>
      <c r="CG16" s="14">
        <f t="shared" si="45"/>
        <v>3.2552631578947366</v>
      </c>
      <c r="CH16" s="14">
        <f t="shared" si="46"/>
        <v>2.9113712374581939</v>
      </c>
      <c r="CI16" s="14">
        <f t="shared" si="47"/>
        <v>2.612874251497006</v>
      </c>
      <c r="CJ16" s="14">
        <f t="shared" si="48"/>
        <v>2.3870619946091645</v>
      </c>
      <c r="CK16" s="14">
        <f t="shared" si="49"/>
        <v>2.1621951219512194</v>
      </c>
      <c r="CL16" s="14">
        <f t="shared" si="50"/>
        <v>1.9317073170731707</v>
      </c>
      <c r="CM16" s="14">
        <f t="shared" si="51"/>
        <v>1.7736842105263158</v>
      </c>
      <c r="CN16" s="14">
        <f t="shared" si="52"/>
        <v>1.6473098330241187</v>
      </c>
      <c r="CO16" s="14">
        <f t="shared" si="53"/>
        <v>1.5046075085324233</v>
      </c>
      <c r="CP16" s="14">
        <f t="shared" si="54"/>
        <v>1.407716535433071</v>
      </c>
      <c r="CQ16" s="14">
        <f t="shared" si="55"/>
        <v>1.2962099125364432</v>
      </c>
      <c r="CR16" s="14">
        <f t="shared" si="56"/>
        <v>1.1966170500676589</v>
      </c>
      <c r="CS16" s="14">
        <f t="shared" si="57"/>
        <v>1.1163727959697733</v>
      </c>
    </row>
    <row r="17" spans="1:97" x14ac:dyDescent="0.35">
      <c r="A17" s="5"/>
      <c r="B17" s="10"/>
      <c r="C17" s="3">
        <f t="shared" si="58"/>
        <v>9</v>
      </c>
      <c r="D17" s="11">
        <v>1764</v>
      </c>
      <c r="E17" s="11">
        <v>2040</v>
      </c>
      <c r="F17" s="11">
        <v>3336</v>
      </c>
      <c r="G17" s="11">
        <v>3689</v>
      </c>
      <c r="H17" s="11">
        <v>5050</v>
      </c>
      <c r="I17" s="11">
        <v>5882</v>
      </c>
      <c r="J17" s="11">
        <v>6613</v>
      </c>
      <c r="K17" s="11">
        <v>7187</v>
      </c>
      <c r="L17" s="11">
        <v>7927</v>
      </c>
      <c r="M17" s="11">
        <v>7749</v>
      </c>
      <c r="N17" s="11">
        <v>8199</v>
      </c>
      <c r="O17" s="11">
        <v>8474</v>
      </c>
      <c r="P17" s="11">
        <v>8575</v>
      </c>
      <c r="Q17" s="11">
        <v>8636</v>
      </c>
      <c r="R17" s="11">
        <v>8552</v>
      </c>
      <c r="S17" s="11">
        <v>8627</v>
      </c>
      <c r="T17" s="11">
        <v>8650</v>
      </c>
      <c r="U17" s="11">
        <v>8712</v>
      </c>
      <c r="V17" s="11">
        <v>8769</v>
      </c>
      <c r="W17" s="11">
        <v>8760</v>
      </c>
      <c r="X17" s="11">
        <v>8791</v>
      </c>
      <c r="Y17" s="11">
        <v>8799</v>
      </c>
      <c r="Z17" s="11">
        <v>8833</v>
      </c>
      <c r="AA17" s="11">
        <v>8803</v>
      </c>
      <c r="AB17" s="11">
        <v>8814</v>
      </c>
      <c r="AC17" s="11">
        <v>8952</v>
      </c>
      <c r="AD17" s="11">
        <v>8774</v>
      </c>
      <c r="AE17" s="11">
        <v>8830</v>
      </c>
      <c r="AF17" s="5"/>
      <c r="AG17" s="5"/>
      <c r="AH17" s="5"/>
      <c r="AI17" s="5"/>
      <c r="AJ17" s="3">
        <f t="shared" si="59"/>
        <v>9</v>
      </c>
      <c r="AK17" s="14">
        <f t="shared" si="2"/>
        <v>0.1764</v>
      </c>
      <c r="AL17" s="14">
        <f t="shared" si="3"/>
        <v>0.20399999999999999</v>
      </c>
      <c r="AM17" s="14">
        <f t="shared" si="4"/>
        <v>0.33360000000000001</v>
      </c>
      <c r="AN17" s="14">
        <f t="shared" si="5"/>
        <v>0.36890000000000001</v>
      </c>
      <c r="AO17" s="14">
        <f t="shared" si="6"/>
        <v>0.505</v>
      </c>
      <c r="AP17" s="14">
        <f t="shared" si="7"/>
        <v>0.58819999999999995</v>
      </c>
      <c r="AQ17" s="14">
        <f t="shared" si="8"/>
        <v>0.6613</v>
      </c>
      <c r="AR17" s="14">
        <f t="shared" si="9"/>
        <v>0.71870000000000001</v>
      </c>
      <c r="AS17" s="14">
        <f t="shared" si="10"/>
        <v>0.79269999999999996</v>
      </c>
      <c r="AT17" s="14">
        <f t="shared" si="11"/>
        <v>0.77490000000000003</v>
      </c>
      <c r="AU17" s="14">
        <f t="shared" si="12"/>
        <v>0.81989999999999996</v>
      </c>
      <c r="AV17" s="14">
        <f t="shared" si="13"/>
        <v>0.84740000000000004</v>
      </c>
      <c r="AW17" s="14">
        <f t="shared" si="14"/>
        <v>0.85750000000000004</v>
      </c>
      <c r="AX17" s="14">
        <f t="shared" si="15"/>
        <v>0.86360000000000003</v>
      </c>
      <c r="AY17" s="14">
        <f t="shared" si="16"/>
        <v>0.85519999999999996</v>
      </c>
      <c r="AZ17" s="14">
        <f t="shared" si="17"/>
        <v>0.86270000000000002</v>
      </c>
      <c r="BA17" s="14">
        <f t="shared" si="18"/>
        <v>0.86499999999999999</v>
      </c>
      <c r="BB17" s="14">
        <f t="shared" si="19"/>
        <v>0.87119999999999997</v>
      </c>
      <c r="BC17" s="14">
        <f t="shared" si="20"/>
        <v>0.87690000000000001</v>
      </c>
      <c r="BD17" s="14">
        <f t="shared" si="21"/>
        <v>0.876</v>
      </c>
      <c r="BE17" s="14">
        <f t="shared" si="22"/>
        <v>0.87909999999999999</v>
      </c>
      <c r="BF17" s="14">
        <f t="shared" si="23"/>
        <v>0.87990000000000002</v>
      </c>
      <c r="BG17" s="14">
        <f t="shared" si="24"/>
        <v>0.88329999999999997</v>
      </c>
      <c r="BH17" s="14">
        <f t="shared" si="25"/>
        <v>0.88029999999999997</v>
      </c>
      <c r="BI17" s="14">
        <f t="shared" si="26"/>
        <v>0.88139999999999996</v>
      </c>
      <c r="BJ17" s="14">
        <f t="shared" si="27"/>
        <v>0.8952</v>
      </c>
      <c r="BK17" s="14">
        <f t="shared" si="28"/>
        <v>0.87739999999999996</v>
      </c>
      <c r="BL17" s="14">
        <f t="shared" si="29"/>
        <v>0.88300000000000001</v>
      </c>
      <c r="BM17" s="5"/>
      <c r="BN17" s="5"/>
      <c r="BO17" s="5"/>
      <c r="BP17" s="5"/>
      <c r="BQ17" s="3">
        <f t="shared" si="60"/>
        <v>9</v>
      </c>
      <c r="BR17" s="14">
        <f t="shared" si="30"/>
        <v>17.818181818181817</v>
      </c>
      <c r="BS17" s="14">
        <f t="shared" si="31"/>
        <v>16.19047619047619</v>
      </c>
      <c r="BT17" s="14">
        <f t="shared" si="32"/>
        <v>19.508771929824562</v>
      </c>
      <c r="BU17" s="14">
        <f t="shared" si="33"/>
        <v>15.764957264957266</v>
      </c>
      <c r="BV17" s="14">
        <f t="shared" si="34"/>
        <v>16.031746031746032</v>
      </c>
      <c r="BW17" s="14">
        <f t="shared" si="35"/>
        <v>14.207729468599034</v>
      </c>
      <c r="BX17" s="14">
        <f t="shared" si="36"/>
        <v>12.453860640301318</v>
      </c>
      <c r="BY17" s="14">
        <f t="shared" si="37"/>
        <v>10.791291291291291</v>
      </c>
      <c r="BZ17" s="14">
        <f t="shared" si="38"/>
        <v>9.6788766788766782</v>
      </c>
      <c r="CA17" s="14">
        <f t="shared" si="39"/>
        <v>7.8272727272727272</v>
      </c>
      <c r="CB17" s="14">
        <f t="shared" si="40"/>
        <v>6.9541984732824424</v>
      </c>
      <c r="CC17" s="14">
        <f t="shared" si="41"/>
        <v>6.1139971139971143</v>
      </c>
      <c r="CD17" s="14">
        <f t="shared" si="42"/>
        <v>5.3227808814400994</v>
      </c>
      <c r="CE17" s="14">
        <f t="shared" si="43"/>
        <v>4.6580366774541533</v>
      </c>
      <c r="CF17" s="14">
        <f t="shared" si="44"/>
        <v>4.0434988179669027</v>
      </c>
      <c r="CG17" s="14">
        <f t="shared" si="45"/>
        <v>3.6035923141186301</v>
      </c>
      <c r="CH17" s="14">
        <f t="shared" si="46"/>
        <v>3.2144184318097362</v>
      </c>
      <c r="CI17" s="14">
        <f t="shared" si="47"/>
        <v>2.8982035928143715</v>
      </c>
      <c r="CJ17" s="14">
        <f t="shared" si="48"/>
        <v>2.6262353998203056</v>
      </c>
      <c r="CK17" s="14">
        <f t="shared" si="49"/>
        <v>2.3739837398373984</v>
      </c>
      <c r="CL17" s="14">
        <f t="shared" si="50"/>
        <v>2.1658043853165805</v>
      </c>
      <c r="CM17" s="14">
        <f t="shared" si="51"/>
        <v>1.9790823211875843</v>
      </c>
      <c r="CN17" s="14">
        <f t="shared" si="52"/>
        <v>1.8208616780045352</v>
      </c>
      <c r="CO17" s="14">
        <f t="shared" si="53"/>
        <v>1.6691315889268108</v>
      </c>
      <c r="CP17" s="14">
        <f t="shared" si="54"/>
        <v>1.5422572178477689</v>
      </c>
      <c r="CQ17" s="14">
        <f t="shared" si="55"/>
        <v>1.4499514091350827</v>
      </c>
      <c r="CR17" s="14">
        <f t="shared" si="56"/>
        <v>1.3192001202826642</v>
      </c>
      <c r="CS17" s="14">
        <f t="shared" si="57"/>
        <v>1.2356563112230619</v>
      </c>
    </row>
    <row r="18" spans="1:97" x14ac:dyDescent="0.35">
      <c r="A18" s="5"/>
      <c r="B18" s="10"/>
      <c r="C18" s="3">
        <f t="shared" si="58"/>
        <v>8</v>
      </c>
      <c r="D18" s="11">
        <v>1720</v>
      </c>
      <c r="E18" s="11">
        <v>2105</v>
      </c>
      <c r="F18" s="11">
        <v>2867</v>
      </c>
      <c r="G18" s="11">
        <v>3502</v>
      </c>
      <c r="H18" s="11">
        <v>5026</v>
      </c>
      <c r="I18" s="11">
        <v>5680</v>
      </c>
      <c r="J18" s="11">
        <v>6794</v>
      </c>
      <c r="K18" s="11">
        <v>7035</v>
      </c>
      <c r="L18" s="11">
        <v>7746</v>
      </c>
      <c r="M18" s="11">
        <v>7814</v>
      </c>
      <c r="N18" s="11">
        <v>8126</v>
      </c>
      <c r="O18" s="11">
        <v>8135</v>
      </c>
      <c r="P18" s="11">
        <v>8208</v>
      </c>
      <c r="Q18" s="11">
        <v>8610</v>
      </c>
      <c r="R18" s="11">
        <v>8636</v>
      </c>
      <c r="S18" s="11">
        <v>8673</v>
      </c>
      <c r="T18" s="11">
        <v>8654</v>
      </c>
      <c r="U18" s="11">
        <v>8650</v>
      </c>
      <c r="V18" s="11">
        <v>8524</v>
      </c>
      <c r="W18" s="11">
        <v>8344</v>
      </c>
      <c r="X18" s="11">
        <v>8688</v>
      </c>
      <c r="Y18" s="11">
        <v>8710</v>
      </c>
      <c r="Z18" s="11">
        <v>8601</v>
      </c>
      <c r="AA18" s="11">
        <v>8778</v>
      </c>
      <c r="AB18" s="11">
        <v>8827</v>
      </c>
      <c r="AC18" s="11">
        <v>8704</v>
      </c>
      <c r="AD18" s="11">
        <v>8642</v>
      </c>
      <c r="AE18" s="11">
        <v>8784</v>
      </c>
      <c r="AF18" s="5"/>
      <c r="AG18" s="5"/>
      <c r="AH18" s="5"/>
      <c r="AI18" s="5"/>
      <c r="AJ18" s="3">
        <f t="shared" si="59"/>
        <v>8</v>
      </c>
      <c r="AK18" s="14">
        <f t="shared" si="2"/>
        <v>0.17199999999999999</v>
      </c>
      <c r="AL18" s="14">
        <f t="shared" si="3"/>
        <v>0.21049999999999999</v>
      </c>
      <c r="AM18" s="14">
        <f t="shared" si="4"/>
        <v>0.28670000000000001</v>
      </c>
      <c r="AN18" s="14">
        <f t="shared" si="5"/>
        <v>0.35020000000000001</v>
      </c>
      <c r="AO18" s="14">
        <f t="shared" si="6"/>
        <v>0.50260000000000005</v>
      </c>
      <c r="AP18" s="14">
        <f t="shared" si="7"/>
        <v>0.56799999999999995</v>
      </c>
      <c r="AQ18" s="14">
        <f t="shared" si="8"/>
        <v>0.6794</v>
      </c>
      <c r="AR18" s="14">
        <f t="shared" si="9"/>
        <v>0.70350000000000001</v>
      </c>
      <c r="AS18" s="14">
        <f t="shared" si="10"/>
        <v>0.77459999999999996</v>
      </c>
      <c r="AT18" s="14">
        <f t="shared" si="11"/>
        <v>0.78139999999999998</v>
      </c>
      <c r="AU18" s="14">
        <f t="shared" si="12"/>
        <v>0.81259999999999999</v>
      </c>
      <c r="AV18" s="14">
        <f t="shared" si="13"/>
        <v>0.8135</v>
      </c>
      <c r="AW18" s="14">
        <f t="shared" si="14"/>
        <v>0.82079999999999997</v>
      </c>
      <c r="AX18" s="14">
        <f t="shared" si="15"/>
        <v>0.86099999999999999</v>
      </c>
      <c r="AY18" s="14">
        <f t="shared" si="16"/>
        <v>0.86360000000000003</v>
      </c>
      <c r="AZ18" s="14">
        <f t="shared" si="17"/>
        <v>0.86729999999999996</v>
      </c>
      <c r="BA18" s="14">
        <f t="shared" si="18"/>
        <v>0.86539999999999995</v>
      </c>
      <c r="BB18" s="14">
        <f t="shared" si="19"/>
        <v>0.86499999999999999</v>
      </c>
      <c r="BC18" s="14">
        <f t="shared" si="20"/>
        <v>0.85240000000000005</v>
      </c>
      <c r="BD18" s="14">
        <f t="shared" si="21"/>
        <v>0.83440000000000003</v>
      </c>
      <c r="BE18" s="14">
        <f t="shared" si="22"/>
        <v>0.86880000000000002</v>
      </c>
      <c r="BF18" s="14">
        <f t="shared" si="23"/>
        <v>0.871</v>
      </c>
      <c r="BG18" s="14">
        <f t="shared" si="24"/>
        <v>0.86009999999999998</v>
      </c>
      <c r="BH18" s="14">
        <f t="shared" si="25"/>
        <v>0.87780000000000002</v>
      </c>
      <c r="BI18" s="14">
        <f t="shared" si="26"/>
        <v>0.88270000000000004</v>
      </c>
      <c r="BJ18" s="14">
        <f t="shared" si="27"/>
        <v>0.87039999999999995</v>
      </c>
      <c r="BK18" s="14">
        <f t="shared" si="28"/>
        <v>0.86419999999999997</v>
      </c>
      <c r="BL18" s="14">
        <f t="shared" si="29"/>
        <v>0.87839999999999996</v>
      </c>
      <c r="BM18" s="5"/>
      <c r="BN18" s="5"/>
      <c r="BO18" s="5"/>
      <c r="BP18" s="5"/>
      <c r="BQ18" s="3">
        <f t="shared" si="60"/>
        <v>8</v>
      </c>
      <c r="BR18" s="14">
        <f t="shared" si="30"/>
        <v>19.545454545454547</v>
      </c>
      <c r="BS18" s="14">
        <f t="shared" si="31"/>
        <v>18.794642857142858</v>
      </c>
      <c r="BT18" s="14">
        <f t="shared" si="32"/>
        <v>18.861842105263158</v>
      </c>
      <c r="BU18" s="14">
        <f t="shared" si="33"/>
        <v>16.83653846153846</v>
      </c>
      <c r="BV18" s="14">
        <f t="shared" si="34"/>
        <v>17.95</v>
      </c>
      <c r="BW18" s="14">
        <f t="shared" si="35"/>
        <v>15.434782608695652</v>
      </c>
      <c r="BX18" s="14">
        <f t="shared" si="36"/>
        <v>14.39406779661017</v>
      </c>
      <c r="BY18" s="14">
        <f t="shared" si="37"/>
        <v>11.883445945945946</v>
      </c>
      <c r="BZ18" s="14">
        <f t="shared" si="38"/>
        <v>10.640109890109891</v>
      </c>
      <c r="CA18" s="14">
        <f t="shared" si="39"/>
        <v>8.879545454545454</v>
      </c>
      <c r="CB18" s="14">
        <f t="shared" si="40"/>
        <v>7.7538167938931295</v>
      </c>
      <c r="CC18" s="14">
        <f t="shared" si="41"/>
        <v>6.6030844155844157</v>
      </c>
      <c r="CD18" s="14">
        <f t="shared" si="42"/>
        <v>5.7318435754189947</v>
      </c>
      <c r="CE18" s="14">
        <f t="shared" si="43"/>
        <v>5.224514563106796</v>
      </c>
      <c r="CF18" s="14">
        <f t="shared" si="44"/>
        <v>4.5936170212765957</v>
      </c>
      <c r="CG18" s="14">
        <f t="shared" si="45"/>
        <v>4.0756578947368425</v>
      </c>
      <c r="CH18" s="14">
        <f t="shared" si="46"/>
        <v>3.617892976588629</v>
      </c>
      <c r="CI18" s="14">
        <f t="shared" si="47"/>
        <v>3.2372754491017965</v>
      </c>
      <c r="CJ18" s="14">
        <f t="shared" si="48"/>
        <v>2.871967654986523</v>
      </c>
      <c r="CK18" s="14">
        <f t="shared" si="49"/>
        <v>2.5439024390243903</v>
      </c>
      <c r="CL18" s="14">
        <f t="shared" si="50"/>
        <v>2.4079822616407984</v>
      </c>
      <c r="CM18" s="14">
        <f t="shared" si="51"/>
        <v>2.2039473684210527</v>
      </c>
      <c r="CN18" s="14">
        <f t="shared" si="52"/>
        <v>1.9946660482374767</v>
      </c>
      <c r="CO18" s="14">
        <f t="shared" si="53"/>
        <v>1.8724402730375427</v>
      </c>
      <c r="CP18" s="14">
        <f t="shared" si="54"/>
        <v>1.7375984251968504</v>
      </c>
      <c r="CQ18" s="14">
        <f t="shared" si="55"/>
        <v>1.5860058309037901</v>
      </c>
      <c r="CR18" s="14">
        <f t="shared" si="56"/>
        <v>1.4617726657645467</v>
      </c>
      <c r="CS18" s="14">
        <f t="shared" si="57"/>
        <v>1.3828715365239295</v>
      </c>
    </row>
    <row r="19" spans="1:97" x14ac:dyDescent="0.35">
      <c r="A19" s="5"/>
      <c r="B19" s="10"/>
      <c r="C19" s="3">
        <f t="shared" si="58"/>
        <v>7</v>
      </c>
      <c r="D19" s="11">
        <v>2040</v>
      </c>
      <c r="E19" s="11">
        <v>1948</v>
      </c>
      <c r="F19" s="11">
        <v>3201</v>
      </c>
      <c r="G19" s="11">
        <v>3603</v>
      </c>
      <c r="H19" s="11">
        <v>5096</v>
      </c>
      <c r="I19" s="11">
        <v>5605</v>
      </c>
      <c r="J19" s="11">
        <v>6573</v>
      </c>
      <c r="K19" s="11">
        <v>6936</v>
      </c>
      <c r="L19" s="11">
        <v>7530</v>
      </c>
      <c r="M19" s="11">
        <v>7577</v>
      </c>
      <c r="N19" s="11">
        <v>8036</v>
      </c>
      <c r="O19" s="11">
        <v>8233</v>
      </c>
      <c r="P19" s="11">
        <v>8187</v>
      </c>
      <c r="Q19" s="11">
        <v>8184</v>
      </c>
      <c r="R19" s="11">
        <v>8252</v>
      </c>
      <c r="S19" s="11">
        <v>8619</v>
      </c>
      <c r="T19" s="11">
        <v>8309</v>
      </c>
      <c r="U19" s="11">
        <v>8496</v>
      </c>
      <c r="V19" s="11">
        <v>8692</v>
      </c>
      <c r="W19" s="11">
        <v>8178</v>
      </c>
      <c r="X19" s="11">
        <v>8730</v>
      </c>
      <c r="Y19" s="11">
        <v>8619</v>
      </c>
      <c r="Z19" s="11">
        <v>8489</v>
      </c>
      <c r="AA19" s="11">
        <v>8191</v>
      </c>
      <c r="AB19" s="11">
        <v>8737</v>
      </c>
      <c r="AC19" s="11">
        <v>8502</v>
      </c>
      <c r="AD19" s="11">
        <v>8342</v>
      </c>
      <c r="AE19" s="11">
        <v>8485</v>
      </c>
      <c r="AF19" s="5"/>
      <c r="AG19" s="5"/>
      <c r="AH19" s="5"/>
      <c r="AI19" s="5"/>
      <c r="AJ19" s="3">
        <f t="shared" si="59"/>
        <v>7</v>
      </c>
      <c r="AK19" s="14">
        <f t="shared" si="2"/>
        <v>0.20399999999999999</v>
      </c>
      <c r="AL19" s="14">
        <f t="shared" si="3"/>
        <v>0.1948</v>
      </c>
      <c r="AM19" s="14">
        <f t="shared" si="4"/>
        <v>0.3201</v>
      </c>
      <c r="AN19" s="14">
        <f t="shared" si="5"/>
        <v>0.36030000000000001</v>
      </c>
      <c r="AO19" s="14">
        <f t="shared" si="6"/>
        <v>0.50960000000000005</v>
      </c>
      <c r="AP19" s="14">
        <f t="shared" si="7"/>
        <v>0.5605</v>
      </c>
      <c r="AQ19" s="14">
        <f t="shared" si="8"/>
        <v>0.6573</v>
      </c>
      <c r="AR19" s="14">
        <f t="shared" si="9"/>
        <v>0.69359999999999999</v>
      </c>
      <c r="AS19" s="14">
        <f t="shared" si="10"/>
        <v>0.753</v>
      </c>
      <c r="AT19" s="14">
        <f t="shared" si="11"/>
        <v>0.75770000000000004</v>
      </c>
      <c r="AU19" s="14">
        <f t="shared" si="12"/>
        <v>0.80359999999999998</v>
      </c>
      <c r="AV19" s="14">
        <f t="shared" si="13"/>
        <v>0.82330000000000003</v>
      </c>
      <c r="AW19" s="14">
        <f t="shared" si="14"/>
        <v>0.81869999999999998</v>
      </c>
      <c r="AX19" s="14">
        <f t="shared" si="15"/>
        <v>0.81840000000000002</v>
      </c>
      <c r="AY19" s="14">
        <f t="shared" si="16"/>
        <v>0.82520000000000004</v>
      </c>
      <c r="AZ19" s="14">
        <f t="shared" si="17"/>
        <v>0.8619</v>
      </c>
      <c r="BA19" s="14">
        <f t="shared" si="18"/>
        <v>0.83089999999999997</v>
      </c>
      <c r="BB19" s="14">
        <f t="shared" si="19"/>
        <v>0.84960000000000002</v>
      </c>
      <c r="BC19" s="14">
        <f t="shared" si="20"/>
        <v>0.86919999999999997</v>
      </c>
      <c r="BD19" s="14">
        <f t="shared" si="21"/>
        <v>0.81779999999999997</v>
      </c>
      <c r="BE19" s="14">
        <f t="shared" si="22"/>
        <v>0.873</v>
      </c>
      <c r="BF19" s="14">
        <f t="shared" si="23"/>
        <v>0.8619</v>
      </c>
      <c r="BG19" s="14">
        <f t="shared" si="24"/>
        <v>0.84889999999999999</v>
      </c>
      <c r="BH19" s="14">
        <f t="shared" si="25"/>
        <v>0.81910000000000005</v>
      </c>
      <c r="BI19" s="14">
        <f t="shared" si="26"/>
        <v>0.87370000000000003</v>
      </c>
      <c r="BJ19" s="14">
        <f t="shared" si="27"/>
        <v>0.85019999999999996</v>
      </c>
      <c r="BK19" s="14">
        <f t="shared" si="28"/>
        <v>0.83420000000000005</v>
      </c>
      <c r="BL19" s="14">
        <f t="shared" si="29"/>
        <v>0.84850000000000003</v>
      </c>
      <c r="BM19" s="5"/>
      <c r="BN19" s="5"/>
      <c r="BO19" s="5"/>
      <c r="BP19" s="5"/>
      <c r="BQ19" s="3">
        <f t="shared" si="60"/>
        <v>7</v>
      </c>
      <c r="BR19" s="14">
        <f t="shared" si="30"/>
        <v>26.493506493506494</v>
      </c>
      <c r="BS19" s="14">
        <f t="shared" si="31"/>
        <v>19.877551020408163</v>
      </c>
      <c r="BT19" s="14">
        <f t="shared" si="32"/>
        <v>24.06766917293233</v>
      </c>
      <c r="BU19" s="14">
        <f t="shared" si="33"/>
        <v>19.796703296703296</v>
      </c>
      <c r="BV19" s="14">
        <f t="shared" si="34"/>
        <v>20.8</v>
      </c>
      <c r="BW19" s="14">
        <f t="shared" si="35"/>
        <v>17.406832298136646</v>
      </c>
      <c r="BX19" s="14">
        <f t="shared" si="36"/>
        <v>15.915254237288135</v>
      </c>
      <c r="BY19" s="14">
        <f t="shared" si="37"/>
        <v>13.389961389961391</v>
      </c>
      <c r="BZ19" s="14">
        <f t="shared" si="38"/>
        <v>11.821036106750393</v>
      </c>
      <c r="CA19" s="14">
        <f t="shared" si="39"/>
        <v>9.8402597402597394</v>
      </c>
      <c r="CB19" s="14">
        <f t="shared" si="40"/>
        <v>8.763358778625955</v>
      </c>
      <c r="CC19" s="14">
        <f t="shared" si="41"/>
        <v>7.637291280148423</v>
      </c>
      <c r="CD19" s="14">
        <f t="shared" si="42"/>
        <v>6.5339185953711096</v>
      </c>
      <c r="CE19" s="14">
        <f t="shared" si="43"/>
        <v>5.6754507628294038</v>
      </c>
      <c r="CF19" s="14">
        <f t="shared" si="44"/>
        <v>5.0164133738601819</v>
      </c>
      <c r="CG19" s="14">
        <f t="shared" si="45"/>
        <v>4.6288936627282489</v>
      </c>
      <c r="CH19" s="14">
        <f t="shared" si="46"/>
        <v>3.9698996655518393</v>
      </c>
      <c r="CI19" s="14">
        <f t="shared" si="47"/>
        <v>3.6338751069289992</v>
      </c>
      <c r="CJ19" s="14">
        <f t="shared" si="48"/>
        <v>3.3469387755102042</v>
      </c>
      <c r="CK19" s="14">
        <f t="shared" si="49"/>
        <v>2.8494773519163763</v>
      </c>
      <c r="CL19" s="14">
        <f t="shared" si="50"/>
        <v>2.765283496990814</v>
      </c>
      <c r="CM19" s="14">
        <f t="shared" si="51"/>
        <v>2.492481203007519</v>
      </c>
      <c r="CN19" s="14">
        <f t="shared" si="52"/>
        <v>2.2499337397296579</v>
      </c>
      <c r="CO19" s="14">
        <f t="shared" si="53"/>
        <v>1.9968308142369575</v>
      </c>
      <c r="CP19" s="14">
        <f t="shared" si="54"/>
        <v>1.9655793025871766</v>
      </c>
      <c r="CQ19" s="14">
        <f t="shared" si="55"/>
        <v>1.770512286547272</v>
      </c>
      <c r="CR19" s="14">
        <f t="shared" si="56"/>
        <v>1.612603904890779</v>
      </c>
      <c r="CS19" s="14">
        <f t="shared" si="57"/>
        <v>1.5266282835552356</v>
      </c>
    </row>
    <row r="20" spans="1:97" x14ac:dyDescent="0.35">
      <c r="A20" s="5"/>
      <c r="B20" s="10"/>
      <c r="C20" s="3">
        <f t="shared" si="58"/>
        <v>6</v>
      </c>
      <c r="D20" s="11">
        <v>1711</v>
      </c>
      <c r="E20" s="11">
        <v>1754</v>
      </c>
      <c r="F20" s="11">
        <v>3048</v>
      </c>
      <c r="G20" s="11">
        <v>3484</v>
      </c>
      <c r="H20" s="11">
        <v>5120</v>
      </c>
      <c r="I20" s="11">
        <v>5485</v>
      </c>
      <c r="J20" s="11">
        <v>6200</v>
      </c>
      <c r="K20" s="11">
        <v>6729</v>
      </c>
      <c r="L20" s="11">
        <v>7621</v>
      </c>
      <c r="M20" s="11">
        <v>7282</v>
      </c>
      <c r="N20" s="11">
        <v>7198</v>
      </c>
      <c r="O20" s="11">
        <v>7948</v>
      </c>
      <c r="P20" s="11">
        <v>8042</v>
      </c>
      <c r="Q20" s="11">
        <v>8064</v>
      </c>
      <c r="R20" s="11">
        <v>8418</v>
      </c>
      <c r="S20" s="11">
        <v>7918</v>
      </c>
      <c r="T20" s="11">
        <v>8304</v>
      </c>
      <c r="U20" s="11">
        <v>8335</v>
      </c>
      <c r="V20" s="11">
        <v>8424</v>
      </c>
      <c r="W20" s="11">
        <v>8144</v>
      </c>
      <c r="X20" s="11">
        <v>8332</v>
      </c>
      <c r="Y20" s="11">
        <v>8294</v>
      </c>
      <c r="Z20" s="11">
        <v>8441</v>
      </c>
      <c r="AA20" s="11">
        <v>7876</v>
      </c>
      <c r="AB20" s="11">
        <v>6128</v>
      </c>
      <c r="AC20" s="11">
        <v>7361</v>
      </c>
      <c r="AD20" s="11">
        <v>8635</v>
      </c>
      <c r="AE20" s="11">
        <v>8690</v>
      </c>
      <c r="AF20" s="5"/>
      <c r="AG20" s="5"/>
      <c r="AH20" s="5"/>
      <c r="AI20" s="5"/>
      <c r="AJ20" s="3">
        <f t="shared" si="59"/>
        <v>6</v>
      </c>
      <c r="AK20" s="14">
        <f t="shared" si="2"/>
        <v>0.1711</v>
      </c>
      <c r="AL20" s="14">
        <f t="shared" si="3"/>
        <v>0.1754</v>
      </c>
      <c r="AM20" s="14">
        <f t="shared" si="4"/>
        <v>0.30480000000000002</v>
      </c>
      <c r="AN20" s="14">
        <f t="shared" si="5"/>
        <v>0.34839999999999999</v>
      </c>
      <c r="AO20" s="14">
        <f t="shared" si="6"/>
        <v>0.51200000000000001</v>
      </c>
      <c r="AP20" s="14">
        <f t="shared" si="7"/>
        <v>0.54849999999999999</v>
      </c>
      <c r="AQ20" s="14">
        <f t="shared" si="8"/>
        <v>0.62</v>
      </c>
      <c r="AR20" s="14">
        <f t="shared" si="9"/>
        <v>0.67290000000000005</v>
      </c>
      <c r="AS20" s="14">
        <f t="shared" si="10"/>
        <v>0.7621</v>
      </c>
      <c r="AT20" s="14">
        <f t="shared" si="11"/>
        <v>0.72819999999999996</v>
      </c>
      <c r="AU20" s="14">
        <f t="shared" si="12"/>
        <v>0.7198</v>
      </c>
      <c r="AV20" s="14">
        <f t="shared" si="13"/>
        <v>0.79479999999999995</v>
      </c>
      <c r="AW20" s="14">
        <f t="shared" si="14"/>
        <v>0.80420000000000003</v>
      </c>
      <c r="AX20" s="14">
        <f t="shared" si="15"/>
        <v>0.80640000000000001</v>
      </c>
      <c r="AY20" s="14">
        <f t="shared" si="16"/>
        <v>0.84179999999999999</v>
      </c>
      <c r="AZ20" s="14">
        <f t="shared" si="17"/>
        <v>0.79179999999999995</v>
      </c>
      <c r="BA20" s="14">
        <f t="shared" si="18"/>
        <v>0.83040000000000003</v>
      </c>
      <c r="BB20" s="14">
        <f t="shared" si="19"/>
        <v>0.83350000000000002</v>
      </c>
      <c r="BC20" s="14">
        <f t="shared" si="20"/>
        <v>0.84240000000000004</v>
      </c>
      <c r="BD20" s="14">
        <f t="shared" si="21"/>
        <v>0.81440000000000001</v>
      </c>
      <c r="BE20" s="14">
        <f t="shared" si="22"/>
        <v>0.83320000000000005</v>
      </c>
      <c r="BF20" s="14">
        <f t="shared" si="23"/>
        <v>0.82940000000000003</v>
      </c>
      <c r="BG20" s="14">
        <f t="shared" si="24"/>
        <v>0.84409999999999996</v>
      </c>
      <c r="BH20" s="14">
        <f t="shared" si="25"/>
        <v>0.78759999999999997</v>
      </c>
      <c r="BI20" s="14">
        <f t="shared" si="26"/>
        <v>0.61280000000000001</v>
      </c>
      <c r="BJ20" s="14">
        <f t="shared" si="27"/>
        <v>0.73609999999999998</v>
      </c>
      <c r="BK20" s="14">
        <f t="shared" si="28"/>
        <v>0.86350000000000005</v>
      </c>
      <c r="BL20" s="14">
        <f t="shared" si="29"/>
        <v>0.86899999999999999</v>
      </c>
      <c r="BM20" s="5"/>
      <c r="BN20" s="5"/>
      <c r="BO20" s="5"/>
      <c r="BP20" s="5"/>
      <c r="BQ20" s="3">
        <f t="shared" si="60"/>
        <v>6</v>
      </c>
      <c r="BR20" s="14">
        <f t="shared" si="30"/>
        <v>25.924242424242426</v>
      </c>
      <c r="BS20" s="14">
        <f t="shared" si="31"/>
        <v>20.88095238095238</v>
      </c>
      <c r="BT20" s="14">
        <f t="shared" si="32"/>
        <v>26.736842105263158</v>
      </c>
      <c r="BU20" s="14">
        <f t="shared" si="33"/>
        <v>22.333333333333332</v>
      </c>
      <c r="BV20" s="14">
        <f t="shared" si="34"/>
        <v>24.38095238095238</v>
      </c>
      <c r="BW20" s="14">
        <f t="shared" si="35"/>
        <v>19.873188405797102</v>
      </c>
      <c r="BX20" s="14">
        <f t="shared" si="36"/>
        <v>17.514124293785311</v>
      </c>
      <c r="BY20" s="14">
        <f t="shared" si="37"/>
        <v>15.155405405405405</v>
      </c>
      <c r="BZ20" s="14">
        <f t="shared" si="38"/>
        <v>13.957875457875458</v>
      </c>
      <c r="CA20" s="14">
        <f t="shared" si="39"/>
        <v>11.033333333333333</v>
      </c>
      <c r="CB20" s="14">
        <f t="shared" si="40"/>
        <v>9.1577608142493645</v>
      </c>
      <c r="CC20" s="14">
        <f t="shared" si="41"/>
        <v>8.6017316017316023</v>
      </c>
      <c r="CD20" s="14">
        <f t="shared" si="42"/>
        <v>7.4878957169459959</v>
      </c>
      <c r="CE20" s="14">
        <f t="shared" si="43"/>
        <v>6.5242718446601939</v>
      </c>
      <c r="CF20" s="14">
        <f t="shared" si="44"/>
        <v>5.9702127659574469</v>
      </c>
      <c r="CG20" s="14">
        <f t="shared" si="45"/>
        <v>4.9611528822055142</v>
      </c>
      <c r="CH20" s="14">
        <f t="shared" si="46"/>
        <v>4.6287625418060196</v>
      </c>
      <c r="CI20" s="14">
        <f t="shared" si="47"/>
        <v>4.1591816367265473</v>
      </c>
      <c r="CJ20" s="14">
        <f t="shared" si="48"/>
        <v>3.7843665768194068</v>
      </c>
      <c r="CK20" s="14">
        <f t="shared" si="49"/>
        <v>3.3105691056910569</v>
      </c>
      <c r="CL20" s="14">
        <f t="shared" si="50"/>
        <v>3.0790835181079084</v>
      </c>
      <c r="CM20" s="14">
        <f t="shared" si="51"/>
        <v>2.7982456140350878</v>
      </c>
      <c r="CN20" s="14">
        <f t="shared" si="52"/>
        <v>2.6100803957946814</v>
      </c>
      <c r="CO20" s="14">
        <f t="shared" si="53"/>
        <v>2.2400455062571103</v>
      </c>
      <c r="CP20" s="14">
        <f t="shared" si="54"/>
        <v>1.6083989501312337</v>
      </c>
      <c r="CQ20" s="14">
        <f t="shared" si="55"/>
        <v>1.7883867832847424</v>
      </c>
      <c r="CR20" s="14">
        <f t="shared" si="56"/>
        <v>1.9474515110509698</v>
      </c>
      <c r="CS20" s="14">
        <f t="shared" si="57"/>
        <v>1.8240973971452561</v>
      </c>
    </row>
    <row r="21" spans="1:97" x14ac:dyDescent="0.35">
      <c r="A21" s="5"/>
      <c r="B21" s="10"/>
      <c r="C21" s="3">
        <f t="shared" si="58"/>
        <v>5</v>
      </c>
      <c r="D21" s="11">
        <v>2032</v>
      </c>
      <c r="E21" s="11">
        <v>1750</v>
      </c>
      <c r="F21" s="11">
        <v>2701</v>
      </c>
      <c r="G21" s="11">
        <v>3625</v>
      </c>
      <c r="H21" s="11">
        <v>4776</v>
      </c>
      <c r="I21" s="11">
        <v>5310</v>
      </c>
      <c r="J21" s="11">
        <v>6357</v>
      </c>
      <c r="K21" s="11">
        <v>6434</v>
      </c>
      <c r="L21" s="11">
        <v>7157</v>
      </c>
      <c r="M21" s="11">
        <v>7065</v>
      </c>
      <c r="N21" s="11">
        <v>7501</v>
      </c>
      <c r="O21" s="11">
        <v>6267</v>
      </c>
      <c r="P21" s="11">
        <v>7667</v>
      </c>
      <c r="Q21" s="11">
        <v>5940</v>
      </c>
      <c r="R21" s="11">
        <v>7980</v>
      </c>
      <c r="S21" s="11">
        <v>7599</v>
      </c>
      <c r="T21" s="11">
        <v>7308</v>
      </c>
      <c r="U21" s="11">
        <v>7368</v>
      </c>
      <c r="V21" s="11">
        <v>6681</v>
      </c>
      <c r="W21" s="11">
        <v>8295</v>
      </c>
      <c r="X21" s="11">
        <v>7544</v>
      </c>
      <c r="Y21" s="11">
        <v>7990</v>
      </c>
      <c r="Z21" s="11">
        <v>7501</v>
      </c>
      <c r="AA21" s="11">
        <v>7227</v>
      </c>
      <c r="AB21" s="11">
        <v>7877</v>
      </c>
      <c r="AC21" s="11">
        <v>7826</v>
      </c>
      <c r="AD21" s="11">
        <v>8260</v>
      </c>
      <c r="AE21" s="11">
        <v>8028</v>
      </c>
      <c r="AF21" s="5"/>
      <c r="AG21" s="5"/>
      <c r="AH21" s="5"/>
      <c r="AI21" s="5"/>
      <c r="AJ21" s="3">
        <f t="shared" si="59"/>
        <v>5</v>
      </c>
      <c r="AK21" s="14">
        <f t="shared" si="2"/>
        <v>0.20319999999999999</v>
      </c>
      <c r="AL21" s="14">
        <f t="shared" si="3"/>
        <v>0.17499999999999999</v>
      </c>
      <c r="AM21" s="14">
        <f t="shared" si="4"/>
        <v>0.27010000000000001</v>
      </c>
      <c r="AN21" s="14">
        <f t="shared" si="5"/>
        <v>0.36249999999999999</v>
      </c>
      <c r="AO21" s="14">
        <f t="shared" si="6"/>
        <v>0.47760000000000002</v>
      </c>
      <c r="AP21" s="14">
        <f t="shared" si="7"/>
        <v>0.53100000000000003</v>
      </c>
      <c r="AQ21" s="14">
        <f t="shared" si="8"/>
        <v>0.63570000000000004</v>
      </c>
      <c r="AR21" s="14">
        <f t="shared" si="9"/>
        <v>0.64339999999999997</v>
      </c>
      <c r="AS21" s="14">
        <f t="shared" si="10"/>
        <v>0.7157</v>
      </c>
      <c r="AT21" s="14">
        <f t="shared" si="11"/>
        <v>0.70650000000000002</v>
      </c>
      <c r="AU21" s="14">
        <f t="shared" si="12"/>
        <v>0.75009999999999999</v>
      </c>
      <c r="AV21" s="14">
        <f t="shared" si="13"/>
        <v>0.62670000000000003</v>
      </c>
      <c r="AW21" s="14">
        <f t="shared" si="14"/>
        <v>0.76670000000000005</v>
      </c>
      <c r="AX21" s="14">
        <f t="shared" si="15"/>
        <v>0.59399999999999997</v>
      </c>
      <c r="AY21" s="14">
        <f t="shared" si="16"/>
        <v>0.79800000000000004</v>
      </c>
      <c r="AZ21" s="14">
        <f t="shared" si="17"/>
        <v>0.75990000000000002</v>
      </c>
      <c r="BA21" s="14">
        <f t="shared" si="18"/>
        <v>0.73080000000000001</v>
      </c>
      <c r="BB21" s="14">
        <f t="shared" si="19"/>
        <v>0.73680000000000001</v>
      </c>
      <c r="BC21" s="14">
        <f t="shared" si="20"/>
        <v>0.66810000000000003</v>
      </c>
      <c r="BD21" s="14">
        <f t="shared" si="21"/>
        <v>0.82950000000000002</v>
      </c>
      <c r="BE21" s="14">
        <f t="shared" si="22"/>
        <v>0.75439999999999996</v>
      </c>
      <c r="BF21" s="14">
        <f t="shared" si="23"/>
        <v>0.79900000000000004</v>
      </c>
      <c r="BG21" s="14">
        <f t="shared" si="24"/>
        <v>0.75009999999999999</v>
      </c>
      <c r="BH21" s="14">
        <f t="shared" si="25"/>
        <v>0.72270000000000001</v>
      </c>
      <c r="BI21" s="14">
        <f t="shared" si="26"/>
        <v>0.78769999999999996</v>
      </c>
      <c r="BJ21" s="14">
        <f t="shared" si="27"/>
        <v>0.78259999999999996</v>
      </c>
      <c r="BK21" s="14">
        <f t="shared" si="28"/>
        <v>0.82599999999999996</v>
      </c>
      <c r="BL21" s="14">
        <f t="shared" si="29"/>
        <v>0.80279999999999996</v>
      </c>
      <c r="BM21" s="5"/>
      <c r="BN21" s="5"/>
      <c r="BO21" s="5"/>
      <c r="BP21" s="5"/>
      <c r="BQ21" s="3">
        <f t="shared" si="60"/>
        <v>5</v>
      </c>
      <c r="BR21" s="14">
        <f t="shared" si="30"/>
        <v>36.945454545454545</v>
      </c>
      <c r="BS21" s="14">
        <f t="shared" si="31"/>
        <v>25</v>
      </c>
      <c r="BT21" s="14">
        <f t="shared" si="32"/>
        <v>28.431578947368422</v>
      </c>
      <c r="BU21" s="14">
        <f t="shared" si="33"/>
        <v>27.884615384615383</v>
      </c>
      <c r="BV21" s="14">
        <f t="shared" si="34"/>
        <v>27.291428571428572</v>
      </c>
      <c r="BW21" s="14">
        <f t="shared" si="35"/>
        <v>23.086956521739129</v>
      </c>
      <c r="BX21" s="14">
        <f t="shared" si="36"/>
        <v>21.54915254237288</v>
      </c>
      <c r="BY21" s="14">
        <f t="shared" si="37"/>
        <v>17.389189189189189</v>
      </c>
      <c r="BZ21" s="14">
        <f t="shared" si="38"/>
        <v>15.729670329670329</v>
      </c>
      <c r="CA21" s="14">
        <f t="shared" si="39"/>
        <v>12.845454545454546</v>
      </c>
      <c r="CB21" s="14">
        <f t="shared" si="40"/>
        <v>11.451908396946564</v>
      </c>
      <c r="CC21" s="14">
        <f t="shared" si="41"/>
        <v>8.138961038961039</v>
      </c>
      <c r="CD21" s="14">
        <f t="shared" si="42"/>
        <v>8.5664804469273736</v>
      </c>
      <c r="CE21" s="14">
        <f t="shared" si="43"/>
        <v>5.766990291262136</v>
      </c>
      <c r="CF21" s="14">
        <f t="shared" si="44"/>
        <v>6.7914893617021272</v>
      </c>
      <c r="CG21" s="14">
        <f t="shared" si="45"/>
        <v>5.7135338345864666</v>
      </c>
      <c r="CH21" s="14">
        <f t="shared" si="46"/>
        <v>4.8882943143812705</v>
      </c>
      <c r="CI21" s="14">
        <f t="shared" si="47"/>
        <v>4.4119760479041918</v>
      </c>
      <c r="CJ21" s="14">
        <f t="shared" si="48"/>
        <v>3.6016172506738546</v>
      </c>
      <c r="CK21" s="14">
        <f t="shared" si="49"/>
        <v>4.0463414634146337</v>
      </c>
      <c r="CL21" s="14">
        <f t="shared" si="50"/>
        <v>3.3454545454545452</v>
      </c>
      <c r="CM21" s="14">
        <f t="shared" si="51"/>
        <v>3.2348178137651824</v>
      </c>
      <c r="CN21" s="14">
        <f t="shared" si="52"/>
        <v>2.7833024118738403</v>
      </c>
      <c r="CO21" s="14">
        <f t="shared" si="53"/>
        <v>2.4665529010238907</v>
      </c>
      <c r="CP21" s="14">
        <f t="shared" si="54"/>
        <v>2.4809448818897639</v>
      </c>
      <c r="CQ21" s="14">
        <f t="shared" si="55"/>
        <v>2.2816326530612243</v>
      </c>
      <c r="CR21" s="14">
        <f t="shared" si="56"/>
        <v>2.2354533152909335</v>
      </c>
      <c r="CS21" s="14">
        <f t="shared" si="57"/>
        <v>2.0221662468513855</v>
      </c>
    </row>
    <row r="22" spans="1:97" x14ac:dyDescent="0.35">
      <c r="A22" s="5"/>
      <c r="B22" s="10"/>
      <c r="C22" s="3">
        <f t="shared" si="58"/>
        <v>4</v>
      </c>
      <c r="D22" s="11">
        <v>1716</v>
      </c>
      <c r="E22" s="11">
        <v>1944</v>
      </c>
      <c r="F22" s="11">
        <v>3053</v>
      </c>
      <c r="G22" s="11">
        <v>3542</v>
      </c>
      <c r="H22" s="11">
        <v>4536</v>
      </c>
      <c r="I22" s="11">
        <v>5091</v>
      </c>
      <c r="J22" s="11">
        <v>5587</v>
      </c>
      <c r="K22" s="11">
        <v>6312</v>
      </c>
      <c r="L22" s="11">
        <v>6120</v>
      </c>
      <c r="M22" s="11">
        <v>6698</v>
      </c>
      <c r="N22" s="11">
        <v>6812</v>
      </c>
      <c r="O22" s="11">
        <v>6657</v>
      </c>
      <c r="P22" s="11">
        <v>6673</v>
      </c>
      <c r="Q22" s="11">
        <v>6180</v>
      </c>
      <c r="R22" s="11">
        <v>6158</v>
      </c>
      <c r="S22" s="11">
        <v>6295</v>
      </c>
      <c r="T22" s="11">
        <v>6721</v>
      </c>
      <c r="U22" s="11">
        <v>7643</v>
      </c>
      <c r="V22" s="11">
        <v>6090</v>
      </c>
      <c r="W22" s="11">
        <v>6687</v>
      </c>
      <c r="X22" s="11">
        <v>5782</v>
      </c>
      <c r="Y22" s="11">
        <v>7297</v>
      </c>
      <c r="Z22" s="11">
        <v>5861</v>
      </c>
      <c r="AA22" s="11">
        <v>6242</v>
      </c>
      <c r="AB22" s="11">
        <v>5328</v>
      </c>
      <c r="AC22" s="11">
        <v>7222</v>
      </c>
      <c r="AD22" s="11">
        <v>6779</v>
      </c>
      <c r="AE22" s="11">
        <v>6372</v>
      </c>
      <c r="AF22" s="5"/>
      <c r="AG22" s="5"/>
      <c r="AH22" s="5"/>
      <c r="AI22" s="5"/>
      <c r="AJ22" s="3">
        <f t="shared" si="59"/>
        <v>4</v>
      </c>
      <c r="AK22" s="14">
        <f t="shared" si="2"/>
        <v>0.1716</v>
      </c>
      <c r="AL22" s="14">
        <f t="shared" si="3"/>
        <v>0.19439999999999999</v>
      </c>
      <c r="AM22" s="14">
        <f t="shared" si="4"/>
        <v>0.30530000000000002</v>
      </c>
      <c r="AN22" s="14">
        <f t="shared" si="5"/>
        <v>0.35420000000000001</v>
      </c>
      <c r="AO22" s="14">
        <f t="shared" si="6"/>
        <v>0.4536</v>
      </c>
      <c r="AP22" s="14">
        <f t="shared" si="7"/>
        <v>0.5091</v>
      </c>
      <c r="AQ22" s="14">
        <f t="shared" si="8"/>
        <v>0.55869999999999997</v>
      </c>
      <c r="AR22" s="14">
        <f t="shared" si="9"/>
        <v>0.63119999999999998</v>
      </c>
      <c r="AS22" s="14">
        <f t="shared" si="10"/>
        <v>0.61199999999999999</v>
      </c>
      <c r="AT22" s="14">
        <f t="shared" si="11"/>
        <v>0.66979999999999995</v>
      </c>
      <c r="AU22" s="14">
        <f t="shared" si="12"/>
        <v>0.68120000000000003</v>
      </c>
      <c r="AV22" s="14">
        <f t="shared" si="13"/>
        <v>0.66569999999999996</v>
      </c>
      <c r="AW22" s="14">
        <f t="shared" si="14"/>
        <v>0.6673</v>
      </c>
      <c r="AX22" s="14">
        <f t="shared" si="15"/>
        <v>0.61799999999999999</v>
      </c>
      <c r="AY22" s="14">
        <f t="shared" si="16"/>
        <v>0.61580000000000001</v>
      </c>
      <c r="AZ22" s="14">
        <f t="shared" si="17"/>
        <v>0.62949999999999995</v>
      </c>
      <c r="BA22" s="14">
        <f t="shared" si="18"/>
        <v>0.67210000000000003</v>
      </c>
      <c r="BB22" s="14">
        <f t="shared" si="19"/>
        <v>0.76429999999999998</v>
      </c>
      <c r="BC22" s="14">
        <f t="shared" si="20"/>
        <v>0.60899999999999999</v>
      </c>
      <c r="BD22" s="14">
        <f t="shared" si="21"/>
        <v>0.66869999999999996</v>
      </c>
      <c r="BE22" s="14">
        <f t="shared" si="22"/>
        <v>0.57820000000000005</v>
      </c>
      <c r="BF22" s="14">
        <f t="shared" si="23"/>
        <v>0.72970000000000002</v>
      </c>
      <c r="BG22" s="14">
        <f t="shared" si="24"/>
        <v>0.58609999999999995</v>
      </c>
      <c r="BH22" s="14">
        <f t="shared" si="25"/>
        <v>0.62419999999999998</v>
      </c>
      <c r="BI22" s="14">
        <f t="shared" si="26"/>
        <v>0.53280000000000005</v>
      </c>
      <c r="BJ22" s="14">
        <f t="shared" si="27"/>
        <v>0.72219999999999995</v>
      </c>
      <c r="BK22" s="14">
        <f t="shared" si="28"/>
        <v>0.67789999999999995</v>
      </c>
      <c r="BL22" s="14">
        <f t="shared" si="29"/>
        <v>0.63719999999999999</v>
      </c>
      <c r="BM22" s="5"/>
      <c r="BN22" s="5"/>
      <c r="BO22" s="5"/>
      <c r="BP22" s="5"/>
      <c r="BQ22" s="3">
        <f t="shared" si="60"/>
        <v>4</v>
      </c>
      <c r="BR22" s="14">
        <f t="shared" si="30"/>
        <v>39</v>
      </c>
      <c r="BS22" s="14">
        <f t="shared" si="31"/>
        <v>34.714285714285715</v>
      </c>
      <c r="BT22" s="14">
        <f t="shared" si="32"/>
        <v>40.171052631578945</v>
      </c>
      <c r="BU22" s="14">
        <f t="shared" si="33"/>
        <v>34.057692307692307</v>
      </c>
      <c r="BV22" s="14">
        <f t="shared" si="34"/>
        <v>32.4</v>
      </c>
      <c r="BW22" s="14">
        <f t="shared" si="35"/>
        <v>27.668478260869566</v>
      </c>
      <c r="BX22" s="14">
        <f t="shared" si="36"/>
        <v>23.673728813559322</v>
      </c>
      <c r="BY22" s="14">
        <f t="shared" si="37"/>
        <v>21.324324324324323</v>
      </c>
      <c r="BZ22" s="14">
        <f t="shared" si="38"/>
        <v>16.813186813186814</v>
      </c>
      <c r="CA22" s="14">
        <f t="shared" si="39"/>
        <v>15.222727272727273</v>
      </c>
      <c r="CB22" s="14">
        <f t="shared" si="40"/>
        <v>13</v>
      </c>
      <c r="CC22" s="14">
        <f t="shared" si="41"/>
        <v>10.806818181818182</v>
      </c>
      <c r="CD22" s="14">
        <f t="shared" si="42"/>
        <v>9.3198324022346366</v>
      </c>
      <c r="CE22" s="14">
        <f t="shared" si="43"/>
        <v>7.5</v>
      </c>
      <c r="CF22" s="14">
        <f t="shared" si="44"/>
        <v>6.5510638297872337</v>
      </c>
      <c r="CG22" s="14">
        <f t="shared" si="45"/>
        <v>5.916353383458647</v>
      </c>
      <c r="CH22" s="14">
        <f t="shared" si="46"/>
        <v>5.6195652173913047</v>
      </c>
      <c r="CI22" s="14">
        <f t="shared" si="47"/>
        <v>5.7208083832335328</v>
      </c>
      <c r="CJ22" s="14">
        <f t="shared" si="48"/>
        <v>4.1037735849056602</v>
      </c>
      <c r="CK22" s="14">
        <f t="shared" si="49"/>
        <v>4.0774390243902436</v>
      </c>
      <c r="CL22" s="14">
        <f t="shared" si="50"/>
        <v>3.20509977827051</v>
      </c>
      <c r="CM22" s="14">
        <f t="shared" si="51"/>
        <v>3.6928137651821862</v>
      </c>
      <c r="CN22" s="14">
        <f t="shared" si="52"/>
        <v>2.718460111317254</v>
      </c>
      <c r="CO22" s="14">
        <f t="shared" si="53"/>
        <v>2.6629692832764507</v>
      </c>
      <c r="CP22" s="14">
        <f t="shared" si="54"/>
        <v>2.0976377952755905</v>
      </c>
      <c r="CQ22" s="14">
        <f t="shared" si="55"/>
        <v>2.6319241982507289</v>
      </c>
      <c r="CR22" s="14">
        <f t="shared" si="56"/>
        <v>2.2933017591339646</v>
      </c>
      <c r="CS22" s="14">
        <f t="shared" si="57"/>
        <v>2.0062972292191437</v>
      </c>
    </row>
    <row r="23" spans="1:97" x14ac:dyDescent="0.35">
      <c r="A23" s="5"/>
      <c r="B23" s="10"/>
      <c r="C23" s="3">
        <f t="shared" si="58"/>
        <v>3</v>
      </c>
      <c r="D23" s="11">
        <v>1444</v>
      </c>
      <c r="E23" s="11">
        <v>2152</v>
      </c>
      <c r="F23" s="11">
        <v>2455</v>
      </c>
      <c r="G23" s="11">
        <v>3479</v>
      </c>
      <c r="H23" s="11">
        <v>4147</v>
      </c>
      <c r="I23" s="11">
        <v>4138</v>
      </c>
      <c r="J23" s="11">
        <v>5245</v>
      </c>
      <c r="K23" s="11">
        <v>4904</v>
      </c>
      <c r="L23" s="11">
        <v>4941</v>
      </c>
      <c r="M23" s="11">
        <v>4427</v>
      </c>
      <c r="N23" s="11">
        <v>6217</v>
      </c>
      <c r="O23" s="11">
        <v>3027</v>
      </c>
      <c r="P23" s="11">
        <v>5669</v>
      </c>
      <c r="Q23" s="11">
        <v>5895</v>
      </c>
      <c r="R23" s="11">
        <v>5826</v>
      </c>
      <c r="S23" s="11">
        <v>4912</v>
      </c>
      <c r="T23" s="11">
        <v>3683</v>
      </c>
      <c r="U23" s="11">
        <v>6489</v>
      </c>
      <c r="V23" s="11">
        <v>4504</v>
      </c>
      <c r="W23" s="11">
        <v>4117</v>
      </c>
      <c r="X23" s="11">
        <v>3652</v>
      </c>
      <c r="Y23" s="11">
        <v>3896</v>
      </c>
      <c r="Z23" s="11">
        <v>4687</v>
      </c>
      <c r="AA23" s="11">
        <v>3802</v>
      </c>
      <c r="AB23" s="11">
        <v>4896</v>
      </c>
      <c r="AC23" s="11">
        <v>5911</v>
      </c>
      <c r="AD23" s="11">
        <v>4444</v>
      </c>
      <c r="AE23" s="11">
        <v>5700</v>
      </c>
      <c r="AF23" s="5"/>
      <c r="AG23" s="5"/>
      <c r="AH23" s="5"/>
      <c r="AI23" s="5"/>
      <c r="AJ23" s="3">
        <f t="shared" si="59"/>
        <v>3</v>
      </c>
      <c r="AK23" s="14">
        <f t="shared" si="2"/>
        <v>0.1444</v>
      </c>
      <c r="AL23" s="14">
        <f t="shared" si="3"/>
        <v>0.2152</v>
      </c>
      <c r="AM23" s="14">
        <f t="shared" si="4"/>
        <v>0.2455</v>
      </c>
      <c r="AN23" s="14">
        <f t="shared" si="5"/>
        <v>0.34789999999999999</v>
      </c>
      <c r="AO23" s="14">
        <f t="shared" si="6"/>
        <v>0.41470000000000001</v>
      </c>
      <c r="AP23" s="14">
        <f t="shared" si="7"/>
        <v>0.4138</v>
      </c>
      <c r="AQ23" s="14">
        <f t="shared" si="8"/>
        <v>0.52449999999999997</v>
      </c>
      <c r="AR23" s="14">
        <f t="shared" si="9"/>
        <v>0.4904</v>
      </c>
      <c r="AS23" s="14">
        <f t="shared" si="10"/>
        <v>0.49409999999999998</v>
      </c>
      <c r="AT23" s="14">
        <f t="shared" si="11"/>
        <v>0.44269999999999998</v>
      </c>
      <c r="AU23" s="14">
        <f t="shared" si="12"/>
        <v>0.62170000000000003</v>
      </c>
      <c r="AV23" s="14">
        <f t="shared" si="13"/>
        <v>0.30270000000000002</v>
      </c>
      <c r="AW23" s="14">
        <f t="shared" si="14"/>
        <v>0.56689999999999996</v>
      </c>
      <c r="AX23" s="14">
        <f t="shared" si="15"/>
        <v>0.58950000000000002</v>
      </c>
      <c r="AY23" s="14">
        <f t="shared" si="16"/>
        <v>0.58260000000000001</v>
      </c>
      <c r="AZ23" s="14">
        <f t="shared" si="17"/>
        <v>0.49120000000000003</v>
      </c>
      <c r="BA23" s="14">
        <f t="shared" si="18"/>
        <v>0.36830000000000002</v>
      </c>
      <c r="BB23" s="14">
        <f t="shared" si="19"/>
        <v>0.64890000000000003</v>
      </c>
      <c r="BC23" s="14">
        <f t="shared" si="20"/>
        <v>0.45040000000000002</v>
      </c>
      <c r="BD23" s="14">
        <f t="shared" si="21"/>
        <v>0.41170000000000001</v>
      </c>
      <c r="BE23" s="14">
        <f t="shared" si="22"/>
        <v>0.36520000000000002</v>
      </c>
      <c r="BF23" s="14">
        <f t="shared" si="23"/>
        <v>0.3896</v>
      </c>
      <c r="BG23" s="14">
        <f t="shared" si="24"/>
        <v>0.46870000000000001</v>
      </c>
      <c r="BH23" s="14">
        <f t="shared" si="25"/>
        <v>0.38019999999999998</v>
      </c>
      <c r="BI23" s="14">
        <f t="shared" si="26"/>
        <v>0.48959999999999998</v>
      </c>
      <c r="BJ23" s="14">
        <f t="shared" si="27"/>
        <v>0.59109999999999996</v>
      </c>
      <c r="BK23" s="14">
        <f t="shared" si="28"/>
        <v>0.44440000000000002</v>
      </c>
      <c r="BL23" s="14">
        <f t="shared" si="29"/>
        <v>0.56999999999999995</v>
      </c>
      <c r="BM23" s="5"/>
      <c r="BN23" s="5"/>
      <c r="BO23" s="5"/>
      <c r="BP23" s="5"/>
      <c r="BQ23" s="3">
        <f t="shared" si="60"/>
        <v>3</v>
      </c>
      <c r="BR23" s="14">
        <f t="shared" si="30"/>
        <v>43.757575757575758</v>
      </c>
      <c r="BS23" s="14">
        <f t="shared" si="31"/>
        <v>51.238095238095241</v>
      </c>
      <c r="BT23" s="14">
        <f t="shared" si="32"/>
        <v>43.070175438596493</v>
      </c>
      <c r="BU23" s="14">
        <f t="shared" si="33"/>
        <v>44.602564102564102</v>
      </c>
      <c r="BV23" s="14">
        <f t="shared" si="34"/>
        <v>39.495238095238093</v>
      </c>
      <c r="BW23" s="14">
        <f t="shared" si="35"/>
        <v>29.985507246376812</v>
      </c>
      <c r="BX23" s="14">
        <f t="shared" si="36"/>
        <v>29.63276836158192</v>
      </c>
      <c r="BY23" s="14">
        <f t="shared" si="37"/>
        <v>22.09009009009009</v>
      </c>
      <c r="BZ23" s="14">
        <f t="shared" si="38"/>
        <v>18.098901098901099</v>
      </c>
      <c r="CA23" s="14">
        <f t="shared" si="39"/>
        <v>13.415151515151516</v>
      </c>
      <c r="CB23" s="14">
        <f t="shared" si="40"/>
        <v>15.819338422391857</v>
      </c>
      <c r="CC23" s="14">
        <f t="shared" si="41"/>
        <v>6.5519480519480515</v>
      </c>
      <c r="CD23" s="14">
        <f t="shared" si="42"/>
        <v>10.556797020484172</v>
      </c>
      <c r="CE23" s="14">
        <f t="shared" si="43"/>
        <v>9.5388349514563107</v>
      </c>
      <c r="CF23" s="14">
        <f t="shared" si="44"/>
        <v>8.2638297872340427</v>
      </c>
      <c r="CG23" s="14">
        <f t="shared" si="45"/>
        <v>6.155388471177945</v>
      </c>
      <c r="CH23" s="14">
        <f t="shared" si="46"/>
        <v>4.1059085841694536</v>
      </c>
      <c r="CI23" s="14">
        <f t="shared" si="47"/>
        <v>6.476047904191617</v>
      </c>
      <c r="CJ23" s="14">
        <f t="shared" si="48"/>
        <v>4.0467205750224622</v>
      </c>
      <c r="CK23" s="14">
        <f t="shared" si="49"/>
        <v>3.3471544715447155</v>
      </c>
      <c r="CL23" s="14">
        <f t="shared" si="50"/>
        <v>2.6991869918699187</v>
      </c>
      <c r="CM23" s="14">
        <f t="shared" si="51"/>
        <v>2.6288798920377867</v>
      </c>
      <c r="CN23" s="14">
        <f t="shared" si="52"/>
        <v>2.8985776128633272</v>
      </c>
      <c r="CO23" s="14">
        <f t="shared" si="53"/>
        <v>2.1626848691695106</v>
      </c>
      <c r="CP23" s="14">
        <f t="shared" si="54"/>
        <v>2.5700787401574803</v>
      </c>
      <c r="CQ23" s="14">
        <f t="shared" si="55"/>
        <v>2.8722060252672499</v>
      </c>
      <c r="CR23" s="14">
        <f t="shared" si="56"/>
        <v>2.0045105999097879</v>
      </c>
      <c r="CS23" s="14">
        <f t="shared" si="57"/>
        <v>2.3929471032745591</v>
      </c>
    </row>
    <row r="24" spans="1:97" x14ac:dyDescent="0.35">
      <c r="A24" s="5"/>
      <c r="B24" s="10"/>
      <c r="C24" s="3">
        <f t="shared" si="58"/>
        <v>2</v>
      </c>
      <c r="D24" s="11">
        <v>1764</v>
      </c>
      <c r="E24" s="11">
        <v>1932</v>
      </c>
      <c r="F24" s="11">
        <v>2555</v>
      </c>
      <c r="G24" s="11">
        <v>3112</v>
      </c>
      <c r="H24" s="11">
        <v>3256</v>
      </c>
      <c r="I24" s="11">
        <v>3397</v>
      </c>
      <c r="J24" s="11">
        <v>3873</v>
      </c>
      <c r="K24" s="11">
        <v>3994</v>
      </c>
      <c r="L24" s="11">
        <v>3756</v>
      </c>
      <c r="M24" s="11">
        <v>3656</v>
      </c>
      <c r="N24" s="11">
        <v>4249</v>
      </c>
      <c r="O24" s="11">
        <v>3446</v>
      </c>
      <c r="P24" s="11">
        <v>3089</v>
      </c>
      <c r="Q24" s="11">
        <v>3872</v>
      </c>
      <c r="R24" s="11">
        <v>3633</v>
      </c>
      <c r="S24" s="11">
        <v>3615</v>
      </c>
      <c r="T24" s="11">
        <v>3639</v>
      </c>
      <c r="U24" s="11">
        <v>2199</v>
      </c>
      <c r="V24" s="11">
        <v>2972</v>
      </c>
      <c r="W24" s="11">
        <v>3037</v>
      </c>
      <c r="X24" s="11">
        <v>4053</v>
      </c>
      <c r="Y24" s="11">
        <v>3007</v>
      </c>
      <c r="Z24" s="11">
        <v>2953</v>
      </c>
      <c r="AA24" s="11">
        <v>3673</v>
      </c>
      <c r="AB24" s="11">
        <v>3014</v>
      </c>
      <c r="AC24" s="11">
        <v>2969</v>
      </c>
      <c r="AD24" s="11">
        <v>2746</v>
      </c>
      <c r="AE24" s="11">
        <v>3146</v>
      </c>
      <c r="AF24" s="5"/>
      <c r="AG24" s="5"/>
      <c r="AH24" s="5"/>
      <c r="AI24" s="5"/>
      <c r="AJ24" s="3">
        <f t="shared" si="59"/>
        <v>2</v>
      </c>
      <c r="AK24" s="14">
        <f t="shared" si="2"/>
        <v>0.1764</v>
      </c>
      <c r="AL24" s="14">
        <f t="shared" si="3"/>
        <v>0.19320000000000001</v>
      </c>
      <c r="AM24" s="14">
        <f t="shared" si="4"/>
        <v>0.2555</v>
      </c>
      <c r="AN24" s="14">
        <f t="shared" si="5"/>
        <v>0.31119999999999998</v>
      </c>
      <c r="AO24" s="14">
        <f t="shared" si="6"/>
        <v>0.3256</v>
      </c>
      <c r="AP24" s="14">
        <f t="shared" si="7"/>
        <v>0.3397</v>
      </c>
      <c r="AQ24" s="14">
        <f t="shared" si="8"/>
        <v>0.38729999999999998</v>
      </c>
      <c r="AR24" s="14">
        <f t="shared" si="9"/>
        <v>0.39939999999999998</v>
      </c>
      <c r="AS24" s="14">
        <f t="shared" si="10"/>
        <v>0.37559999999999999</v>
      </c>
      <c r="AT24" s="14">
        <f t="shared" si="11"/>
        <v>0.36559999999999998</v>
      </c>
      <c r="AU24" s="14">
        <f t="shared" si="12"/>
        <v>0.4249</v>
      </c>
      <c r="AV24" s="14">
        <f t="shared" si="13"/>
        <v>0.34460000000000002</v>
      </c>
      <c r="AW24" s="14">
        <f t="shared" si="14"/>
        <v>0.30890000000000001</v>
      </c>
      <c r="AX24" s="14">
        <f t="shared" si="15"/>
        <v>0.38719999999999999</v>
      </c>
      <c r="AY24" s="14">
        <f t="shared" si="16"/>
        <v>0.36330000000000001</v>
      </c>
      <c r="AZ24" s="14">
        <f t="shared" si="17"/>
        <v>0.36149999999999999</v>
      </c>
      <c r="BA24" s="14">
        <f t="shared" si="18"/>
        <v>0.3639</v>
      </c>
      <c r="BB24" s="14">
        <f t="shared" si="19"/>
        <v>0.21990000000000001</v>
      </c>
      <c r="BC24" s="14">
        <f t="shared" si="20"/>
        <v>0.29720000000000002</v>
      </c>
      <c r="BD24" s="14">
        <f t="shared" si="21"/>
        <v>0.30370000000000003</v>
      </c>
      <c r="BE24" s="14">
        <f t="shared" si="22"/>
        <v>0.40529999999999999</v>
      </c>
      <c r="BF24" s="14">
        <f t="shared" si="23"/>
        <v>0.30070000000000002</v>
      </c>
      <c r="BG24" s="14">
        <f t="shared" si="24"/>
        <v>0.29530000000000001</v>
      </c>
      <c r="BH24" s="14">
        <f t="shared" si="25"/>
        <v>0.36730000000000002</v>
      </c>
      <c r="BI24" s="14">
        <f t="shared" si="26"/>
        <v>0.3014</v>
      </c>
      <c r="BJ24" s="14">
        <f t="shared" si="27"/>
        <v>0.2969</v>
      </c>
      <c r="BK24" s="14">
        <f t="shared" si="28"/>
        <v>0.27460000000000001</v>
      </c>
      <c r="BL24" s="14">
        <f t="shared" si="29"/>
        <v>0.31459999999999999</v>
      </c>
      <c r="BM24" s="5"/>
      <c r="BN24" s="5"/>
      <c r="BO24" s="5"/>
      <c r="BP24" s="5"/>
      <c r="BQ24" s="3">
        <f t="shared" si="60"/>
        <v>2</v>
      </c>
      <c r="BR24" s="14">
        <f t="shared" si="30"/>
        <v>80.181818181818187</v>
      </c>
      <c r="BS24" s="14">
        <f t="shared" si="31"/>
        <v>69</v>
      </c>
      <c r="BT24" s="14">
        <f t="shared" si="32"/>
        <v>67.236842105263165</v>
      </c>
      <c r="BU24" s="14">
        <f t="shared" si="33"/>
        <v>59.846153846153847</v>
      </c>
      <c r="BV24" s="14">
        <f t="shared" si="34"/>
        <v>46.514285714285712</v>
      </c>
      <c r="BW24" s="14">
        <f t="shared" si="35"/>
        <v>36.923913043478258</v>
      </c>
      <c r="BX24" s="14">
        <f t="shared" si="36"/>
        <v>32.822033898305087</v>
      </c>
      <c r="BY24" s="14">
        <f t="shared" si="37"/>
        <v>26.986486486486488</v>
      </c>
      <c r="BZ24" s="14">
        <f t="shared" si="38"/>
        <v>20.637362637362639</v>
      </c>
      <c r="CA24" s="14">
        <f t="shared" si="39"/>
        <v>16.618181818181817</v>
      </c>
      <c r="CB24" s="14">
        <f t="shared" si="40"/>
        <v>16.217557251908396</v>
      </c>
      <c r="CC24" s="14">
        <f t="shared" si="41"/>
        <v>11.188311688311689</v>
      </c>
      <c r="CD24" s="14">
        <f t="shared" si="42"/>
        <v>8.6284916201117312</v>
      </c>
      <c r="CE24" s="14">
        <f t="shared" si="43"/>
        <v>9.3980582524271838</v>
      </c>
      <c r="CF24" s="14">
        <f t="shared" si="44"/>
        <v>7.7297872340425533</v>
      </c>
      <c r="CG24" s="14">
        <f t="shared" si="45"/>
        <v>6.7951127819548871</v>
      </c>
      <c r="CH24" s="14">
        <f t="shared" si="46"/>
        <v>6.0852842809364551</v>
      </c>
      <c r="CI24" s="14">
        <f t="shared" si="47"/>
        <v>3.2919161676646707</v>
      </c>
      <c r="CJ24" s="14">
        <f t="shared" si="48"/>
        <v>4.0053908355795151</v>
      </c>
      <c r="CK24" s="14">
        <f t="shared" si="49"/>
        <v>3.7036585365853658</v>
      </c>
      <c r="CL24" s="14">
        <f t="shared" si="50"/>
        <v>4.4933481152993346</v>
      </c>
      <c r="CM24" s="14">
        <f t="shared" si="51"/>
        <v>3.0435222672064777</v>
      </c>
      <c r="CN24" s="14">
        <f t="shared" si="52"/>
        <v>2.7393320964749535</v>
      </c>
      <c r="CO24" s="14">
        <f t="shared" si="53"/>
        <v>3.1339590443686007</v>
      </c>
      <c r="CP24" s="14">
        <f t="shared" si="54"/>
        <v>2.3732283464566928</v>
      </c>
      <c r="CQ24" s="14">
        <f t="shared" si="55"/>
        <v>2.1639941690962101</v>
      </c>
      <c r="CR24" s="14">
        <f t="shared" si="56"/>
        <v>1.857916102841678</v>
      </c>
      <c r="CS24" s="14">
        <f t="shared" si="57"/>
        <v>1.9811083123425692</v>
      </c>
    </row>
    <row r="25" spans="1:97" ht="18.600000000000001" thickBot="1" x14ac:dyDescent="0.4">
      <c r="A25" s="5"/>
      <c r="B25" s="10"/>
      <c r="C25" s="4">
        <f t="shared" si="58"/>
        <v>1</v>
      </c>
      <c r="D25" s="11">
        <v>1703</v>
      </c>
      <c r="E25" s="11">
        <v>1766</v>
      </c>
      <c r="F25" s="11">
        <v>2069</v>
      </c>
      <c r="G25" s="11">
        <v>1814</v>
      </c>
      <c r="H25" s="11">
        <v>2288</v>
      </c>
      <c r="I25" s="11">
        <v>1815</v>
      </c>
      <c r="J25" s="11">
        <v>1961</v>
      </c>
      <c r="K25" s="11">
        <v>1947</v>
      </c>
      <c r="L25" s="11">
        <v>2534</v>
      </c>
      <c r="M25" s="11">
        <v>2257</v>
      </c>
      <c r="N25" s="11">
        <v>2048</v>
      </c>
      <c r="O25" s="11">
        <v>2567</v>
      </c>
      <c r="P25" s="11">
        <v>1930</v>
      </c>
      <c r="Q25" s="11">
        <v>2078</v>
      </c>
      <c r="R25" s="11">
        <v>2000</v>
      </c>
      <c r="S25" s="11">
        <v>1135</v>
      </c>
      <c r="T25" s="11">
        <v>1550</v>
      </c>
      <c r="U25" s="11">
        <v>2628</v>
      </c>
      <c r="V25" s="11">
        <v>2625</v>
      </c>
      <c r="W25" s="11">
        <v>2644</v>
      </c>
      <c r="X25" s="11">
        <v>2073</v>
      </c>
      <c r="Y25" s="11">
        <v>1976</v>
      </c>
      <c r="Z25" s="11">
        <v>1903</v>
      </c>
      <c r="AA25" s="11">
        <v>1805</v>
      </c>
      <c r="AB25" s="11">
        <v>2475</v>
      </c>
      <c r="AC25" s="11">
        <v>1904</v>
      </c>
      <c r="AD25" s="11">
        <v>2092</v>
      </c>
      <c r="AE25" s="11">
        <v>1964</v>
      </c>
      <c r="AF25" s="5"/>
      <c r="AG25" s="5"/>
      <c r="AH25" s="5"/>
      <c r="AI25" s="5"/>
      <c r="AJ25" s="4">
        <f t="shared" si="59"/>
        <v>1</v>
      </c>
      <c r="AK25" s="14">
        <f t="shared" si="2"/>
        <v>0.17030000000000001</v>
      </c>
      <c r="AL25" s="14">
        <f t="shared" si="3"/>
        <v>0.17660000000000001</v>
      </c>
      <c r="AM25" s="14">
        <f t="shared" si="4"/>
        <v>0.2069</v>
      </c>
      <c r="AN25" s="14">
        <f t="shared" si="5"/>
        <v>0.18140000000000001</v>
      </c>
      <c r="AO25" s="14">
        <f t="shared" si="6"/>
        <v>0.2288</v>
      </c>
      <c r="AP25" s="14">
        <f t="shared" si="7"/>
        <v>0.18149999999999999</v>
      </c>
      <c r="AQ25" s="14">
        <f t="shared" si="8"/>
        <v>0.1961</v>
      </c>
      <c r="AR25" s="14">
        <f t="shared" si="9"/>
        <v>0.19470000000000001</v>
      </c>
      <c r="AS25" s="14">
        <f t="shared" si="10"/>
        <v>0.25340000000000001</v>
      </c>
      <c r="AT25" s="14">
        <f t="shared" si="11"/>
        <v>0.22570000000000001</v>
      </c>
      <c r="AU25" s="14">
        <f t="shared" si="12"/>
        <v>0.20480000000000001</v>
      </c>
      <c r="AV25" s="14">
        <f t="shared" si="13"/>
        <v>0.25669999999999998</v>
      </c>
      <c r="AW25" s="14">
        <f t="shared" si="14"/>
        <v>0.193</v>
      </c>
      <c r="AX25" s="14">
        <f t="shared" si="15"/>
        <v>0.20780000000000001</v>
      </c>
      <c r="AY25" s="14">
        <f t="shared" si="16"/>
        <v>0.2</v>
      </c>
      <c r="AZ25" s="14">
        <f t="shared" si="17"/>
        <v>0.1135</v>
      </c>
      <c r="BA25" s="14">
        <f t="shared" si="18"/>
        <v>0.155</v>
      </c>
      <c r="BB25" s="14">
        <f t="shared" si="19"/>
        <v>0.26279999999999998</v>
      </c>
      <c r="BC25" s="14">
        <f t="shared" si="20"/>
        <v>0.26250000000000001</v>
      </c>
      <c r="BD25" s="14">
        <f t="shared" si="21"/>
        <v>0.26440000000000002</v>
      </c>
      <c r="BE25" s="14">
        <f t="shared" si="22"/>
        <v>0.20730000000000001</v>
      </c>
      <c r="BF25" s="14">
        <f t="shared" si="23"/>
        <v>0.1976</v>
      </c>
      <c r="BG25" s="14">
        <f t="shared" si="24"/>
        <v>0.1903</v>
      </c>
      <c r="BH25" s="14">
        <f t="shared" si="25"/>
        <v>0.18049999999999999</v>
      </c>
      <c r="BI25" s="14">
        <f t="shared" si="26"/>
        <v>0.2475</v>
      </c>
      <c r="BJ25" s="14">
        <f t="shared" si="27"/>
        <v>0.19040000000000001</v>
      </c>
      <c r="BK25" s="14">
        <f t="shared" si="28"/>
        <v>0.2092</v>
      </c>
      <c r="BL25" s="14">
        <f t="shared" si="29"/>
        <v>0.19639999999999999</v>
      </c>
      <c r="BM25" s="5"/>
      <c r="BN25" s="5"/>
      <c r="BO25" s="5"/>
      <c r="BP25" s="5"/>
      <c r="BQ25" s="4">
        <f t="shared" si="60"/>
        <v>1</v>
      </c>
      <c r="BR25" s="14">
        <f t="shared" si="30"/>
        <v>154.81818181818181</v>
      </c>
      <c r="BS25" s="14">
        <f t="shared" si="31"/>
        <v>126.14285714285714</v>
      </c>
      <c r="BT25" s="14">
        <f t="shared" si="32"/>
        <v>108.89473684210526</v>
      </c>
      <c r="BU25" s="14">
        <f t="shared" si="33"/>
        <v>69.769230769230774</v>
      </c>
      <c r="BV25" s="14">
        <f t="shared" si="34"/>
        <v>65.371428571428567</v>
      </c>
      <c r="BW25" s="14">
        <f t="shared" si="35"/>
        <v>39.456521739130437</v>
      </c>
      <c r="BX25" s="14">
        <f t="shared" si="36"/>
        <v>33.237288135593218</v>
      </c>
      <c r="BY25" s="14">
        <f t="shared" si="37"/>
        <v>26.310810810810811</v>
      </c>
      <c r="BZ25" s="14">
        <f t="shared" si="38"/>
        <v>27.846153846153847</v>
      </c>
      <c r="CA25" s="14">
        <f t="shared" si="39"/>
        <v>20.518181818181819</v>
      </c>
      <c r="CB25" s="14">
        <f t="shared" si="40"/>
        <v>15.633587786259541</v>
      </c>
      <c r="CC25" s="14">
        <f t="shared" si="41"/>
        <v>16.668831168831169</v>
      </c>
      <c r="CD25" s="14">
        <f t="shared" si="42"/>
        <v>10.782122905027933</v>
      </c>
      <c r="CE25" s="14">
        <f t="shared" si="43"/>
        <v>10.087378640776699</v>
      </c>
      <c r="CF25" s="14">
        <f t="shared" si="44"/>
        <v>8.5106382978723403</v>
      </c>
      <c r="CG25" s="14">
        <f t="shared" si="45"/>
        <v>4.2669172932330826</v>
      </c>
      <c r="CH25" s="14">
        <f t="shared" si="46"/>
        <v>5.183946488294314</v>
      </c>
      <c r="CI25" s="14">
        <f t="shared" si="47"/>
        <v>7.8682634730538918</v>
      </c>
      <c r="CJ25" s="14">
        <f t="shared" si="48"/>
        <v>7.0754716981132075</v>
      </c>
      <c r="CK25" s="14">
        <f t="shared" si="49"/>
        <v>6.4487804878048784</v>
      </c>
      <c r="CL25" s="14">
        <f t="shared" si="50"/>
        <v>4.5964523281596454</v>
      </c>
      <c r="CM25" s="14">
        <f t="shared" si="51"/>
        <v>4</v>
      </c>
      <c r="CN25" s="14">
        <f t="shared" si="52"/>
        <v>3.5306122448979593</v>
      </c>
      <c r="CO25" s="14">
        <f t="shared" si="53"/>
        <v>3.0802047781569968</v>
      </c>
      <c r="CP25" s="14">
        <f t="shared" si="54"/>
        <v>3.8976377952755907</v>
      </c>
      <c r="CQ25" s="14">
        <f t="shared" si="55"/>
        <v>2.7755102040816326</v>
      </c>
      <c r="CR25" s="14">
        <f t="shared" si="56"/>
        <v>2.8308525033829501</v>
      </c>
      <c r="CS25" s="14">
        <f t="shared" si="57"/>
        <v>2.4735516372795971</v>
      </c>
    </row>
    <row r="26" spans="1:97" ht="18.600000000000001" thickBot="1" x14ac:dyDescent="0.4">
      <c r="A26" s="5"/>
      <c r="B26" s="5"/>
      <c r="C26" s="5"/>
      <c r="D26" s="6">
        <v>1</v>
      </c>
      <c r="E26" s="7">
        <f>D26+1</f>
        <v>2</v>
      </c>
      <c r="F26" s="7">
        <f t="shared" ref="F26:AD26" si="61">E26+1</f>
        <v>3</v>
      </c>
      <c r="G26" s="7">
        <f t="shared" si="61"/>
        <v>4</v>
      </c>
      <c r="H26" s="7">
        <f t="shared" si="61"/>
        <v>5</v>
      </c>
      <c r="I26" s="7">
        <f t="shared" si="61"/>
        <v>6</v>
      </c>
      <c r="J26" s="7">
        <f t="shared" si="61"/>
        <v>7</v>
      </c>
      <c r="K26" s="7">
        <f t="shared" si="61"/>
        <v>8</v>
      </c>
      <c r="L26" s="7">
        <f t="shared" si="61"/>
        <v>9</v>
      </c>
      <c r="M26" s="7">
        <f t="shared" si="61"/>
        <v>10</v>
      </c>
      <c r="N26" s="7">
        <f t="shared" si="61"/>
        <v>11</v>
      </c>
      <c r="O26" s="7">
        <f t="shared" si="61"/>
        <v>12</v>
      </c>
      <c r="P26" s="7">
        <f t="shared" si="61"/>
        <v>13</v>
      </c>
      <c r="Q26" s="7">
        <f t="shared" si="61"/>
        <v>14</v>
      </c>
      <c r="R26" s="7">
        <f t="shared" si="61"/>
        <v>15</v>
      </c>
      <c r="S26" s="7">
        <f t="shared" si="61"/>
        <v>16</v>
      </c>
      <c r="T26" s="7">
        <f t="shared" si="61"/>
        <v>17</v>
      </c>
      <c r="U26" s="7">
        <f t="shared" si="61"/>
        <v>18</v>
      </c>
      <c r="V26" s="7">
        <f t="shared" si="61"/>
        <v>19</v>
      </c>
      <c r="W26" s="7">
        <f t="shared" si="61"/>
        <v>20</v>
      </c>
      <c r="X26" s="7">
        <f t="shared" si="61"/>
        <v>21</v>
      </c>
      <c r="Y26" s="7">
        <f t="shared" si="61"/>
        <v>22</v>
      </c>
      <c r="Z26" s="7">
        <f t="shared" si="61"/>
        <v>23</v>
      </c>
      <c r="AA26" s="7">
        <f t="shared" si="61"/>
        <v>24</v>
      </c>
      <c r="AB26" s="7">
        <f t="shared" si="61"/>
        <v>25</v>
      </c>
      <c r="AC26" s="7">
        <f t="shared" si="61"/>
        <v>26</v>
      </c>
      <c r="AD26" s="7">
        <f t="shared" si="61"/>
        <v>27</v>
      </c>
      <c r="AE26" s="8">
        <v>28</v>
      </c>
      <c r="AF26" s="5"/>
      <c r="AG26" s="5"/>
      <c r="AH26" s="5"/>
      <c r="AI26" s="5"/>
      <c r="AJ26" s="5"/>
      <c r="AK26" s="6">
        <v>1</v>
      </c>
      <c r="AL26" s="7">
        <f>AK26+1</f>
        <v>2</v>
      </c>
      <c r="AM26" s="7">
        <f t="shared" ref="AM26:BK26" si="62">AL26+1</f>
        <v>3</v>
      </c>
      <c r="AN26" s="7">
        <f t="shared" si="62"/>
        <v>4</v>
      </c>
      <c r="AO26" s="7">
        <f t="shared" si="62"/>
        <v>5</v>
      </c>
      <c r="AP26" s="7">
        <f t="shared" si="62"/>
        <v>6</v>
      </c>
      <c r="AQ26" s="7">
        <f t="shared" si="62"/>
        <v>7</v>
      </c>
      <c r="AR26" s="7">
        <f t="shared" si="62"/>
        <v>8</v>
      </c>
      <c r="AS26" s="7">
        <f t="shared" si="62"/>
        <v>9</v>
      </c>
      <c r="AT26" s="7">
        <f t="shared" si="62"/>
        <v>10</v>
      </c>
      <c r="AU26" s="7">
        <f t="shared" si="62"/>
        <v>11</v>
      </c>
      <c r="AV26" s="7">
        <f t="shared" si="62"/>
        <v>12</v>
      </c>
      <c r="AW26" s="7">
        <f t="shared" si="62"/>
        <v>13</v>
      </c>
      <c r="AX26" s="7">
        <f t="shared" si="62"/>
        <v>14</v>
      </c>
      <c r="AY26" s="7">
        <f t="shared" si="62"/>
        <v>15</v>
      </c>
      <c r="AZ26" s="7">
        <f t="shared" si="62"/>
        <v>16</v>
      </c>
      <c r="BA26" s="7">
        <f t="shared" si="62"/>
        <v>17</v>
      </c>
      <c r="BB26" s="7">
        <f t="shared" si="62"/>
        <v>18</v>
      </c>
      <c r="BC26" s="7">
        <f t="shared" si="62"/>
        <v>19</v>
      </c>
      <c r="BD26" s="7">
        <f t="shared" si="62"/>
        <v>20</v>
      </c>
      <c r="BE26" s="7">
        <f t="shared" si="62"/>
        <v>21</v>
      </c>
      <c r="BF26" s="7">
        <f t="shared" si="62"/>
        <v>22</v>
      </c>
      <c r="BG26" s="7">
        <f t="shared" si="62"/>
        <v>23</v>
      </c>
      <c r="BH26" s="7">
        <f t="shared" si="62"/>
        <v>24</v>
      </c>
      <c r="BI26" s="7">
        <f t="shared" si="62"/>
        <v>25</v>
      </c>
      <c r="BJ26" s="7">
        <f t="shared" si="62"/>
        <v>26</v>
      </c>
      <c r="BK26" s="7">
        <f t="shared" si="62"/>
        <v>27</v>
      </c>
      <c r="BL26" s="8">
        <v>28</v>
      </c>
      <c r="BM26" s="5"/>
      <c r="BN26" s="5"/>
      <c r="BO26" s="5"/>
      <c r="BP26" s="5"/>
      <c r="BQ26" s="5"/>
      <c r="BR26" s="6">
        <v>1</v>
      </c>
      <c r="BS26" s="7">
        <f>BR26+1</f>
        <v>2</v>
      </c>
      <c r="BT26" s="7">
        <f t="shared" ref="BT26:CR26" si="63">BS26+1</f>
        <v>3</v>
      </c>
      <c r="BU26" s="7">
        <f t="shared" si="63"/>
        <v>4</v>
      </c>
      <c r="BV26" s="7">
        <f t="shared" si="63"/>
        <v>5</v>
      </c>
      <c r="BW26" s="7">
        <f t="shared" si="63"/>
        <v>6</v>
      </c>
      <c r="BX26" s="7">
        <f t="shared" si="63"/>
        <v>7</v>
      </c>
      <c r="BY26" s="7">
        <f t="shared" si="63"/>
        <v>8</v>
      </c>
      <c r="BZ26" s="7">
        <f t="shared" si="63"/>
        <v>9</v>
      </c>
      <c r="CA26" s="7">
        <f t="shared" si="63"/>
        <v>10</v>
      </c>
      <c r="CB26" s="7">
        <f t="shared" si="63"/>
        <v>11</v>
      </c>
      <c r="CC26" s="7">
        <f t="shared" si="63"/>
        <v>12</v>
      </c>
      <c r="CD26" s="7">
        <f t="shared" si="63"/>
        <v>13</v>
      </c>
      <c r="CE26" s="7">
        <f t="shared" si="63"/>
        <v>14</v>
      </c>
      <c r="CF26" s="7">
        <f t="shared" si="63"/>
        <v>15</v>
      </c>
      <c r="CG26" s="7">
        <f t="shared" si="63"/>
        <v>16</v>
      </c>
      <c r="CH26" s="7">
        <f t="shared" si="63"/>
        <v>17</v>
      </c>
      <c r="CI26" s="7">
        <f t="shared" si="63"/>
        <v>18</v>
      </c>
      <c r="CJ26" s="7">
        <f t="shared" si="63"/>
        <v>19</v>
      </c>
      <c r="CK26" s="7">
        <f t="shared" si="63"/>
        <v>20</v>
      </c>
      <c r="CL26" s="7">
        <f t="shared" si="63"/>
        <v>21</v>
      </c>
      <c r="CM26" s="7">
        <f t="shared" si="63"/>
        <v>22</v>
      </c>
      <c r="CN26" s="7">
        <f t="shared" si="63"/>
        <v>23</v>
      </c>
      <c r="CO26" s="7">
        <f t="shared" si="63"/>
        <v>24</v>
      </c>
      <c r="CP26" s="7">
        <f t="shared" si="63"/>
        <v>25</v>
      </c>
      <c r="CQ26" s="7">
        <f t="shared" si="63"/>
        <v>26</v>
      </c>
      <c r="CR26" s="7">
        <f t="shared" si="63"/>
        <v>27</v>
      </c>
      <c r="CS26" s="8">
        <v>28</v>
      </c>
    </row>
    <row r="27" spans="1:97" x14ac:dyDescent="0.35">
      <c r="A27" s="5"/>
      <c r="B27" s="5"/>
      <c r="C27" s="5"/>
      <c r="D27" s="17" t="s">
        <v>2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1:97" ht="18.600000000000001" thickBot="1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 t="s">
        <v>5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1:97" x14ac:dyDescent="0.35">
      <c r="A29" s="5"/>
      <c r="B29" s="5"/>
      <c r="C29" s="1">
        <f>20</f>
        <v>20</v>
      </c>
      <c r="D29" s="5">
        <v>2032</v>
      </c>
      <c r="E29" s="5">
        <v>2013</v>
      </c>
      <c r="F29" s="5">
        <v>3039</v>
      </c>
      <c r="G29" s="5">
        <v>3599</v>
      </c>
      <c r="H29" s="5">
        <v>5250</v>
      </c>
      <c r="I29" s="5">
        <v>6036</v>
      </c>
      <c r="J29" s="5">
        <v>6880</v>
      </c>
      <c r="K29" s="5">
        <v>7577</v>
      </c>
      <c r="L29" s="5">
        <v>8223</v>
      </c>
      <c r="M29" s="5">
        <v>8317</v>
      </c>
      <c r="N29" s="5">
        <v>8648</v>
      </c>
      <c r="O29" s="5">
        <v>8777</v>
      </c>
      <c r="P29" s="5">
        <v>8828</v>
      </c>
      <c r="Q29" s="5">
        <v>8907</v>
      </c>
      <c r="R29" s="5">
        <v>9062</v>
      </c>
      <c r="S29" s="5">
        <v>9073</v>
      </c>
      <c r="T29" s="5">
        <v>9101</v>
      </c>
      <c r="U29" s="5">
        <v>9044</v>
      </c>
      <c r="V29" s="5">
        <v>9042</v>
      </c>
      <c r="W29" s="5">
        <v>9079</v>
      </c>
      <c r="X29" s="5">
        <v>9131</v>
      </c>
      <c r="Y29" s="5">
        <v>9091</v>
      </c>
      <c r="Z29" s="5">
        <v>8985</v>
      </c>
      <c r="AA29" s="5">
        <v>9135</v>
      </c>
      <c r="AB29" s="5">
        <v>9127</v>
      </c>
      <c r="AC29" s="5">
        <v>9018</v>
      </c>
      <c r="AD29" s="5">
        <v>9153</v>
      </c>
      <c r="AE29" s="5">
        <v>8232</v>
      </c>
      <c r="AF29" s="5"/>
      <c r="AG29" s="12" t="s">
        <v>0</v>
      </c>
      <c r="AH29" s="13">
        <f>MAX(D29:AE48)</f>
        <v>9155</v>
      </c>
      <c r="AI29" s="5"/>
      <c r="AJ29" s="1">
        <f>20</f>
        <v>20</v>
      </c>
      <c r="AK29" s="14">
        <f>D29/10000</f>
        <v>0.20319999999999999</v>
      </c>
      <c r="AL29" s="14">
        <f t="shared" ref="AL29:AL48" si="64">E29/10000</f>
        <v>0.20130000000000001</v>
      </c>
      <c r="AM29" s="14">
        <f t="shared" ref="AM29:AM48" si="65">F29/10000</f>
        <v>0.3039</v>
      </c>
      <c r="AN29" s="14">
        <f t="shared" ref="AN29:AN48" si="66">G29/10000</f>
        <v>0.3599</v>
      </c>
      <c r="AO29" s="14">
        <f t="shared" ref="AO29:AO48" si="67">H29/10000</f>
        <v>0.52500000000000002</v>
      </c>
      <c r="AP29" s="14">
        <f t="shared" ref="AP29:AP48" si="68">I29/10000</f>
        <v>0.60360000000000003</v>
      </c>
      <c r="AQ29" s="14">
        <f t="shared" ref="AQ29:AQ48" si="69">J29/10000</f>
        <v>0.68799999999999994</v>
      </c>
      <c r="AR29" s="14">
        <f t="shared" ref="AR29:AR48" si="70">K29/10000</f>
        <v>0.75770000000000004</v>
      </c>
      <c r="AS29" s="14">
        <f t="shared" ref="AS29:AS48" si="71">L29/10000</f>
        <v>0.82230000000000003</v>
      </c>
      <c r="AT29" s="14">
        <f t="shared" ref="AT29:AT48" si="72">M29/10000</f>
        <v>0.83169999999999999</v>
      </c>
      <c r="AU29" s="14">
        <f t="shared" ref="AU29:AU48" si="73">N29/10000</f>
        <v>0.86480000000000001</v>
      </c>
      <c r="AV29" s="14">
        <f t="shared" ref="AV29:AV48" si="74">O29/10000</f>
        <v>0.87770000000000004</v>
      </c>
      <c r="AW29" s="14">
        <f t="shared" ref="AW29:AW48" si="75">P29/10000</f>
        <v>0.88280000000000003</v>
      </c>
      <c r="AX29" s="14">
        <f t="shared" ref="AX29:AX48" si="76">Q29/10000</f>
        <v>0.89070000000000005</v>
      </c>
      <c r="AY29" s="14">
        <f t="shared" ref="AY29:AY48" si="77">R29/10000</f>
        <v>0.90620000000000001</v>
      </c>
      <c r="AZ29" s="14">
        <f t="shared" ref="AZ29:AZ48" si="78">S29/10000</f>
        <v>0.9073</v>
      </c>
      <c r="BA29" s="14">
        <f t="shared" ref="BA29:BA48" si="79">T29/10000</f>
        <v>0.91010000000000002</v>
      </c>
      <c r="BB29" s="14">
        <f t="shared" ref="BB29:BB48" si="80">U29/10000</f>
        <v>0.90439999999999998</v>
      </c>
      <c r="BC29" s="14">
        <f t="shared" ref="BC29:BC48" si="81">V29/10000</f>
        <v>0.9042</v>
      </c>
      <c r="BD29" s="14">
        <f t="shared" ref="BD29:BD48" si="82">W29/10000</f>
        <v>0.90790000000000004</v>
      </c>
      <c r="BE29" s="14">
        <f t="shared" ref="BE29:BE48" si="83">X29/10000</f>
        <v>0.91310000000000002</v>
      </c>
      <c r="BF29" s="14">
        <f t="shared" ref="BF29:BF48" si="84">Y29/10000</f>
        <v>0.90910000000000002</v>
      </c>
      <c r="BG29" s="14">
        <f t="shared" ref="BG29:BG48" si="85">Z29/10000</f>
        <v>0.89849999999999997</v>
      </c>
      <c r="BH29" s="14">
        <f t="shared" ref="BH29:BH48" si="86">AA29/10000</f>
        <v>0.91349999999999998</v>
      </c>
      <c r="BI29" s="14">
        <f t="shared" ref="BI29:BI48" si="87">AB29/10000</f>
        <v>0.91269999999999996</v>
      </c>
      <c r="BJ29" s="14">
        <f t="shared" ref="BJ29:BJ48" si="88">AC29/10000</f>
        <v>0.90180000000000005</v>
      </c>
      <c r="BK29" s="14">
        <f t="shared" ref="BK29:BK48" si="89">AD29/10000</f>
        <v>0.9153</v>
      </c>
      <c r="BL29" s="14">
        <f t="shared" ref="BL29:BL48" si="90">AE29/10000</f>
        <v>0.82320000000000004</v>
      </c>
      <c r="BM29" s="5"/>
      <c r="BN29" s="5"/>
      <c r="BO29" s="5"/>
      <c r="BP29" s="5"/>
      <c r="BQ29" s="1">
        <f>20</f>
        <v>20</v>
      </c>
      <c r="BR29" s="14">
        <f>AK29/D75</f>
        <v>9.2363636363636357E-4</v>
      </c>
      <c r="BS29" s="14">
        <f>AL29/E75</f>
        <v>7.1892857142857142E-4</v>
      </c>
      <c r="BT29" s="14">
        <f>AM29/F75</f>
        <v>7.9973684210526313E-4</v>
      </c>
      <c r="BU29" s="14">
        <f>AN29/G75</f>
        <v>6.9211538461538466E-4</v>
      </c>
      <c r="BV29" s="14">
        <f>AO29/H75</f>
        <v>7.5000000000000002E-4</v>
      </c>
      <c r="BW29" s="14">
        <f>AP29/I75</f>
        <v>6.5608695652173915E-4</v>
      </c>
      <c r="BX29" s="14">
        <f>AQ29/J75</f>
        <v>5.8305084745762707E-4</v>
      </c>
      <c r="BY29" s="14">
        <f>AR29/K75</f>
        <v>5.119594594594595E-4</v>
      </c>
      <c r="BZ29" s="14">
        <f>AS29/L75</f>
        <v>4.5181318681318685E-4</v>
      </c>
      <c r="CA29" s="14">
        <f>AT29/M75</f>
        <v>3.7804545454545453E-4</v>
      </c>
      <c r="CB29" s="14">
        <f>AU29/N75</f>
        <v>3.3007633587786258E-4</v>
      </c>
      <c r="CC29" s="14">
        <f>AV29/O75</f>
        <v>2.8496753246753248E-4</v>
      </c>
      <c r="CD29" s="14">
        <f>AW29/P75</f>
        <v>2.4659217877094972E-4</v>
      </c>
      <c r="CE29" s="14">
        <f>AX29/Q75</f>
        <v>2.1618932038834952E-4</v>
      </c>
      <c r="CF29" s="14">
        <f>AY29/R75</f>
        <v>1.9280851063829788E-4</v>
      </c>
      <c r="CG29" s="14">
        <f>AZ29/S75</f>
        <v>1.7054511278195489E-4</v>
      </c>
      <c r="CH29" s="14">
        <f>BA29/T75</f>
        <v>1.5219063545150502E-4</v>
      </c>
      <c r="CI29" s="14">
        <f>BB29/U75</f>
        <v>1.3538922155688623E-4</v>
      </c>
      <c r="CJ29" s="14">
        <f>BC29/V75</f>
        <v>1.2185983827493261E-4</v>
      </c>
      <c r="CK29" s="14">
        <f>BD29/W75</f>
        <v>1.1071951219512195E-4</v>
      </c>
      <c r="CL29" s="14">
        <f>BE29/X75</f>
        <v>1.0123059866962306E-4</v>
      </c>
      <c r="CM29" s="14">
        <f>BF29/Y75</f>
        <v>9.2014170040485832E-5</v>
      </c>
      <c r="CN29" s="14">
        <f>BG29/Z75</f>
        <v>8.3348794063079778E-5</v>
      </c>
      <c r="CO29" s="14">
        <f>BH29/AA75</f>
        <v>7.7943686006825939E-5</v>
      </c>
      <c r="CP29" s="14">
        <f>BI29/AB75</f>
        <v>7.1866141732283468E-5</v>
      </c>
      <c r="CQ29" s="14">
        <f>BJ29/AC75</f>
        <v>6.5728862973760938E-5</v>
      </c>
      <c r="CR29" s="14">
        <f>BK29/AD75</f>
        <v>6.1928281461434367E-5</v>
      </c>
      <c r="CS29" s="14">
        <f>BL29/AE75</f>
        <v>5.1838790931989927E-5</v>
      </c>
    </row>
    <row r="30" spans="1:97" ht="18.600000000000001" thickBot="1" x14ac:dyDescent="0.4">
      <c r="A30" s="5"/>
      <c r="B30" s="5"/>
      <c r="C30" s="3">
        <f t="shared" ref="C30:C48" si="91">C29-1</f>
        <v>19</v>
      </c>
      <c r="D30" s="5">
        <v>2040</v>
      </c>
      <c r="E30" s="5">
        <v>2026</v>
      </c>
      <c r="F30" s="5">
        <v>3116</v>
      </c>
      <c r="G30" s="5">
        <v>3893</v>
      </c>
      <c r="H30" s="5">
        <v>5279</v>
      </c>
      <c r="I30" s="5">
        <v>5975</v>
      </c>
      <c r="J30" s="5">
        <v>7089</v>
      </c>
      <c r="K30" s="5">
        <v>7577</v>
      </c>
      <c r="L30" s="5">
        <v>8166</v>
      </c>
      <c r="M30" s="5">
        <v>8389</v>
      </c>
      <c r="N30" s="5">
        <v>8467</v>
      </c>
      <c r="O30" s="5">
        <v>8734</v>
      </c>
      <c r="P30" s="5">
        <v>8517</v>
      </c>
      <c r="Q30" s="5">
        <v>8836</v>
      </c>
      <c r="R30" s="5">
        <v>9054</v>
      </c>
      <c r="S30" s="5">
        <v>8773</v>
      </c>
      <c r="T30" s="5">
        <v>8897</v>
      </c>
      <c r="U30" s="5">
        <v>9054</v>
      </c>
      <c r="V30" s="5">
        <v>9155</v>
      </c>
      <c r="W30" s="5">
        <v>8916</v>
      </c>
      <c r="X30" s="5">
        <v>9051</v>
      </c>
      <c r="Y30" s="5">
        <v>9102</v>
      </c>
      <c r="Z30" s="5">
        <v>8971</v>
      </c>
      <c r="AA30" s="5">
        <v>9064</v>
      </c>
      <c r="AB30" s="5">
        <v>9028</v>
      </c>
      <c r="AC30" s="5">
        <v>9091</v>
      </c>
      <c r="AD30" s="5">
        <v>9072</v>
      </c>
      <c r="AE30" s="5">
        <v>8961</v>
      </c>
      <c r="AF30" s="5"/>
      <c r="AG30" s="15" t="s">
        <v>1</v>
      </c>
      <c r="AH30" s="16">
        <f>MIN(D29:AE48)</f>
        <v>1327</v>
      </c>
      <c r="AI30" s="5"/>
      <c r="AJ30" s="3">
        <f>AJ29-1</f>
        <v>19</v>
      </c>
      <c r="AK30" s="14">
        <f t="shared" ref="AK30:AK48" si="92">D30/10000</f>
        <v>0.20399999999999999</v>
      </c>
      <c r="AL30" s="14">
        <f t="shared" si="64"/>
        <v>0.2026</v>
      </c>
      <c r="AM30" s="14">
        <f t="shared" si="65"/>
        <v>0.31159999999999999</v>
      </c>
      <c r="AN30" s="14">
        <f t="shared" si="66"/>
        <v>0.38929999999999998</v>
      </c>
      <c r="AO30" s="14">
        <f t="shared" si="67"/>
        <v>0.52790000000000004</v>
      </c>
      <c r="AP30" s="14">
        <f t="shared" si="68"/>
        <v>0.59750000000000003</v>
      </c>
      <c r="AQ30" s="14">
        <f t="shared" si="69"/>
        <v>0.70889999999999997</v>
      </c>
      <c r="AR30" s="14">
        <f t="shared" si="70"/>
        <v>0.75770000000000004</v>
      </c>
      <c r="AS30" s="14">
        <f t="shared" si="71"/>
        <v>0.81659999999999999</v>
      </c>
      <c r="AT30" s="14">
        <f t="shared" si="72"/>
        <v>0.83889999999999998</v>
      </c>
      <c r="AU30" s="14">
        <f t="shared" si="73"/>
        <v>0.84670000000000001</v>
      </c>
      <c r="AV30" s="14">
        <f t="shared" si="74"/>
        <v>0.87339999999999995</v>
      </c>
      <c r="AW30" s="14">
        <f t="shared" si="75"/>
        <v>0.85170000000000001</v>
      </c>
      <c r="AX30" s="14">
        <f t="shared" si="76"/>
        <v>0.88360000000000005</v>
      </c>
      <c r="AY30" s="14">
        <f t="shared" si="77"/>
        <v>0.90539999999999998</v>
      </c>
      <c r="AZ30" s="14">
        <f t="shared" si="78"/>
        <v>0.87729999999999997</v>
      </c>
      <c r="BA30" s="14">
        <f t="shared" si="79"/>
        <v>0.88970000000000005</v>
      </c>
      <c r="BB30" s="14">
        <f t="shared" si="80"/>
        <v>0.90539999999999998</v>
      </c>
      <c r="BC30" s="14">
        <f t="shared" si="81"/>
        <v>0.91549999999999998</v>
      </c>
      <c r="BD30" s="14">
        <f t="shared" si="82"/>
        <v>0.89159999999999995</v>
      </c>
      <c r="BE30" s="14">
        <f t="shared" si="83"/>
        <v>0.90510000000000002</v>
      </c>
      <c r="BF30" s="14">
        <f t="shared" si="84"/>
        <v>0.91020000000000001</v>
      </c>
      <c r="BG30" s="14">
        <f t="shared" si="85"/>
        <v>0.89710000000000001</v>
      </c>
      <c r="BH30" s="14">
        <f t="shared" si="86"/>
        <v>0.90639999999999998</v>
      </c>
      <c r="BI30" s="14">
        <f t="shared" si="87"/>
        <v>0.90280000000000005</v>
      </c>
      <c r="BJ30" s="14">
        <f t="shared" si="88"/>
        <v>0.90910000000000002</v>
      </c>
      <c r="BK30" s="14">
        <f t="shared" si="89"/>
        <v>0.90720000000000001</v>
      </c>
      <c r="BL30" s="14">
        <f t="shared" si="90"/>
        <v>0.89610000000000001</v>
      </c>
      <c r="BM30" s="5"/>
      <c r="BN30" s="5"/>
      <c r="BO30" s="5"/>
      <c r="BP30" s="5"/>
      <c r="BQ30" s="3">
        <f>BQ29-1</f>
        <v>19</v>
      </c>
      <c r="BR30" s="14">
        <f>AK30/D76</f>
        <v>9.760765550239234E-4</v>
      </c>
      <c r="BS30" s="14">
        <f>AL30/E76</f>
        <v>7.6165413533834585E-4</v>
      </c>
      <c r="BT30" s="14">
        <f>AM30/F76</f>
        <v>8.6315789473684205E-4</v>
      </c>
      <c r="BU30" s="14">
        <f>AN30/G76</f>
        <v>7.8805668016194324E-4</v>
      </c>
      <c r="BV30" s="14">
        <f>AO30/H76</f>
        <v>7.9383458646616544E-4</v>
      </c>
      <c r="BW30" s="14">
        <f>AP30/I76</f>
        <v>6.8363844393592684E-4</v>
      </c>
      <c r="BX30" s="14">
        <f>AQ30/J76</f>
        <v>6.3238180196253338E-4</v>
      </c>
      <c r="BY30" s="14">
        <f>AR30/K76</f>
        <v>5.389046941678521E-4</v>
      </c>
      <c r="BZ30" s="14">
        <f>AS30/L76</f>
        <v>4.7229612492770385E-4</v>
      </c>
      <c r="CA30" s="14">
        <f>AT30/M76</f>
        <v>4.0138755980861245E-4</v>
      </c>
      <c r="CB30" s="14">
        <f>AU30/N76</f>
        <v>3.4017677782241865E-4</v>
      </c>
      <c r="CC30" s="14">
        <f>AV30/O76</f>
        <v>2.9849624060150376E-4</v>
      </c>
      <c r="CD30" s="14">
        <f>AW30/P76</f>
        <v>2.5042634519259043E-4</v>
      </c>
      <c r="CE30" s="14">
        <f>AX30/Q76</f>
        <v>2.2575370464997447E-4</v>
      </c>
      <c r="CF30" s="14">
        <f>AY30/R76</f>
        <v>2.0277715565509519E-4</v>
      </c>
      <c r="CG30" s="14">
        <f>AZ30/S76</f>
        <v>1.7358527898694102E-4</v>
      </c>
      <c r="CH30" s="14">
        <f>BA30/T76</f>
        <v>1.5660975180425981E-4</v>
      </c>
      <c r="CI30" s="14">
        <f>BB30/U76</f>
        <v>1.4267254963756698E-4</v>
      </c>
      <c r="CJ30" s="14">
        <f>BC30/V76</f>
        <v>1.2987657823804795E-4</v>
      </c>
      <c r="CK30" s="14">
        <f>BD30/W76</f>
        <v>1.1445442875481385E-4</v>
      </c>
      <c r="CL30" s="14">
        <f>BE30/X76</f>
        <v>1.0562492706266775E-4</v>
      </c>
      <c r="CM30" s="14">
        <f>BF30/Y76</f>
        <v>9.6974216918815264E-5</v>
      </c>
      <c r="CN30" s="14">
        <f>BG30/Z76</f>
        <v>8.7598867298115416E-5</v>
      </c>
      <c r="CO30" s="14">
        <f>BH30/AA76</f>
        <v>8.1408298904257225E-5</v>
      </c>
      <c r="CP30" s="14">
        <f>BI30/AB76</f>
        <v>7.4828014919187734E-5</v>
      </c>
      <c r="CQ30" s="14">
        <f>BJ30/AC76</f>
        <v>6.9748350468006758E-5</v>
      </c>
      <c r="CR30" s="14">
        <f>BK30/AD76</f>
        <v>6.4610782707784348E-5</v>
      </c>
      <c r="CS30" s="14">
        <f>BL30/AE76</f>
        <v>5.9399443192363781E-5</v>
      </c>
    </row>
    <row r="31" spans="1:97" x14ac:dyDescent="0.35">
      <c r="A31" s="5"/>
      <c r="B31" s="5"/>
      <c r="C31" s="3">
        <f t="shared" si="91"/>
        <v>18</v>
      </c>
      <c r="D31" s="5">
        <v>1764</v>
      </c>
      <c r="E31" s="5">
        <v>1897</v>
      </c>
      <c r="F31" s="5">
        <v>3065</v>
      </c>
      <c r="G31" s="5">
        <v>3106</v>
      </c>
      <c r="H31" s="5">
        <v>5198</v>
      </c>
      <c r="I31" s="5">
        <v>6236</v>
      </c>
      <c r="J31" s="5">
        <v>7043</v>
      </c>
      <c r="K31" s="5">
        <v>7536</v>
      </c>
      <c r="L31" s="5">
        <v>8264</v>
      </c>
      <c r="M31" s="5">
        <v>8307</v>
      </c>
      <c r="N31" s="5">
        <v>8601</v>
      </c>
      <c r="O31" s="5">
        <v>8701</v>
      </c>
      <c r="P31" s="5">
        <v>8736</v>
      </c>
      <c r="Q31" s="5">
        <v>8946</v>
      </c>
      <c r="R31" s="5">
        <v>8805</v>
      </c>
      <c r="S31" s="5">
        <v>9027</v>
      </c>
      <c r="T31" s="5">
        <v>9023</v>
      </c>
      <c r="U31" s="5">
        <v>9064</v>
      </c>
      <c r="V31" s="5">
        <v>8992</v>
      </c>
      <c r="W31" s="5">
        <v>8982</v>
      </c>
      <c r="X31" s="5">
        <v>9014</v>
      </c>
      <c r="Y31" s="5">
        <v>9060</v>
      </c>
      <c r="Z31" s="5">
        <v>8980</v>
      </c>
      <c r="AA31" s="5">
        <v>8975</v>
      </c>
      <c r="AB31" s="5">
        <v>9066</v>
      </c>
      <c r="AC31" s="5">
        <v>9062</v>
      </c>
      <c r="AD31" s="5">
        <v>9089</v>
      </c>
      <c r="AE31" s="5">
        <v>9026</v>
      </c>
      <c r="AF31" s="5"/>
      <c r="AG31" s="5"/>
      <c r="AH31" s="5"/>
      <c r="AI31" s="5"/>
      <c r="AJ31" s="3">
        <f t="shared" ref="AJ31:AJ48" si="93">AJ30-1</f>
        <v>18</v>
      </c>
      <c r="AK31" s="14">
        <f t="shared" si="92"/>
        <v>0.1764</v>
      </c>
      <c r="AL31" s="14">
        <f t="shared" si="64"/>
        <v>0.18970000000000001</v>
      </c>
      <c r="AM31" s="14">
        <f t="shared" si="65"/>
        <v>0.30649999999999999</v>
      </c>
      <c r="AN31" s="14">
        <f t="shared" si="66"/>
        <v>0.31059999999999999</v>
      </c>
      <c r="AO31" s="14">
        <f t="shared" si="67"/>
        <v>0.51980000000000004</v>
      </c>
      <c r="AP31" s="14">
        <f t="shared" si="68"/>
        <v>0.62360000000000004</v>
      </c>
      <c r="AQ31" s="14">
        <f t="shared" si="69"/>
        <v>0.70430000000000004</v>
      </c>
      <c r="AR31" s="14">
        <f t="shared" si="70"/>
        <v>0.75360000000000005</v>
      </c>
      <c r="AS31" s="14">
        <f t="shared" si="71"/>
        <v>0.82640000000000002</v>
      </c>
      <c r="AT31" s="14">
        <f t="shared" si="72"/>
        <v>0.83069999999999999</v>
      </c>
      <c r="AU31" s="14">
        <f t="shared" si="73"/>
        <v>0.86009999999999998</v>
      </c>
      <c r="AV31" s="14">
        <f t="shared" si="74"/>
        <v>0.87009999999999998</v>
      </c>
      <c r="AW31" s="14">
        <f t="shared" si="75"/>
        <v>0.87360000000000004</v>
      </c>
      <c r="AX31" s="14">
        <f t="shared" si="76"/>
        <v>0.89459999999999995</v>
      </c>
      <c r="AY31" s="14">
        <f t="shared" si="77"/>
        <v>0.88049999999999995</v>
      </c>
      <c r="AZ31" s="14">
        <f t="shared" si="78"/>
        <v>0.90269999999999995</v>
      </c>
      <c r="BA31" s="14">
        <f t="shared" si="79"/>
        <v>0.90229999999999999</v>
      </c>
      <c r="BB31" s="14">
        <f t="shared" si="80"/>
        <v>0.90639999999999998</v>
      </c>
      <c r="BC31" s="14">
        <f t="shared" si="81"/>
        <v>0.8992</v>
      </c>
      <c r="BD31" s="14">
        <f t="shared" si="82"/>
        <v>0.8982</v>
      </c>
      <c r="BE31" s="14">
        <f t="shared" si="83"/>
        <v>0.90139999999999998</v>
      </c>
      <c r="BF31" s="14">
        <f t="shared" si="84"/>
        <v>0.90600000000000003</v>
      </c>
      <c r="BG31" s="14">
        <f t="shared" si="85"/>
        <v>0.89800000000000002</v>
      </c>
      <c r="BH31" s="14">
        <f t="shared" si="86"/>
        <v>0.89749999999999996</v>
      </c>
      <c r="BI31" s="14">
        <f t="shared" si="87"/>
        <v>0.90659999999999996</v>
      </c>
      <c r="BJ31" s="14">
        <f t="shared" si="88"/>
        <v>0.90620000000000001</v>
      </c>
      <c r="BK31" s="14">
        <f t="shared" si="89"/>
        <v>0.90890000000000004</v>
      </c>
      <c r="BL31" s="14">
        <f t="shared" si="90"/>
        <v>0.90259999999999996</v>
      </c>
      <c r="BM31" s="5"/>
      <c r="BN31" s="5"/>
      <c r="BO31" s="5"/>
      <c r="BP31" s="5"/>
      <c r="BQ31" s="3">
        <f t="shared" ref="BQ31:BQ48" si="94">BQ30-1</f>
        <v>18</v>
      </c>
      <c r="BR31" s="14">
        <f>AK31/D77</f>
        <v>8.9090909090909097E-4</v>
      </c>
      <c r="BS31" s="14">
        <f>AL31/E77</f>
        <v>7.5277777777777778E-4</v>
      </c>
      <c r="BT31" s="14">
        <f>AM31/F77</f>
        <v>8.9619883040935669E-4</v>
      </c>
      <c r="BU31" s="14">
        <f>AN31/G77</f>
        <v>6.6367521367521366E-4</v>
      </c>
      <c r="BV31" s="14">
        <f>AO31/H77</f>
        <v>8.2507936507936511E-4</v>
      </c>
      <c r="BW31" s="14">
        <f>AP31/I77</f>
        <v>7.5314009661835754E-4</v>
      </c>
      <c r="BX31" s="14">
        <f>AQ31/J77</f>
        <v>6.6318267419962344E-4</v>
      </c>
      <c r="BY31" s="14">
        <f>AR31/K77</f>
        <v>5.6576576576576577E-4</v>
      </c>
      <c r="BZ31" s="14">
        <f>AS31/L77</f>
        <v>5.0451770451770449E-4</v>
      </c>
      <c r="CA31" s="14">
        <f>AT31/M77</f>
        <v>4.1954545454545456E-4</v>
      </c>
      <c r="CB31" s="14">
        <f>AU31/N77</f>
        <v>3.647582697201018E-4</v>
      </c>
      <c r="CC31" s="14">
        <f>AV31/O77</f>
        <v>3.1388888888888889E-4</v>
      </c>
      <c r="CD31" s="14">
        <f>AW31/P77</f>
        <v>2.7113594040968343E-4</v>
      </c>
      <c r="CE31" s="14">
        <f>AX31/Q77</f>
        <v>2.4126213592233009E-4</v>
      </c>
      <c r="CF31" s="14">
        <f>AY31/R77</f>
        <v>2.0815602836879432E-4</v>
      </c>
      <c r="CG31" s="14">
        <f>AZ31/S77</f>
        <v>1.8853383458646616E-4</v>
      </c>
      <c r="CH31" s="14">
        <f>BA31/T77</f>
        <v>1.6765143069490896E-4</v>
      </c>
      <c r="CI31" s="14">
        <f>BB31/U77</f>
        <v>1.5076513639387891E-4</v>
      </c>
      <c r="CJ31" s="14">
        <f>BC31/V77</f>
        <v>1.3465109314165919E-4</v>
      </c>
      <c r="CK31" s="14">
        <f>BD31/W77</f>
        <v>1.2170731707317073E-4</v>
      </c>
      <c r="CL31" s="14">
        <f>BE31/X77</f>
        <v>1.1103720128110372E-4</v>
      </c>
      <c r="CM31" s="14">
        <f>BF31/Y77</f>
        <v>1.01889338731444E-4</v>
      </c>
      <c r="CN31" s="14">
        <f>BG31/Z77</f>
        <v>9.2558235415378276E-5</v>
      </c>
      <c r="CO31" s="14">
        <f>BH31/AA77</f>
        <v>8.5087220326128172E-5</v>
      </c>
      <c r="CP31" s="14">
        <f>BI31/AB77</f>
        <v>7.931758530183727E-5</v>
      </c>
      <c r="CQ31" s="14">
        <f>BJ31/AC77</f>
        <v>7.3388402980239709E-5</v>
      </c>
      <c r="CR31" s="14">
        <f>BK31/AD77</f>
        <v>6.8328070966771915E-5</v>
      </c>
      <c r="CS31" s="14">
        <f>BL31/AE77</f>
        <v>6.3154212146655466E-5</v>
      </c>
    </row>
    <row r="32" spans="1:97" x14ac:dyDescent="0.35">
      <c r="A32" s="5"/>
      <c r="B32" s="5"/>
      <c r="C32" s="3">
        <f t="shared" si="91"/>
        <v>17</v>
      </c>
      <c r="D32" s="5">
        <v>2040</v>
      </c>
      <c r="E32" s="5">
        <v>1997</v>
      </c>
      <c r="F32" s="5">
        <v>3019</v>
      </c>
      <c r="G32" s="5">
        <v>3652</v>
      </c>
      <c r="H32" s="5">
        <v>5245</v>
      </c>
      <c r="I32" s="5">
        <v>5942</v>
      </c>
      <c r="J32" s="5">
        <v>7060</v>
      </c>
      <c r="K32" s="5">
        <v>7573</v>
      </c>
      <c r="L32" s="5">
        <v>8130</v>
      </c>
      <c r="M32" s="5">
        <v>8350</v>
      </c>
      <c r="N32" s="5">
        <v>8505</v>
      </c>
      <c r="O32" s="5">
        <v>8691</v>
      </c>
      <c r="P32" s="5">
        <v>8783</v>
      </c>
      <c r="Q32" s="5">
        <v>8861</v>
      </c>
      <c r="R32" s="5">
        <v>8906</v>
      </c>
      <c r="S32" s="5">
        <v>8950</v>
      </c>
      <c r="T32" s="5">
        <v>8962</v>
      </c>
      <c r="U32" s="5">
        <v>8989</v>
      </c>
      <c r="V32" s="5">
        <v>8997</v>
      </c>
      <c r="W32" s="5">
        <v>8963</v>
      </c>
      <c r="X32" s="5">
        <v>9067</v>
      </c>
      <c r="Y32" s="5">
        <v>9058</v>
      </c>
      <c r="Z32" s="5">
        <v>9002</v>
      </c>
      <c r="AA32" s="5">
        <v>8984</v>
      </c>
      <c r="AB32" s="5">
        <v>9001</v>
      </c>
      <c r="AC32" s="5">
        <v>9043</v>
      </c>
      <c r="AD32" s="5">
        <v>9056</v>
      </c>
      <c r="AE32" s="5">
        <v>9033</v>
      </c>
      <c r="AF32" s="5"/>
      <c r="AG32" s="5"/>
      <c r="AH32" s="5"/>
      <c r="AI32" s="5"/>
      <c r="AJ32" s="3">
        <f t="shared" si="93"/>
        <v>17</v>
      </c>
      <c r="AK32" s="14">
        <f t="shared" si="92"/>
        <v>0.20399999999999999</v>
      </c>
      <c r="AL32" s="14">
        <f t="shared" si="64"/>
        <v>0.19969999999999999</v>
      </c>
      <c r="AM32" s="14">
        <f t="shared" si="65"/>
        <v>0.3019</v>
      </c>
      <c r="AN32" s="14">
        <f t="shared" si="66"/>
        <v>0.36520000000000002</v>
      </c>
      <c r="AO32" s="14">
        <f t="shared" si="67"/>
        <v>0.52449999999999997</v>
      </c>
      <c r="AP32" s="14">
        <f t="shared" si="68"/>
        <v>0.59419999999999995</v>
      </c>
      <c r="AQ32" s="14">
        <f t="shared" si="69"/>
        <v>0.70599999999999996</v>
      </c>
      <c r="AR32" s="14">
        <f t="shared" si="70"/>
        <v>0.75729999999999997</v>
      </c>
      <c r="AS32" s="14">
        <f t="shared" si="71"/>
        <v>0.81299999999999994</v>
      </c>
      <c r="AT32" s="14">
        <f t="shared" si="72"/>
        <v>0.83499999999999996</v>
      </c>
      <c r="AU32" s="14">
        <f t="shared" si="73"/>
        <v>0.85050000000000003</v>
      </c>
      <c r="AV32" s="14">
        <f t="shared" si="74"/>
        <v>0.86909999999999998</v>
      </c>
      <c r="AW32" s="14">
        <f t="shared" si="75"/>
        <v>0.87829999999999997</v>
      </c>
      <c r="AX32" s="14">
        <f t="shared" si="76"/>
        <v>0.8861</v>
      </c>
      <c r="AY32" s="14">
        <f t="shared" si="77"/>
        <v>0.89059999999999995</v>
      </c>
      <c r="AZ32" s="14">
        <f t="shared" si="78"/>
        <v>0.89500000000000002</v>
      </c>
      <c r="BA32" s="14">
        <f t="shared" si="79"/>
        <v>0.8962</v>
      </c>
      <c r="BB32" s="14">
        <f t="shared" si="80"/>
        <v>0.89890000000000003</v>
      </c>
      <c r="BC32" s="14">
        <f t="shared" si="81"/>
        <v>0.89970000000000006</v>
      </c>
      <c r="BD32" s="14">
        <f t="shared" si="82"/>
        <v>0.89629999999999999</v>
      </c>
      <c r="BE32" s="14">
        <f t="shared" si="83"/>
        <v>0.90669999999999995</v>
      </c>
      <c r="BF32" s="14">
        <f t="shared" si="84"/>
        <v>0.90580000000000005</v>
      </c>
      <c r="BG32" s="14">
        <f t="shared" si="85"/>
        <v>0.9002</v>
      </c>
      <c r="BH32" s="14">
        <f t="shared" si="86"/>
        <v>0.89839999999999998</v>
      </c>
      <c r="BI32" s="14">
        <f t="shared" si="87"/>
        <v>0.90010000000000001</v>
      </c>
      <c r="BJ32" s="14">
        <f t="shared" si="88"/>
        <v>0.90429999999999999</v>
      </c>
      <c r="BK32" s="14">
        <f t="shared" si="89"/>
        <v>0.90559999999999996</v>
      </c>
      <c r="BL32" s="14">
        <f t="shared" si="90"/>
        <v>0.90329999999999999</v>
      </c>
      <c r="BM32" s="5"/>
      <c r="BN32" s="5"/>
      <c r="BO32" s="5"/>
      <c r="BP32" s="5"/>
      <c r="BQ32" s="3">
        <f t="shared" si="94"/>
        <v>17</v>
      </c>
      <c r="BR32" s="14">
        <f>AK32/D78</f>
        <v>1.0909090909090907E-3</v>
      </c>
      <c r="BS32" s="14">
        <f>AL32/E78</f>
        <v>8.3907563025210083E-4</v>
      </c>
      <c r="BT32" s="14">
        <f>AM32/F78</f>
        <v>9.346749226006192E-4</v>
      </c>
      <c r="BU32" s="14">
        <f>AN32/G78</f>
        <v>8.2624434389140273E-4</v>
      </c>
      <c r="BV32" s="14">
        <f>AO32/H78</f>
        <v>8.815126050420168E-4</v>
      </c>
      <c r="BW32" s="14">
        <f>AP32/I78</f>
        <v>7.5984654731457799E-4</v>
      </c>
      <c r="BX32" s="14">
        <f>AQ32/J78</f>
        <v>7.0388833499501486E-4</v>
      </c>
      <c r="BY32" s="14">
        <f>AR32/K78</f>
        <v>6.0198728139904611E-4</v>
      </c>
      <c r="BZ32" s="14">
        <f>AS32/L78</f>
        <v>5.2553329023917255E-4</v>
      </c>
      <c r="CA32" s="14">
        <f>AT32/M78</f>
        <v>4.4652406417112296E-4</v>
      </c>
      <c r="CB32" s="14">
        <f>AU32/N78</f>
        <v>3.8190390660080827E-4</v>
      </c>
      <c r="CC32" s="14">
        <f>AV32/O78</f>
        <v>3.3197097020626429E-4</v>
      </c>
      <c r="CD32" s="14">
        <f>AW32/P78</f>
        <v>2.8862964180085442E-4</v>
      </c>
      <c r="CE32" s="14">
        <f>AX32/Q78</f>
        <v>2.5302684180468303E-4</v>
      </c>
      <c r="CF32" s="14">
        <f>AY32/R78</f>
        <v>2.2292866082603252E-4</v>
      </c>
      <c r="CG32" s="14">
        <f>AZ32/S78</f>
        <v>1.9792127377266696E-4</v>
      </c>
      <c r="CH32" s="14">
        <f>BA32/T78</f>
        <v>1.7631320086563054E-4</v>
      </c>
      <c r="CI32" s="14">
        <f>BB32/U78</f>
        <v>1.5831278619232126E-4</v>
      </c>
      <c r="CJ32" s="14">
        <f>BC32/V78</f>
        <v>1.4265102267322025E-4</v>
      </c>
      <c r="CK32" s="14">
        <f>BD32/W78</f>
        <v>1.2859397417503587E-4</v>
      </c>
      <c r="CL32" s="14">
        <f>BE32/X78</f>
        <v>1.1826007564888483E-4</v>
      </c>
      <c r="CM32" s="14">
        <f>BF32/Y78</f>
        <v>1.0785901405096452E-4</v>
      </c>
      <c r="CN32" s="14">
        <f>BG32/Z78</f>
        <v>9.8242933537051182E-5</v>
      </c>
      <c r="CO32" s="14">
        <f>BH32/AA78</f>
        <v>9.01826942381048E-5</v>
      </c>
      <c r="CP32" s="14">
        <f>BI32/AB78</f>
        <v>8.3381194997684117E-5</v>
      </c>
      <c r="CQ32" s="14">
        <f>BJ32/AC78</f>
        <v>7.7542445549648429E-5</v>
      </c>
      <c r="CR32" s="14">
        <f>BK32/AD78</f>
        <v>7.2084693146541422E-5</v>
      </c>
      <c r="CS32" s="14">
        <f>BL32/AE78</f>
        <v>6.692102533708698E-5</v>
      </c>
    </row>
    <row r="33" spans="1:97" x14ac:dyDescent="0.35">
      <c r="A33" s="5"/>
      <c r="B33" s="5"/>
      <c r="C33" s="3">
        <f t="shared" si="91"/>
        <v>16</v>
      </c>
      <c r="D33" s="5">
        <v>2040</v>
      </c>
      <c r="E33" s="5">
        <v>1773</v>
      </c>
      <c r="F33" s="5">
        <v>3379</v>
      </c>
      <c r="G33" s="5">
        <v>3399</v>
      </c>
      <c r="H33" s="5">
        <v>5105</v>
      </c>
      <c r="I33" s="5">
        <v>5773</v>
      </c>
      <c r="J33" s="5">
        <v>7109</v>
      </c>
      <c r="K33" s="5">
        <v>7343</v>
      </c>
      <c r="L33" s="5">
        <v>8119</v>
      </c>
      <c r="M33" s="5">
        <v>8365</v>
      </c>
      <c r="N33" s="5">
        <v>8347</v>
      </c>
      <c r="O33" s="5">
        <v>8603</v>
      </c>
      <c r="P33" s="5">
        <v>8841</v>
      </c>
      <c r="Q33" s="5">
        <v>8790</v>
      </c>
      <c r="R33" s="5">
        <v>8878</v>
      </c>
      <c r="S33" s="5">
        <v>9047</v>
      </c>
      <c r="T33" s="5">
        <v>8887</v>
      </c>
      <c r="U33" s="5">
        <v>9066</v>
      </c>
      <c r="V33" s="5">
        <v>9081</v>
      </c>
      <c r="W33" s="5">
        <v>9022</v>
      </c>
      <c r="X33" s="5">
        <v>9011</v>
      </c>
      <c r="Y33" s="5">
        <v>8939</v>
      </c>
      <c r="Z33" s="5">
        <v>8991</v>
      </c>
      <c r="AA33" s="5">
        <v>9110</v>
      </c>
      <c r="AB33" s="5">
        <v>9038</v>
      </c>
      <c r="AC33" s="5">
        <v>8955</v>
      </c>
      <c r="AD33" s="5">
        <v>9052</v>
      </c>
      <c r="AE33" s="5">
        <v>9050</v>
      </c>
      <c r="AF33" s="5"/>
      <c r="AG33" s="5"/>
      <c r="AH33" s="5"/>
      <c r="AI33" s="5"/>
      <c r="AJ33" s="3">
        <f t="shared" si="93"/>
        <v>16</v>
      </c>
      <c r="AK33" s="14">
        <f t="shared" si="92"/>
        <v>0.20399999999999999</v>
      </c>
      <c r="AL33" s="14">
        <f t="shared" si="64"/>
        <v>0.17730000000000001</v>
      </c>
      <c r="AM33" s="14">
        <f t="shared" si="65"/>
        <v>0.33789999999999998</v>
      </c>
      <c r="AN33" s="14">
        <f t="shared" si="66"/>
        <v>0.33989999999999998</v>
      </c>
      <c r="AO33" s="14">
        <f t="shared" si="67"/>
        <v>0.51049999999999995</v>
      </c>
      <c r="AP33" s="14">
        <f t="shared" si="68"/>
        <v>0.57730000000000004</v>
      </c>
      <c r="AQ33" s="14">
        <f t="shared" si="69"/>
        <v>0.71089999999999998</v>
      </c>
      <c r="AR33" s="14">
        <f t="shared" si="70"/>
        <v>0.73429999999999995</v>
      </c>
      <c r="AS33" s="14">
        <f t="shared" si="71"/>
        <v>0.81189999999999996</v>
      </c>
      <c r="AT33" s="14">
        <f t="shared" si="72"/>
        <v>0.83650000000000002</v>
      </c>
      <c r="AU33" s="14">
        <f t="shared" si="73"/>
        <v>0.8347</v>
      </c>
      <c r="AV33" s="14">
        <f t="shared" si="74"/>
        <v>0.86029999999999995</v>
      </c>
      <c r="AW33" s="14">
        <f t="shared" si="75"/>
        <v>0.8841</v>
      </c>
      <c r="AX33" s="14">
        <f t="shared" si="76"/>
        <v>0.879</v>
      </c>
      <c r="AY33" s="14">
        <f t="shared" si="77"/>
        <v>0.88780000000000003</v>
      </c>
      <c r="AZ33" s="14">
        <f t="shared" si="78"/>
        <v>0.90469999999999995</v>
      </c>
      <c r="BA33" s="14">
        <f t="shared" si="79"/>
        <v>0.88870000000000005</v>
      </c>
      <c r="BB33" s="14">
        <f t="shared" si="80"/>
        <v>0.90659999999999996</v>
      </c>
      <c r="BC33" s="14">
        <f t="shared" si="81"/>
        <v>0.90810000000000002</v>
      </c>
      <c r="BD33" s="14">
        <f t="shared" si="82"/>
        <v>0.9022</v>
      </c>
      <c r="BE33" s="14">
        <f t="shared" si="83"/>
        <v>0.90110000000000001</v>
      </c>
      <c r="BF33" s="14">
        <f t="shared" si="84"/>
        <v>0.89390000000000003</v>
      </c>
      <c r="BG33" s="14">
        <f t="shared" si="85"/>
        <v>0.89910000000000001</v>
      </c>
      <c r="BH33" s="14">
        <f t="shared" si="86"/>
        <v>0.91100000000000003</v>
      </c>
      <c r="BI33" s="14">
        <f t="shared" si="87"/>
        <v>0.90380000000000005</v>
      </c>
      <c r="BJ33" s="14">
        <f t="shared" si="88"/>
        <v>0.89549999999999996</v>
      </c>
      <c r="BK33" s="14">
        <f t="shared" si="89"/>
        <v>0.9052</v>
      </c>
      <c r="BL33" s="14">
        <f t="shared" si="90"/>
        <v>0.90500000000000003</v>
      </c>
      <c r="BM33" s="5"/>
      <c r="BN33" s="5"/>
      <c r="BO33" s="5"/>
      <c r="BP33" s="5"/>
      <c r="BQ33" s="3">
        <f t="shared" si="94"/>
        <v>16</v>
      </c>
      <c r="BR33" s="14">
        <f>AK33/D79</f>
        <v>1.1590909090909091E-3</v>
      </c>
      <c r="BS33" s="14">
        <f>AL33/E79</f>
        <v>7.9151785714285717E-4</v>
      </c>
      <c r="BT33" s="14">
        <f>AM33/F79</f>
        <v>1.1115131578947367E-3</v>
      </c>
      <c r="BU33" s="14">
        <f>AN33/G79</f>
        <v>8.170673076923076E-4</v>
      </c>
      <c r="BV33" s="14">
        <f>AO33/H79</f>
        <v>9.1160714285714282E-4</v>
      </c>
      <c r="BW33" s="14">
        <f>AP33/I79</f>
        <v>7.8437500000000002E-4</v>
      </c>
      <c r="BX33" s="14">
        <f>AQ33/J79</f>
        <v>7.5307203389830509E-4</v>
      </c>
      <c r="BY33" s="14">
        <f>AR33/K79</f>
        <v>6.2018581081081073E-4</v>
      </c>
      <c r="BZ33" s="14">
        <f>AS33/L79</f>
        <v>5.5762362637362629E-4</v>
      </c>
      <c r="CA33" s="14">
        <f>AT33/M79</f>
        <v>4.7528409090909094E-4</v>
      </c>
      <c r="CB33" s="14">
        <f>AU33/N79</f>
        <v>3.9823473282442747E-4</v>
      </c>
      <c r="CC33" s="14">
        <f>AV33/O79</f>
        <v>3.4914772727272724E-4</v>
      </c>
      <c r="CD33" s="14">
        <f>AW33/P79</f>
        <v>3.0869413407821227E-4</v>
      </c>
      <c r="CE33" s="14">
        <f>AX33/Q79</f>
        <v>2.666868932038835E-4</v>
      </c>
      <c r="CF33" s="14">
        <f>AY33/R79</f>
        <v>2.3611702127659576E-4</v>
      </c>
      <c r="CG33" s="14">
        <f>AZ33/S79</f>
        <v>2.1257048872180449E-4</v>
      </c>
      <c r="CH33" s="14">
        <f>BA33/T79</f>
        <v>1.8576505016722409E-4</v>
      </c>
      <c r="CI33" s="14">
        <f>BB33/U79</f>
        <v>1.6964820359281437E-4</v>
      </c>
      <c r="CJ33" s="14">
        <f>BC33/V79</f>
        <v>1.5298180592991913E-4</v>
      </c>
      <c r="CK33" s="14">
        <f>BD33/W79</f>
        <v>1.3753048780487805E-4</v>
      </c>
      <c r="CL33" s="14">
        <f>BE33/X79</f>
        <v>1.2487527716186254E-4</v>
      </c>
      <c r="CM33" s="14">
        <f>BF33/Y79</f>
        <v>1.1309463562753037E-4</v>
      </c>
      <c r="CN33" s="14">
        <f>BG33/Z79</f>
        <v>1.0425556586270872E-4</v>
      </c>
      <c r="CO33" s="14">
        <f>BH33/AA79</f>
        <v>9.7162969283276461E-5</v>
      </c>
      <c r="CP33" s="14">
        <f>BI33/AB79</f>
        <v>8.8956692913385829E-5</v>
      </c>
      <c r="CQ33" s="14">
        <f>BJ33/AC79</f>
        <v>8.1587099125364428E-5</v>
      </c>
      <c r="CR33" s="14">
        <f>BK33/AD79</f>
        <v>7.6556156968876865E-5</v>
      </c>
      <c r="CS33" s="14">
        <f>BL33/AE79</f>
        <v>7.1237405541561713E-5</v>
      </c>
    </row>
    <row r="34" spans="1:97" x14ac:dyDescent="0.35">
      <c r="A34" s="5"/>
      <c r="B34" s="5"/>
      <c r="C34" s="3">
        <f t="shared" si="91"/>
        <v>15</v>
      </c>
      <c r="D34" s="5">
        <v>1756</v>
      </c>
      <c r="E34" s="5">
        <v>2036</v>
      </c>
      <c r="F34" s="5">
        <v>2893</v>
      </c>
      <c r="G34" s="5">
        <v>3692</v>
      </c>
      <c r="H34" s="5">
        <v>4860</v>
      </c>
      <c r="I34" s="5">
        <v>6064</v>
      </c>
      <c r="J34" s="5">
        <v>7110</v>
      </c>
      <c r="K34" s="5">
        <v>7319</v>
      </c>
      <c r="L34" s="5">
        <v>8080</v>
      </c>
      <c r="M34" s="5">
        <v>8237</v>
      </c>
      <c r="N34" s="5">
        <v>8419</v>
      </c>
      <c r="O34" s="5">
        <v>8711</v>
      </c>
      <c r="P34" s="5">
        <v>8708</v>
      </c>
      <c r="Q34" s="5">
        <v>8914</v>
      </c>
      <c r="R34" s="5">
        <v>8991</v>
      </c>
      <c r="S34" s="5">
        <v>8883</v>
      </c>
      <c r="T34" s="5">
        <v>8887</v>
      </c>
      <c r="U34" s="5">
        <v>8862</v>
      </c>
      <c r="V34" s="5">
        <v>8992</v>
      </c>
      <c r="W34" s="5">
        <v>9011</v>
      </c>
      <c r="X34" s="5">
        <v>8959</v>
      </c>
      <c r="Y34" s="5">
        <v>8809</v>
      </c>
      <c r="Z34" s="5">
        <v>8956</v>
      </c>
      <c r="AA34" s="5">
        <v>8991</v>
      </c>
      <c r="AB34" s="5">
        <v>8901</v>
      </c>
      <c r="AC34" s="5">
        <v>8902</v>
      </c>
      <c r="AD34" s="5">
        <v>9030</v>
      </c>
      <c r="AE34" s="5">
        <v>9073</v>
      </c>
      <c r="AF34" s="5"/>
      <c r="AG34" s="5"/>
      <c r="AH34" s="5"/>
      <c r="AI34" s="5"/>
      <c r="AJ34" s="3">
        <f t="shared" si="93"/>
        <v>15</v>
      </c>
      <c r="AK34" s="14">
        <f t="shared" si="92"/>
        <v>0.17560000000000001</v>
      </c>
      <c r="AL34" s="14">
        <f t="shared" si="64"/>
        <v>0.2036</v>
      </c>
      <c r="AM34" s="14">
        <f t="shared" si="65"/>
        <v>0.2893</v>
      </c>
      <c r="AN34" s="14">
        <f t="shared" si="66"/>
        <v>0.36919999999999997</v>
      </c>
      <c r="AO34" s="14">
        <f t="shared" si="67"/>
        <v>0.48599999999999999</v>
      </c>
      <c r="AP34" s="14">
        <f t="shared" si="68"/>
        <v>0.60640000000000005</v>
      </c>
      <c r="AQ34" s="14">
        <f t="shared" si="69"/>
        <v>0.71099999999999997</v>
      </c>
      <c r="AR34" s="14">
        <f t="shared" si="70"/>
        <v>0.7319</v>
      </c>
      <c r="AS34" s="14">
        <f t="shared" si="71"/>
        <v>0.80800000000000005</v>
      </c>
      <c r="AT34" s="14">
        <f t="shared" si="72"/>
        <v>0.82369999999999999</v>
      </c>
      <c r="AU34" s="14">
        <f t="shared" si="73"/>
        <v>0.84189999999999998</v>
      </c>
      <c r="AV34" s="14">
        <f t="shared" si="74"/>
        <v>0.87109999999999999</v>
      </c>
      <c r="AW34" s="14">
        <f t="shared" si="75"/>
        <v>0.87080000000000002</v>
      </c>
      <c r="AX34" s="14">
        <f t="shared" si="76"/>
        <v>0.89139999999999997</v>
      </c>
      <c r="AY34" s="14">
        <f t="shared" si="77"/>
        <v>0.89910000000000001</v>
      </c>
      <c r="AZ34" s="14">
        <f t="shared" si="78"/>
        <v>0.88829999999999998</v>
      </c>
      <c r="BA34" s="14">
        <f t="shared" si="79"/>
        <v>0.88870000000000005</v>
      </c>
      <c r="BB34" s="14">
        <f t="shared" si="80"/>
        <v>0.88619999999999999</v>
      </c>
      <c r="BC34" s="14">
        <f t="shared" si="81"/>
        <v>0.8992</v>
      </c>
      <c r="BD34" s="14">
        <f t="shared" si="82"/>
        <v>0.90110000000000001</v>
      </c>
      <c r="BE34" s="14">
        <f t="shared" si="83"/>
        <v>0.89590000000000003</v>
      </c>
      <c r="BF34" s="14">
        <f t="shared" si="84"/>
        <v>0.88090000000000002</v>
      </c>
      <c r="BG34" s="14">
        <f t="shared" si="85"/>
        <v>0.89559999999999995</v>
      </c>
      <c r="BH34" s="14">
        <f t="shared" si="86"/>
        <v>0.89910000000000001</v>
      </c>
      <c r="BI34" s="14">
        <f t="shared" si="87"/>
        <v>0.8901</v>
      </c>
      <c r="BJ34" s="14">
        <f t="shared" si="88"/>
        <v>0.89019999999999999</v>
      </c>
      <c r="BK34" s="14">
        <f t="shared" si="89"/>
        <v>0.90300000000000002</v>
      </c>
      <c r="BL34" s="14">
        <f t="shared" si="90"/>
        <v>0.9073</v>
      </c>
      <c r="BM34" s="5"/>
      <c r="BN34" s="5"/>
      <c r="BO34" s="5"/>
      <c r="BP34" s="5"/>
      <c r="BQ34" s="3">
        <f t="shared" si="94"/>
        <v>15</v>
      </c>
      <c r="BR34" s="14">
        <f>AK34/D80</f>
        <v>1.0642424242424244E-3</v>
      </c>
      <c r="BS34" s="14">
        <f>AL34/E80</f>
        <v>9.6952380952380955E-4</v>
      </c>
      <c r="BT34" s="14">
        <f>AM34/F80</f>
        <v>1.0150877192982456E-3</v>
      </c>
      <c r="BU34" s="14">
        <f>AN34/G80</f>
        <v>9.4666666666666662E-4</v>
      </c>
      <c r="BV34" s="14">
        <f>AO34/H80</f>
        <v>9.2571428571428568E-4</v>
      </c>
      <c r="BW34" s="14">
        <f>AP34/I80</f>
        <v>8.78840579710145E-4</v>
      </c>
      <c r="BX34" s="14">
        <f>AQ34/J80</f>
        <v>8.0338983050847455E-4</v>
      </c>
      <c r="BY34" s="14">
        <f>AR34/K80</f>
        <v>6.5936936936936933E-4</v>
      </c>
      <c r="BZ34" s="14">
        <f>AS34/L80</f>
        <v>5.9194139194139201E-4</v>
      </c>
      <c r="CA34" s="14">
        <f>AT34/M80</f>
        <v>4.9921212121212125E-4</v>
      </c>
      <c r="CB34" s="14">
        <f>AU34/N80</f>
        <v>4.284478371501272E-4</v>
      </c>
      <c r="CC34" s="14">
        <f>AV34/O80</f>
        <v>3.7709956709956711E-4</v>
      </c>
      <c r="CD34" s="14">
        <f>AW34/P80</f>
        <v>3.2432029795158285E-4</v>
      </c>
      <c r="CE34" s="14">
        <f>AX34/Q80</f>
        <v>2.884789644012945E-4</v>
      </c>
      <c r="CF34" s="14">
        <f>AY34/R80</f>
        <v>2.5506382978723402E-4</v>
      </c>
      <c r="CG34" s="14">
        <f>AZ34/S80</f>
        <v>2.2263157894736842E-4</v>
      </c>
      <c r="CH34" s="14">
        <f>BA34/T80</f>
        <v>1.9814938684503902E-4</v>
      </c>
      <c r="CI34" s="14">
        <f>BB34/U80</f>
        <v>1.7688622754491017E-4</v>
      </c>
      <c r="CJ34" s="14">
        <f>BC34/V80</f>
        <v>1.6158131176999101E-4</v>
      </c>
      <c r="CK34" s="14">
        <f>BD34/W80</f>
        <v>1.4652032520325202E-4</v>
      </c>
      <c r="CL34" s="14">
        <f>BE34/X80</f>
        <v>1.3243163340724318E-4</v>
      </c>
      <c r="CM34" s="14">
        <f>BF34/Y80</f>
        <v>1.1887989203778677E-4</v>
      </c>
      <c r="CN34" s="14">
        <f>BG34/Z80</f>
        <v>1.107730364873222E-4</v>
      </c>
      <c r="CO34" s="14">
        <f>BH34/AA80</f>
        <v>1.0228668941979522E-4</v>
      </c>
      <c r="CP34" s="14">
        <f>BI34/AB80</f>
        <v>9.34488188976378E-5</v>
      </c>
      <c r="CQ34" s="14">
        <f>BJ34/AC80</f>
        <v>8.6511175898930999E-5</v>
      </c>
      <c r="CR34" s="14">
        <f>BK34/AD80</f>
        <v>8.1461434370771311E-5</v>
      </c>
      <c r="CS34" s="14">
        <f>BL34/AE80</f>
        <v>7.6179680940386234E-5</v>
      </c>
    </row>
    <row r="35" spans="1:97" x14ac:dyDescent="0.35">
      <c r="A35" s="5"/>
      <c r="B35" s="5"/>
      <c r="C35" s="3">
        <f t="shared" si="91"/>
        <v>14</v>
      </c>
      <c r="D35" s="5">
        <v>2040</v>
      </c>
      <c r="E35" s="5">
        <v>2014</v>
      </c>
      <c r="F35" s="5">
        <v>3130</v>
      </c>
      <c r="G35" s="5">
        <v>3133</v>
      </c>
      <c r="H35" s="5">
        <v>5321</v>
      </c>
      <c r="I35" s="5">
        <v>5858</v>
      </c>
      <c r="J35" s="5">
        <v>6965</v>
      </c>
      <c r="K35" s="5">
        <v>7448</v>
      </c>
      <c r="L35" s="5">
        <v>8037</v>
      </c>
      <c r="M35" s="5">
        <v>8220</v>
      </c>
      <c r="N35" s="5">
        <v>8568</v>
      </c>
      <c r="O35" s="5">
        <v>8714</v>
      </c>
      <c r="P35" s="5">
        <v>8799</v>
      </c>
      <c r="Q35" s="5">
        <v>8830</v>
      </c>
      <c r="R35" s="5">
        <v>8924</v>
      </c>
      <c r="S35" s="5">
        <v>8949</v>
      </c>
      <c r="T35" s="5">
        <v>8936</v>
      </c>
      <c r="U35" s="5">
        <v>8976</v>
      </c>
      <c r="V35" s="5">
        <v>9041</v>
      </c>
      <c r="W35" s="5">
        <v>8912</v>
      </c>
      <c r="X35" s="5">
        <v>8937</v>
      </c>
      <c r="Y35" s="5">
        <v>8895</v>
      </c>
      <c r="Z35" s="5">
        <v>8913</v>
      </c>
      <c r="AA35" s="5">
        <v>8984</v>
      </c>
      <c r="AB35" s="5">
        <v>9056</v>
      </c>
      <c r="AC35" s="5">
        <v>8913</v>
      </c>
      <c r="AD35" s="5">
        <v>9021</v>
      </c>
      <c r="AE35" s="5">
        <v>8976</v>
      </c>
      <c r="AF35" s="5"/>
      <c r="AG35" s="5"/>
      <c r="AH35" s="5"/>
      <c r="AI35" s="5"/>
      <c r="AJ35" s="3">
        <f t="shared" si="93"/>
        <v>14</v>
      </c>
      <c r="AK35" s="14">
        <f t="shared" si="92"/>
        <v>0.20399999999999999</v>
      </c>
      <c r="AL35" s="14">
        <f t="shared" si="64"/>
        <v>0.2014</v>
      </c>
      <c r="AM35" s="14">
        <f t="shared" si="65"/>
        <v>0.313</v>
      </c>
      <c r="AN35" s="14">
        <f t="shared" si="66"/>
        <v>0.31330000000000002</v>
      </c>
      <c r="AO35" s="14">
        <f t="shared" si="67"/>
        <v>0.53210000000000002</v>
      </c>
      <c r="AP35" s="14">
        <f t="shared" si="68"/>
        <v>0.58579999999999999</v>
      </c>
      <c r="AQ35" s="14">
        <f t="shared" si="69"/>
        <v>0.69650000000000001</v>
      </c>
      <c r="AR35" s="14">
        <f t="shared" si="70"/>
        <v>0.74480000000000002</v>
      </c>
      <c r="AS35" s="14">
        <f t="shared" si="71"/>
        <v>0.80369999999999997</v>
      </c>
      <c r="AT35" s="14">
        <f t="shared" si="72"/>
        <v>0.82199999999999995</v>
      </c>
      <c r="AU35" s="14">
        <f t="shared" si="73"/>
        <v>0.85680000000000001</v>
      </c>
      <c r="AV35" s="14">
        <f t="shared" si="74"/>
        <v>0.87139999999999995</v>
      </c>
      <c r="AW35" s="14">
        <f t="shared" si="75"/>
        <v>0.87990000000000002</v>
      </c>
      <c r="AX35" s="14">
        <f t="shared" si="76"/>
        <v>0.88300000000000001</v>
      </c>
      <c r="AY35" s="14">
        <f t="shared" si="77"/>
        <v>0.89239999999999997</v>
      </c>
      <c r="AZ35" s="14">
        <f t="shared" si="78"/>
        <v>0.89490000000000003</v>
      </c>
      <c r="BA35" s="14">
        <f t="shared" si="79"/>
        <v>0.89359999999999995</v>
      </c>
      <c r="BB35" s="14">
        <f t="shared" si="80"/>
        <v>0.89759999999999995</v>
      </c>
      <c r="BC35" s="14">
        <f t="shared" si="81"/>
        <v>0.90410000000000001</v>
      </c>
      <c r="BD35" s="14">
        <f t="shared" si="82"/>
        <v>0.89119999999999999</v>
      </c>
      <c r="BE35" s="14">
        <f t="shared" si="83"/>
        <v>0.89370000000000005</v>
      </c>
      <c r="BF35" s="14">
        <f t="shared" si="84"/>
        <v>0.88949999999999996</v>
      </c>
      <c r="BG35" s="14">
        <f t="shared" si="85"/>
        <v>0.89129999999999998</v>
      </c>
      <c r="BH35" s="14">
        <f t="shared" si="86"/>
        <v>0.89839999999999998</v>
      </c>
      <c r="BI35" s="14">
        <f t="shared" si="87"/>
        <v>0.90559999999999996</v>
      </c>
      <c r="BJ35" s="14">
        <f t="shared" si="88"/>
        <v>0.89129999999999998</v>
      </c>
      <c r="BK35" s="14">
        <f t="shared" si="89"/>
        <v>0.90210000000000001</v>
      </c>
      <c r="BL35" s="14">
        <f t="shared" si="90"/>
        <v>0.89759999999999995</v>
      </c>
      <c r="BM35" s="5"/>
      <c r="BN35" s="5"/>
      <c r="BO35" s="5"/>
      <c r="BP35" s="5"/>
      <c r="BQ35" s="3">
        <f t="shared" si="94"/>
        <v>14</v>
      </c>
      <c r="BR35" s="14">
        <f>AK35/D81</f>
        <v>1.3246753246753246E-3</v>
      </c>
      <c r="BS35" s="14">
        <f>AL35/E81</f>
        <v>1.0275510204081633E-3</v>
      </c>
      <c r="BT35" s="14">
        <f>AM35/F81</f>
        <v>1.1766917293233082E-3</v>
      </c>
      <c r="BU35" s="14">
        <f>AN35/G81</f>
        <v>8.6071428571428573E-4</v>
      </c>
      <c r="BV35" s="14">
        <f>AO35/H81</f>
        <v>1.0859183673469388E-3</v>
      </c>
      <c r="BW35" s="14">
        <f>AP35/I81</f>
        <v>9.0962732919254658E-4</v>
      </c>
      <c r="BX35" s="14">
        <f>AQ35/J81</f>
        <v>8.4322033898305082E-4</v>
      </c>
      <c r="BY35" s="14">
        <f>AR35/K81</f>
        <v>7.1891891891891896E-4</v>
      </c>
      <c r="BZ35" s="14">
        <f>AS35/L81</f>
        <v>6.3084772370486657E-4</v>
      </c>
      <c r="CA35" s="14">
        <f>AT35/M81</f>
        <v>5.3376623376623377E-4</v>
      </c>
      <c r="CB35" s="14">
        <f>AU35/N81</f>
        <v>4.6717557251908397E-4</v>
      </c>
      <c r="CC35" s="14">
        <f>AV35/O81</f>
        <v>4.0417439703153984E-4</v>
      </c>
      <c r="CD35" s="14">
        <f>AW35/P81</f>
        <v>3.5111731843575418E-4</v>
      </c>
      <c r="CE35" s="14">
        <f>AX35/Q81</f>
        <v>3.0617198335644938E-4</v>
      </c>
      <c r="CF35" s="14">
        <f>AY35/R81</f>
        <v>2.7124620060790274E-4</v>
      </c>
      <c r="CG35" s="14">
        <f>AZ35/S81</f>
        <v>2.4030612244897961E-4</v>
      </c>
      <c r="CH35" s="14">
        <f>BA35/T81</f>
        <v>2.1347348303870042E-4</v>
      </c>
      <c r="CI35" s="14">
        <f>BB35/U81</f>
        <v>1.9195893926432847E-4</v>
      </c>
      <c r="CJ35" s="14">
        <f>BC35/V81</f>
        <v>1.7406623026569118E-4</v>
      </c>
      <c r="CK35" s="14">
        <f>BD35/W81</f>
        <v>1.5526132404181185E-4</v>
      </c>
      <c r="CL35" s="14">
        <f>BE35/X81</f>
        <v>1.415426037377257E-4</v>
      </c>
      <c r="CM35" s="14">
        <f>BF35/Y81</f>
        <v>1.2861480624638518E-4</v>
      </c>
      <c r="CN35" s="14">
        <f>BG35/Z81</f>
        <v>1.1811555791147627E-4</v>
      </c>
      <c r="CO35" s="14">
        <f>BH35/AA81</f>
        <v>1.0950755728912725E-4</v>
      </c>
      <c r="CP35" s="14">
        <f>BI35/AB81</f>
        <v>1.0186726659167604E-4</v>
      </c>
      <c r="CQ35" s="14">
        <f>BJ35/AC81</f>
        <v>9.2805081216159926E-5</v>
      </c>
      <c r="CR35" s="14">
        <f>BK35/AD81</f>
        <v>8.7193118113280499E-5</v>
      </c>
      <c r="CS35" s="14">
        <f>BL35/AE81</f>
        <v>8.0748470672903925E-5</v>
      </c>
    </row>
    <row r="36" spans="1:97" x14ac:dyDescent="0.35">
      <c r="A36" s="5"/>
      <c r="B36" s="5"/>
      <c r="C36" s="3">
        <f t="shared" si="91"/>
        <v>13</v>
      </c>
      <c r="D36" s="5">
        <v>1720</v>
      </c>
      <c r="E36" s="5">
        <v>1972</v>
      </c>
      <c r="F36" s="5">
        <v>3076</v>
      </c>
      <c r="G36" s="5">
        <v>3684</v>
      </c>
      <c r="H36" s="5">
        <v>5278</v>
      </c>
      <c r="I36" s="5">
        <v>6054</v>
      </c>
      <c r="J36" s="5">
        <v>6905</v>
      </c>
      <c r="K36" s="5">
        <v>7286</v>
      </c>
      <c r="L36" s="5">
        <v>8142</v>
      </c>
      <c r="M36" s="5">
        <v>8259</v>
      </c>
      <c r="N36" s="5">
        <v>8531</v>
      </c>
      <c r="O36" s="5">
        <v>8496</v>
      </c>
      <c r="P36" s="5">
        <v>8738</v>
      </c>
      <c r="Q36" s="5">
        <v>8692</v>
      </c>
      <c r="R36" s="5">
        <v>8802</v>
      </c>
      <c r="S36" s="5">
        <v>8810</v>
      </c>
      <c r="T36" s="5">
        <v>8842</v>
      </c>
      <c r="U36" s="5">
        <v>8896</v>
      </c>
      <c r="V36" s="5">
        <v>8813</v>
      </c>
      <c r="W36" s="5">
        <v>8888</v>
      </c>
      <c r="X36" s="5">
        <v>8850</v>
      </c>
      <c r="Y36" s="5">
        <v>8727</v>
      </c>
      <c r="Z36" s="5">
        <v>9025</v>
      </c>
      <c r="AA36" s="5">
        <v>8950</v>
      </c>
      <c r="AB36" s="5">
        <v>8960</v>
      </c>
      <c r="AC36" s="5">
        <v>8926</v>
      </c>
      <c r="AD36" s="5">
        <v>8980</v>
      </c>
      <c r="AE36" s="5">
        <v>9063</v>
      </c>
      <c r="AF36" s="5"/>
      <c r="AG36" s="5"/>
      <c r="AH36" s="5"/>
      <c r="AI36" s="5"/>
      <c r="AJ36" s="3">
        <f t="shared" si="93"/>
        <v>13</v>
      </c>
      <c r="AK36" s="14">
        <f t="shared" si="92"/>
        <v>0.17199999999999999</v>
      </c>
      <c r="AL36" s="14">
        <f t="shared" si="64"/>
        <v>0.19719999999999999</v>
      </c>
      <c r="AM36" s="14">
        <f t="shared" si="65"/>
        <v>0.30759999999999998</v>
      </c>
      <c r="AN36" s="14">
        <f t="shared" si="66"/>
        <v>0.36840000000000001</v>
      </c>
      <c r="AO36" s="14">
        <f t="shared" si="67"/>
        <v>0.52780000000000005</v>
      </c>
      <c r="AP36" s="14">
        <f t="shared" si="68"/>
        <v>0.60540000000000005</v>
      </c>
      <c r="AQ36" s="14">
        <f t="shared" si="69"/>
        <v>0.6905</v>
      </c>
      <c r="AR36" s="14">
        <f t="shared" si="70"/>
        <v>0.72860000000000003</v>
      </c>
      <c r="AS36" s="14">
        <f t="shared" si="71"/>
        <v>0.81420000000000003</v>
      </c>
      <c r="AT36" s="14">
        <f t="shared" si="72"/>
        <v>0.82589999999999997</v>
      </c>
      <c r="AU36" s="14">
        <f t="shared" si="73"/>
        <v>0.85309999999999997</v>
      </c>
      <c r="AV36" s="14">
        <f t="shared" si="74"/>
        <v>0.84960000000000002</v>
      </c>
      <c r="AW36" s="14">
        <f t="shared" si="75"/>
        <v>0.87380000000000002</v>
      </c>
      <c r="AX36" s="14">
        <f t="shared" si="76"/>
        <v>0.86919999999999997</v>
      </c>
      <c r="AY36" s="14">
        <f t="shared" si="77"/>
        <v>0.88019999999999998</v>
      </c>
      <c r="AZ36" s="14">
        <f t="shared" si="78"/>
        <v>0.88100000000000001</v>
      </c>
      <c r="BA36" s="14">
        <f t="shared" si="79"/>
        <v>0.88419999999999999</v>
      </c>
      <c r="BB36" s="14">
        <f t="shared" si="80"/>
        <v>0.88959999999999995</v>
      </c>
      <c r="BC36" s="14">
        <f t="shared" si="81"/>
        <v>0.88129999999999997</v>
      </c>
      <c r="BD36" s="14">
        <f t="shared" si="82"/>
        <v>0.88880000000000003</v>
      </c>
      <c r="BE36" s="14">
        <f t="shared" si="83"/>
        <v>0.88500000000000001</v>
      </c>
      <c r="BF36" s="14">
        <f t="shared" si="84"/>
        <v>0.87270000000000003</v>
      </c>
      <c r="BG36" s="14">
        <f t="shared" si="85"/>
        <v>0.90249999999999997</v>
      </c>
      <c r="BH36" s="14">
        <f t="shared" si="86"/>
        <v>0.89500000000000002</v>
      </c>
      <c r="BI36" s="14">
        <f t="shared" si="87"/>
        <v>0.89600000000000002</v>
      </c>
      <c r="BJ36" s="14">
        <f t="shared" si="88"/>
        <v>0.89259999999999995</v>
      </c>
      <c r="BK36" s="14">
        <f t="shared" si="89"/>
        <v>0.89800000000000002</v>
      </c>
      <c r="BL36" s="14">
        <f t="shared" si="90"/>
        <v>0.90629999999999999</v>
      </c>
      <c r="BM36" s="5"/>
      <c r="BN36" s="5"/>
      <c r="BO36" s="5"/>
      <c r="BP36" s="5"/>
      <c r="BQ36" s="3">
        <f t="shared" si="94"/>
        <v>13</v>
      </c>
      <c r="BR36" s="14">
        <f>AK36/D82</f>
        <v>1.2027972027972027E-3</v>
      </c>
      <c r="BS36" s="14">
        <f>AL36/E82</f>
        <v>1.0835164835164834E-3</v>
      </c>
      <c r="BT36" s="14">
        <f>AM36/F82</f>
        <v>1.2453441295546559E-3</v>
      </c>
      <c r="BU36" s="14">
        <f>AN36/G82</f>
        <v>1.0899408284023668E-3</v>
      </c>
      <c r="BV36" s="14">
        <f>AO36/H82</f>
        <v>1.16E-3</v>
      </c>
      <c r="BW36" s="14">
        <f>AP36/I82</f>
        <v>1.0123745819397994E-3</v>
      </c>
      <c r="BX36" s="14">
        <f>AQ36/J82</f>
        <v>9.0026075619295954E-4</v>
      </c>
      <c r="BY36" s="14">
        <f>AR36/K82</f>
        <v>7.5738045738045739E-4</v>
      </c>
      <c r="BZ36" s="14">
        <f>AS36/L82</f>
        <v>6.8825021132713445E-4</v>
      </c>
      <c r="CA36" s="14">
        <f>AT36/M82</f>
        <v>5.7755244755244752E-4</v>
      </c>
      <c r="CB36" s="14">
        <f>AU36/N82</f>
        <v>5.0093951849677042E-4</v>
      </c>
      <c r="CC36" s="14">
        <f>AV36/O82</f>
        <v>4.2437562437562439E-4</v>
      </c>
      <c r="CD36" s="14">
        <f>AW36/P82</f>
        <v>3.7550494198538892E-4</v>
      </c>
      <c r="CE36" s="14">
        <f>AX36/Q82</f>
        <v>3.2457057505601191E-4</v>
      </c>
      <c r="CF36" s="14">
        <f>AY36/R82</f>
        <v>2.8811783960720132E-4</v>
      </c>
      <c r="CG36" s="14">
        <f>AZ36/S82</f>
        <v>2.5477154424522846E-4</v>
      </c>
      <c r="CH36" s="14">
        <f>BA36/T82</f>
        <v>2.2747620272703885E-4</v>
      </c>
      <c r="CI36" s="14">
        <f>BB36/U82</f>
        <v>2.0488254260709349E-4</v>
      </c>
      <c r="CJ36" s="14">
        <f>BC36/V82</f>
        <v>1.8272859216255443E-4</v>
      </c>
      <c r="CK36" s="14">
        <f>BD36/W82</f>
        <v>1.6675422138836773E-4</v>
      </c>
      <c r="CL36" s="14">
        <f>BE36/X82</f>
        <v>1.5094661436124851E-4</v>
      </c>
      <c r="CM36" s="14">
        <f>BF36/Y82</f>
        <v>1.3589224540641546E-4</v>
      </c>
      <c r="CN36" s="14">
        <f>BG36/Z82</f>
        <v>1.287997716569145E-4</v>
      </c>
      <c r="CO36" s="14">
        <f>BH36/AA82</f>
        <v>1.1748490417432397E-4</v>
      </c>
      <c r="CP36" s="14">
        <f>BI36/AB82</f>
        <v>1.0854027861901878E-4</v>
      </c>
      <c r="CQ36" s="14">
        <f>BJ36/AC82</f>
        <v>1.0008970621215518E-4</v>
      </c>
      <c r="CR36" s="14">
        <f>BK36/AD82</f>
        <v>9.3473508899760593E-5</v>
      </c>
      <c r="CS36" s="14">
        <f>BL36/AE82</f>
        <v>8.7802751404766517E-5</v>
      </c>
    </row>
    <row r="37" spans="1:97" x14ac:dyDescent="0.35">
      <c r="A37" s="5"/>
      <c r="B37" s="5"/>
      <c r="C37" s="3">
        <f t="shared" si="91"/>
        <v>12</v>
      </c>
      <c r="D37" s="5">
        <v>2032</v>
      </c>
      <c r="E37" s="5">
        <v>1966</v>
      </c>
      <c r="F37" s="5">
        <v>3228</v>
      </c>
      <c r="G37" s="5">
        <v>3746</v>
      </c>
      <c r="H37" s="5">
        <v>4921</v>
      </c>
      <c r="I37" s="5">
        <v>5990</v>
      </c>
      <c r="J37" s="5">
        <v>6840</v>
      </c>
      <c r="K37" s="5">
        <v>7378</v>
      </c>
      <c r="L37" s="5">
        <v>7942</v>
      </c>
      <c r="M37" s="5">
        <v>8122</v>
      </c>
      <c r="N37" s="5">
        <v>8434</v>
      </c>
      <c r="O37" s="5">
        <v>8610</v>
      </c>
      <c r="P37" s="5">
        <v>8704</v>
      </c>
      <c r="Q37" s="5">
        <v>8708</v>
      </c>
      <c r="R37" s="5">
        <v>8872</v>
      </c>
      <c r="S37" s="5">
        <v>8845</v>
      </c>
      <c r="T37" s="5">
        <v>8809</v>
      </c>
      <c r="U37" s="5">
        <v>8716</v>
      </c>
      <c r="V37" s="5">
        <v>8869</v>
      </c>
      <c r="W37" s="5">
        <v>8806</v>
      </c>
      <c r="X37" s="5">
        <v>8856</v>
      </c>
      <c r="Y37" s="5">
        <v>8987</v>
      </c>
      <c r="Z37" s="5">
        <v>8785</v>
      </c>
      <c r="AA37" s="5">
        <v>8910</v>
      </c>
      <c r="AB37" s="5">
        <v>9005</v>
      </c>
      <c r="AC37" s="5">
        <v>8963</v>
      </c>
      <c r="AD37" s="5">
        <v>9002</v>
      </c>
      <c r="AE37" s="5">
        <v>8899</v>
      </c>
      <c r="AF37" s="5"/>
      <c r="AG37" s="5"/>
      <c r="AH37" s="5"/>
      <c r="AI37" s="5"/>
      <c r="AJ37" s="3">
        <f t="shared" si="93"/>
        <v>12</v>
      </c>
      <c r="AK37" s="14">
        <f t="shared" si="92"/>
        <v>0.20319999999999999</v>
      </c>
      <c r="AL37" s="14">
        <f t="shared" si="64"/>
        <v>0.1966</v>
      </c>
      <c r="AM37" s="14">
        <f t="shared" si="65"/>
        <v>0.32279999999999998</v>
      </c>
      <c r="AN37" s="14">
        <f t="shared" si="66"/>
        <v>0.37459999999999999</v>
      </c>
      <c r="AO37" s="14">
        <f t="shared" si="67"/>
        <v>0.49209999999999998</v>
      </c>
      <c r="AP37" s="14">
        <f t="shared" si="68"/>
        <v>0.59899999999999998</v>
      </c>
      <c r="AQ37" s="14">
        <f t="shared" si="69"/>
        <v>0.68400000000000005</v>
      </c>
      <c r="AR37" s="14">
        <f t="shared" si="70"/>
        <v>0.73780000000000001</v>
      </c>
      <c r="AS37" s="14">
        <f t="shared" si="71"/>
        <v>0.79420000000000002</v>
      </c>
      <c r="AT37" s="14">
        <f t="shared" si="72"/>
        <v>0.81220000000000003</v>
      </c>
      <c r="AU37" s="14">
        <f t="shared" si="73"/>
        <v>0.84340000000000004</v>
      </c>
      <c r="AV37" s="14">
        <f t="shared" si="74"/>
        <v>0.86099999999999999</v>
      </c>
      <c r="AW37" s="14">
        <f t="shared" si="75"/>
        <v>0.87039999999999995</v>
      </c>
      <c r="AX37" s="14">
        <f t="shared" si="76"/>
        <v>0.87080000000000002</v>
      </c>
      <c r="AY37" s="14">
        <f t="shared" si="77"/>
        <v>0.88719999999999999</v>
      </c>
      <c r="AZ37" s="14">
        <f t="shared" si="78"/>
        <v>0.88449999999999995</v>
      </c>
      <c r="BA37" s="14">
        <f t="shared" si="79"/>
        <v>0.88090000000000002</v>
      </c>
      <c r="BB37" s="14">
        <f t="shared" si="80"/>
        <v>0.87160000000000004</v>
      </c>
      <c r="BC37" s="14">
        <f t="shared" si="81"/>
        <v>0.88690000000000002</v>
      </c>
      <c r="BD37" s="14">
        <f t="shared" si="82"/>
        <v>0.88060000000000005</v>
      </c>
      <c r="BE37" s="14">
        <f t="shared" si="83"/>
        <v>0.88560000000000005</v>
      </c>
      <c r="BF37" s="14">
        <f t="shared" si="84"/>
        <v>0.89870000000000005</v>
      </c>
      <c r="BG37" s="14">
        <f t="shared" si="85"/>
        <v>0.87849999999999995</v>
      </c>
      <c r="BH37" s="14">
        <f t="shared" si="86"/>
        <v>0.89100000000000001</v>
      </c>
      <c r="BI37" s="14">
        <f t="shared" si="87"/>
        <v>0.90049999999999997</v>
      </c>
      <c r="BJ37" s="14">
        <f t="shared" si="88"/>
        <v>0.89629999999999999</v>
      </c>
      <c r="BK37" s="14">
        <f t="shared" si="89"/>
        <v>0.9002</v>
      </c>
      <c r="BL37" s="14">
        <f t="shared" si="90"/>
        <v>0.88990000000000002</v>
      </c>
      <c r="BM37" s="5"/>
      <c r="BN37" s="5"/>
      <c r="BO37" s="5"/>
      <c r="BP37" s="5"/>
      <c r="BQ37" s="3">
        <f t="shared" si="94"/>
        <v>12</v>
      </c>
      <c r="BR37" s="14">
        <f>AK37/D83</f>
        <v>1.5393939393939394E-3</v>
      </c>
      <c r="BS37" s="14">
        <f>AL37/E83</f>
        <v>1.1702380952380953E-3</v>
      </c>
      <c r="BT37" s="14">
        <f>AM37/F83</f>
        <v>1.4157894736842103E-3</v>
      </c>
      <c r="BU37" s="14">
        <f>AN37/G83</f>
        <v>1.2006410256410257E-3</v>
      </c>
      <c r="BV37" s="14">
        <f>AO37/H83</f>
        <v>1.1716666666666666E-3</v>
      </c>
      <c r="BW37" s="14">
        <f>AP37/I83</f>
        <v>1.0851449275362318E-3</v>
      </c>
      <c r="BX37" s="14">
        <f>AQ37/J83</f>
        <v>9.6610169491525427E-4</v>
      </c>
      <c r="BY37" s="14">
        <f>AR37/K83</f>
        <v>8.3085585585585583E-4</v>
      </c>
      <c r="BZ37" s="14">
        <f>AS37/L83</f>
        <v>7.2728937728937725E-4</v>
      </c>
      <c r="CA37" s="14">
        <f>AT37/M83</f>
        <v>6.1530303030303036E-4</v>
      </c>
      <c r="CB37" s="14">
        <f>AU37/N83</f>
        <v>5.3651399491094146E-4</v>
      </c>
      <c r="CC37" s="14">
        <f>AV37/O83</f>
        <v>4.6590909090909088E-4</v>
      </c>
      <c r="CD37" s="14">
        <f>AW37/P83</f>
        <v>4.052141527001862E-4</v>
      </c>
      <c r="CE37" s="14">
        <f>AX37/Q83</f>
        <v>3.5226537216828479E-4</v>
      </c>
      <c r="CF37" s="14">
        <f>AY37/R83</f>
        <v>3.1460992907801416E-4</v>
      </c>
      <c r="CG37" s="14">
        <f>AZ37/S83</f>
        <v>2.7709899749373429E-4</v>
      </c>
      <c r="CH37" s="14">
        <f>BA37/T83</f>
        <v>2.4551282051282053E-4</v>
      </c>
      <c r="CI37" s="14">
        <f>BB37/U83</f>
        <v>2.1746506986027945E-4</v>
      </c>
      <c r="CJ37" s="14">
        <f>BC37/V83</f>
        <v>1.9921383647798741E-4</v>
      </c>
      <c r="CK37" s="14">
        <f>BD37/W83</f>
        <v>1.7898373983739839E-4</v>
      </c>
      <c r="CL37" s="14">
        <f>BE37/X83</f>
        <v>1.6363636363636366E-4</v>
      </c>
      <c r="CM37" s="14">
        <f>BF37/Y83</f>
        <v>1.5160256410256412E-4</v>
      </c>
      <c r="CN37" s="14">
        <f>BG37/Z83</f>
        <v>1.3582251082251083E-4</v>
      </c>
      <c r="CO37" s="14">
        <f>BH37/AA83</f>
        <v>1.2670648464163824E-4</v>
      </c>
      <c r="CP37" s="14">
        <f>BI37/AB83</f>
        <v>1.1817585301837269E-4</v>
      </c>
      <c r="CQ37" s="14">
        <f>BJ37/AC83</f>
        <v>1.0887998056365404E-4</v>
      </c>
      <c r="CR37" s="14">
        <f>BK37/AD83</f>
        <v>1.0151105096977899E-4</v>
      </c>
      <c r="CS37" s="14">
        <f>BL37/AE83</f>
        <v>9.3398404701931149E-5</v>
      </c>
    </row>
    <row r="38" spans="1:97" x14ac:dyDescent="0.35">
      <c r="A38" s="5"/>
      <c r="B38" s="5"/>
      <c r="C38" s="3">
        <f t="shared" si="91"/>
        <v>11</v>
      </c>
      <c r="D38" s="5">
        <v>1720</v>
      </c>
      <c r="E38" s="5">
        <v>1993</v>
      </c>
      <c r="F38" s="5">
        <v>3067</v>
      </c>
      <c r="G38" s="5">
        <v>3417</v>
      </c>
      <c r="H38" s="5">
        <v>5219</v>
      </c>
      <c r="I38" s="5">
        <v>5859</v>
      </c>
      <c r="J38" s="5">
        <v>6890</v>
      </c>
      <c r="K38" s="5">
        <v>7357</v>
      </c>
      <c r="L38" s="5">
        <v>7752</v>
      </c>
      <c r="M38" s="5">
        <v>8121</v>
      </c>
      <c r="N38" s="5">
        <v>8245</v>
      </c>
      <c r="O38" s="5">
        <v>8428</v>
      </c>
      <c r="P38" s="5">
        <v>8528</v>
      </c>
      <c r="Q38" s="5">
        <v>8641</v>
      </c>
      <c r="R38" s="5">
        <v>8691</v>
      </c>
      <c r="S38" s="5">
        <v>8810</v>
      </c>
      <c r="T38" s="5">
        <v>8840</v>
      </c>
      <c r="U38" s="5">
        <v>8800</v>
      </c>
      <c r="V38" s="5">
        <v>8861</v>
      </c>
      <c r="W38" s="5">
        <v>8837</v>
      </c>
      <c r="X38" s="5">
        <v>8813</v>
      </c>
      <c r="Y38" s="5">
        <v>8720</v>
      </c>
      <c r="Z38" s="5">
        <v>8915</v>
      </c>
      <c r="AA38" s="5">
        <v>8982</v>
      </c>
      <c r="AB38" s="5">
        <v>8931</v>
      </c>
      <c r="AC38" s="5">
        <v>9009</v>
      </c>
      <c r="AD38" s="5">
        <v>8876</v>
      </c>
      <c r="AE38" s="5">
        <v>8912</v>
      </c>
      <c r="AF38" s="5"/>
      <c r="AG38" s="5"/>
      <c r="AH38" s="5"/>
      <c r="AI38" s="5"/>
      <c r="AJ38" s="3">
        <f t="shared" si="93"/>
        <v>11</v>
      </c>
      <c r="AK38" s="14">
        <f t="shared" si="92"/>
        <v>0.17199999999999999</v>
      </c>
      <c r="AL38" s="14">
        <f t="shared" si="64"/>
        <v>0.1993</v>
      </c>
      <c r="AM38" s="14">
        <f t="shared" si="65"/>
        <v>0.30669999999999997</v>
      </c>
      <c r="AN38" s="14">
        <f t="shared" si="66"/>
        <v>0.3417</v>
      </c>
      <c r="AO38" s="14">
        <f t="shared" si="67"/>
        <v>0.52190000000000003</v>
      </c>
      <c r="AP38" s="14">
        <f t="shared" si="68"/>
        <v>0.58589999999999998</v>
      </c>
      <c r="AQ38" s="14">
        <f t="shared" si="69"/>
        <v>0.68899999999999995</v>
      </c>
      <c r="AR38" s="14">
        <f t="shared" si="70"/>
        <v>0.73570000000000002</v>
      </c>
      <c r="AS38" s="14">
        <f t="shared" si="71"/>
        <v>0.7752</v>
      </c>
      <c r="AT38" s="14">
        <f t="shared" si="72"/>
        <v>0.81210000000000004</v>
      </c>
      <c r="AU38" s="14">
        <f t="shared" si="73"/>
        <v>0.82450000000000001</v>
      </c>
      <c r="AV38" s="14">
        <f t="shared" si="74"/>
        <v>0.84279999999999999</v>
      </c>
      <c r="AW38" s="14">
        <f t="shared" si="75"/>
        <v>0.8528</v>
      </c>
      <c r="AX38" s="14">
        <f t="shared" si="76"/>
        <v>0.86409999999999998</v>
      </c>
      <c r="AY38" s="14">
        <f t="shared" si="77"/>
        <v>0.86909999999999998</v>
      </c>
      <c r="AZ38" s="14">
        <f t="shared" si="78"/>
        <v>0.88100000000000001</v>
      </c>
      <c r="BA38" s="14">
        <f t="shared" si="79"/>
        <v>0.88400000000000001</v>
      </c>
      <c r="BB38" s="14">
        <f t="shared" si="80"/>
        <v>0.88</v>
      </c>
      <c r="BC38" s="14">
        <f t="shared" si="81"/>
        <v>0.8861</v>
      </c>
      <c r="BD38" s="14">
        <f t="shared" si="82"/>
        <v>0.88370000000000004</v>
      </c>
      <c r="BE38" s="14">
        <f t="shared" si="83"/>
        <v>0.88129999999999997</v>
      </c>
      <c r="BF38" s="14">
        <f t="shared" si="84"/>
        <v>0.872</v>
      </c>
      <c r="BG38" s="14">
        <f t="shared" si="85"/>
        <v>0.89149999999999996</v>
      </c>
      <c r="BH38" s="14">
        <f t="shared" si="86"/>
        <v>0.8982</v>
      </c>
      <c r="BI38" s="14">
        <f t="shared" si="87"/>
        <v>0.8931</v>
      </c>
      <c r="BJ38" s="14">
        <f t="shared" si="88"/>
        <v>0.90090000000000003</v>
      </c>
      <c r="BK38" s="14">
        <f t="shared" si="89"/>
        <v>0.88759999999999994</v>
      </c>
      <c r="BL38" s="14">
        <f t="shared" si="90"/>
        <v>0.89119999999999999</v>
      </c>
      <c r="BM38" s="5"/>
      <c r="BN38" s="5"/>
      <c r="BO38" s="5"/>
      <c r="BP38" s="5"/>
      <c r="BQ38" s="3">
        <f t="shared" si="94"/>
        <v>11</v>
      </c>
      <c r="BR38" s="14">
        <f>AK38/D84</f>
        <v>1.421487603305785E-3</v>
      </c>
      <c r="BS38" s="14">
        <f>AL38/E84</f>
        <v>1.2941558441558441E-3</v>
      </c>
      <c r="BT38" s="14">
        <f>AM38/F84</f>
        <v>1.4674641148325358E-3</v>
      </c>
      <c r="BU38" s="14">
        <f>AN38/G84</f>
        <v>1.1947552447552448E-3</v>
      </c>
      <c r="BV38" s="14">
        <f>AO38/H84</f>
        <v>1.3555844155844156E-3</v>
      </c>
      <c r="BW38" s="14">
        <f>AP38/I84</f>
        <v>1.157905138339921E-3</v>
      </c>
      <c r="BX38" s="14">
        <f>AQ38/J84</f>
        <v>1.061633281972265E-3</v>
      </c>
      <c r="BY38" s="14">
        <f>AR38/K84</f>
        <v>9.0380835380835379E-4</v>
      </c>
      <c r="BZ38" s="14">
        <f>AS38/L84</f>
        <v>7.7442557442557441E-4</v>
      </c>
      <c r="CA38" s="14">
        <f>AT38/M84</f>
        <v>6.711570247933885E-4</v>
      </c>
      <c r="CB38" s="14">
        <f>AU38/N84</f>
        <v>5.7217210270645383E-4</v>
      </c>
      <c r="CC38" s="14">
        <f>AV38/O84</f>
        <v>4.9752066115702474E-4</v>
      </c>
      <c r="CD38" s="14">
        <f>AW38/P84</f>
        <v>4.3311325545962416E-4</v>
      </c>
      <c r="CE38" s="14">
        <f>AX38/Q84</f>
        <v>3.8133274492497794E-4</v>
      </c>
      <c r="CF38" s="14">
        <f>AY38/R84</f>
        <v>3.3620889748549321E-4</v>
      </c>
      <c r="CG38" s="14">
        <f>AZ38/S84</f>
        <v>3.0109364319890635E-4</v>
      </c>
      <c r="CH38" s="14">
        <f>BA38/T84</f>
        <v>2.6877470355731223E-4</v>
      </c>
      <c r="CI38" s="14">
        <f>BB38/U84</f>
        <v>2.3952095808383233E-4</v>
      </c>
      <c r="CJ38" s="14">
        <f>BC38/V84</f>
        <v>2.1712815486400392E-4</v>
      </c>
      <c r="CK38" s="14">
        <f>BD38/W84</f>
        <v>1.9594235033259424E-4</v>
      </c>
      <c r="CL38" s="14">
        <f>BE38/X84</f>
        <v>1.7764563596049183E-4</v>
      </c>
      <c r="CM38" s="14">
        <f>BF38/Y84</f>
        <v>1.6047110783952889E-4</v>
      </c>
      <c r="CN38" s="14">
        <f>BG38/Z84</f>
        <v>1.5036262438859841E-4</v>
      </c>
      <c r="CO38" s="14">
        <f>BH38/AA84</f>
        <v>1.3934222773813218E-4</v>
      </c>
      <c r="CP38" s="14">
        <f>BI38/AB84</f>
        <v>1.2785969935576234E-4</v>
      </c>
      <c r="CQ38" s="14">
        <f>BJ38/AC84</f>
        <v>1.1938775510204082E-4</v>
      </c>
      <c r="CR38" s="14">
        <f>BK38/AD84</f>
        <v>1.0918932217984991E-4</v>
      </c>
      <c r="CS38" s="14">
        <f>BL38/AE84</f>
        <v>1.0203801236546828E-4</v>
      </c>
    </row>
    <row r="39" spans="1:97" x14ac:dyDescent="0.35">
      <c r="A39" s="5"/>
      <c r="B39" s="5"/>
      <c r="C39" s="3">
        <f t="shared" si="91"/>
        <v>10</v>
      </c>
      <c r="D39" s="5">
        <v>1711</v>
      </c>
      <c r="E39" s="5">
        <v>2023</v>
      </c>
      <c r="F39" s="5">
        <v>3343</v>
      </c>
      <c r="G39" s="5">
        <v>3802</v>
      </c>
      <c r="H39" s="5">
        <v>5267</v>
      </c>
      <c r="I39" s="5">
        <v>6074</v>
      </c>
      <c r="J39" s="5">
        <v>6828</v>
      </c>
      <c r="K39" s="5">
        <v>7105</v>
      </c>
      <c r="L39" s="5">
        <v>7781</v>
      </c>
      <c r="M39" s="5">
        <v>8094</v>
      </c>
      <c r="N39" s="5">
        <v>8343</v>
      </c>
      <c r="O39" s="5">
        <v>8451</v>
      </c>
      <c r="P39" s="5">
        <v>8623</v>
      </c>
      <c r="Q39" s="5">
        <v>8631</v>
      </c>
      <c r="R39" s="5">
        <v>8608</v>
      </c>
      <c r="S39" s="5">
        <v>8607</v>
      </c>
      <c r="T39" s="5">
        <v>8701</v>
      </c>
      <c r="U39" s="5">
        <v>8795</v>
      </c>
      <c r="V39" s="5">
        <v>8902</v>
      </c>
      <c r="W39" s="5">
        <v>8879</v>
      </c>
      <c r="X39" s="5">
        <v>8773</v>
      </c>
      <c r="Y39" s="5">
        <v>8827</v>
      </c>
      <c r="Z39" s="5">
        <v>8830</v>
      </c>
      <c r="AA39" s="5">
        <v>8728</v>
      </c>
      <c r="AB39" s="5">
        <v>8897</v>
      </c>
      <c r="AC39" s="5">
        <v>8873</v>
      </c>
      <c r="AD39" s="5">
        <v>8547</v>
      </c>
      <c r="AE39" s="5">
        <v>8739</v>
      </c>
      <c r="AF39" s="5"/>
      <c r="AG39" s="5"/>
      <c r="AH39" s="5"/>
      <c r="AI39" s="5"/>
      <c r="AJ39" s="3">
        <f t="shared" si="93"/>
        <v>10</v>
      </c>
      <c r="AK39" s="14">
        <f t="shared" si="92"/>
        <v>0.1711</v>
      </c>
      <c r="AL39" s="14">
        <f t="shared" si="64"/>
        <v>0.20230000000000001</v>
      </c>
      <c r="AM39" s="14">
        <f t="shared" si="65"/>
        <v>0.33429999999999999</v>
      </c>
      <c r="AN39" s="14">
        <f t="shared" si="66"/>
        <v>0.38019999999999998</v>
      </c>
      <c r="AO39" s="14">
        <f t="shared" si="67"/>
        <v>0.52669999999999995</v>
      </c>
      <c r="AP39" s="14">
        <f t="shared" si="68"/>
        <v>0.60740000000000005</v>
      </c>
      <c r="AQ39" s="14">
        <f t="shared" si="69"/>
        <v>0.68279999999999996</v>
      </c>
      <c r="AR39" s="14">
        <f t="shared" si="70"/>
        <v>0.71050000000000002</v>
      </c>
      <c r="AS39" s="14">
        <f t="shared" si="71"/>
        <v>0.77810000000000001</v>
      </c>
      <c r="AT39" s="14">
        <f t="shared" si="72"/>
        <v>0.80940000000000001</v>
      </c>
      <c r="AU39" s="14">
        <f t="shared" si="73"/>
        <v>0.83430000000000004</v>
      </c>
      <c r="AV39" s="14">
        <f t="shared" si="74"/>
        <v>0.84509999999999996</v>
      </c>
      <c r="AW39" s="14">
        <f t="shared" si="75"/>
        <v>0.86229999999999996</v>
      </c>
      <c r="AX39" s="14">
        <f t="shared" si="76"/>
        <v>0.86309999999999998</v>
      </c>
      <c r="AY39" s="14">
        <f t="shared" si="77"/>
        <v>0.86080000000000001</v>
      </c>
      <c r="AZ39" s="14">
        <f t="shared" si="78"/>
        <v>0.86070000000000002</v>
      </c>
      <c r="BA39" s="14">
        <f t="shared" si="79"/>
        <v>0.87009999999999998</v>
      </c>
      <c r="BB39" s="14">
        <f t="shared" si="80"/>
        <v>0.87949999999999995</v>
      </c>
      <c r="BC39" s="14">
        <f t="shared" si="81"/>
        <v>0.89019999999999999</v>
      </c>
      <c r="BD39" s="14">
        <f t="shared" si="82"/>
        <v>0.88790000000000002</v>
      </c>
      <c r="BE39" s="14">
        <f t="shared" si="83"/>
        <v>0.87729999999999997</v>
      </c>
      <c r="BF39" s="14">
        <f t="shared" si="84"/>
        <v>0.88270000000000004</v>
      </c>
      <c r="BG39" s="14">
        <f t="shared" si="85"/>
        <v>0.88300000000000001</v>
      </c>
      <c r="BH39" s="14">
        <f t="shared" si="86"/>
        <v>0.87280000000000002</v>
      </c>
      <c r="BI39" s="14">
        <f t="shared" si="87"/>
        <v>0.88970000000000005</v>
      </c>
      <c r="BJ39" s="14">
        <f t="shared" si="88"/>
        <v>0.88729999999999998</v>
      </c>
      <c r="BK39" s="14">
        <f t="shared" si="89"/>
        <v>0.85470000000000002</v>
      </c>
      <c r="BL39" s="14">
        <f t="shared" si="90"/>
        <v>0.87390000000000001</v>
      </c>
      <c r="BM39" s="5"/>
      <c r="BN39" s="5"/>
      <c r="BO39" s="5"/>
      <c r="BP39" s="5"/>
      <c r="BQ39" s="3">
        <f t="shared" si="94"/>
        <v>10</v>
      </c>
      <c r="BR39" s="14">
        <f>AK39/D85</f>
        <v>1.5554545454545454E-3</v>
      </c>
      <c r="BS39" s="14">
        <f>AL39/E85</f>
        <v>1.4450000000000001E-3</v>
      </c>
      <c r="BT39" s="14">
        <f>AM39/F85</f>
        <v>1.7594736842105262E-3</v>
      </c>
      <c r="BU39" s="14">
        <f>AN39/G85</f>
        <v>1.4623076923076922E-3</v>
      </c>
      <c r="BV39" s="14">
        <f>AO39/H85</f>
        <v>1.5048571428571426E-3</v>
      </c>
      <c r="BW39" s="14">
        <f>AP39/I85</f>
        <v>1.3204347826086958E-3</v>
      </c>
      <c r="BX39" s="14">
        <f>AQ39/J85</f>
        <v>1.1572881355932203E-3</v>
      </c>
      <c r="BY39" s="14">
        <f>AR39/K85</f>
        <v>9.6013513513513516E-4</v>
      </c>
      <c r="BZ39" s="14">
        <f>AS39/L85</f>
        <v>8.5505494505494506E-4</v>
      </c>
      <c r="CA39" s="14">
        <f>AT39/M85</f>
        <v>7.3581818181818177E-4</v>
      </c>
      <c r="CB39" s="14">
        <f>AU39/N85</f>
        <v>6.368702290076336E-4</v>
      </c>
      <c r="CC39" s="14">
        <f>AV39/O85</f>
        <v>5.487662337662337E-4</v>
      </c>
      <c r="CD39" s="14">
        <f>AW39/P85</f>
        <v>4.8173184357541899E-4</v>
      </c>
      <c r="CE39" s="14">
        <f>AX39/Q85</f>
        <v>4.1898058252427182E-4</v>
      </c>
      <c r="CF39" s="14">
        <f>AY39/R85</f>
        <v>3.6629787234042556E-4</v>
      </c>
      <c r="CG39" s="14">
        <f>AZ39/S85</f>
        <v>3.235714285714286E-4</v>
      </c>
      <c r="CH39" s="14">
        <f>BA39/T85</f>
        <v>2.9100334448160537E-4</v>
      </c>
      <c r="CI39" s="14">
        <f>BB39/U85</f>
        <v>2.6332335329341317E-4</v>
      </c>
      <c r="CJ39" s="14">
        <f>BC39/V85</f>
        <v>2.3994609164420486E-4</v>
      </c>
      <c r="CK39" s="14">
        <f>BD39/W85</f>
        <v>2.165609756097561E-4</v>
      </c>
      <c r="CL39" s="14">
        <f>BE39/X85</f>
        <v>1.9452328159645231E-4</v>
      </c>
      <c r="CM39" s="14">
        <f>BF39/Y85</f>
        <v>1.7868421052631581E-4</v>
      </c>
      <c r="CN39" s="14">
        <f>BG39/Z85</f>
        <v>1.6382189239332097E-4</v>
      </c>
      <c r="CO39" s="14">
        <f>BH39/AA85</f>
        <v>1.4894197952218429E-4</v>
      </c>
      <c r="CP39" s="14">
        <f>BI39/AB85</f>
        <v>1.4011023622047245E-4</v>
      </c>
      <c r="CQ39" s="14">
        <f>BJ39/AC85</f>
        <v>1.2934402332361516E-4</v>
      </c>
      <c r="CR39" s="14">
        <f>BK39/AD85</f>
        <v>1.1565629228687415E-4</v>
      </c>
      <c r="CS39" s="14">
        <f>BL39/AE85</f>
        <v>1.1006297229219144E-4</v>
      </c>
    </row>
    <row r="40" spans="1:97" x14ac:dyDescent="0.35">
      <c r="A40" s="5"/>
      <c r="B40" s="5"/>
      <c r="C40" s="3">
        <f t="shared" si="91"/>
        <v>9</v>
      </c>
      <c r="D40" s="5">
        <v>1450</v>
      </c>
      <c r="E40" s="5">
        <v>1853</v>
      </c>
      <c r="F40" s="5">
        <v>3345</v>
      </c>
      <c r="G40" s="5">
        <v>3477</v>
      </c>
      <c r="H40" s="5">
        <v>5008</v>
      </c>
      <c r="I40" s="5">
        <v>5769</v>
      </c>
      <c r="J40" s="5">
        <v>6614</v>
      </c>
      <c r="K40" s="5">
        <v>7048</v>
      </c>
      <c r="L40" s="5">
        <v>7567</v>
      </c>
      <c r="M40" s="5">
        <v>7921</v>
      </c>
      <c r="N40" s="5">
        <v>8384</v>
      </c>
      <c r="O40" s="5">
        <v>8419</v>
      </c>
      <c r="P40" s="5">
        <v>8071</v>
      </c>
      <c r="Q40" s="5">
        <v>8746</v>
      </c>
      <c r="R40" s="5">
        <v>8513</v>
      </c>
      <c r="S40" s="5">
        <v>8680</v>
      </c>
      <c r="T40" s="5">
        <v>8393</v>
      </c>
      <c r="U40" s="5">
        <v>8553</v>
      </c>
      <c r="V40" s="5">
        <v>8823</v>
      </c>
      <c r="W40" s="5">
        <v>8557</v>
      </c>
      <c r="X40" s="5">
        <v>8760</v>
      </c>
      <c r="Y40" s="5">
        <v>8791</v>
      </c>
      <c r="Z40" s="5">
        <v>8686</v>
      </c>
      <c r="AA40" s="5">
        <v>8834</v>
      </c>
      <c r="AB40" s="5">
        <v>8906</v>
      </c>
      <c r="AC40" s="5">
        <v>8711</v>
      </c>
      <c r="AD40" s="5">
        <v>8800</v>
      </c>
      <c r="AE40" s="5">
        <v>8823</v>
      </c>
      <c r="AF40" s="5"/>
      <c r="AG40" s="5"/>
      <c r="AH40" s="5"/>
      <c r="AI40" s="5"/>
      <c r="AJ40" s="3">
        <f t="shared" si="93"/>
        <v>9</v>
      </c>
      <c r="AK40" s="14">
        <f t="shared" si="92"/>
        <v>0.14499999999999999</v>
      </c>
      <c r="AL40" s="14">
        <f t="shared" si="64"/>
        <v>0.18529999999999999</v>
      </c>
      <c r="AM40" s="14">
        <f t="shared" si="65"/>
        <v>0.33450000000000002</v>
      </c>
      <c r="AN40" s="14">
        <f t="shared" si="66"/>
        <v>0.34770000000000001</v>
      </c>
      <c r="AO40" s="14">
        <f t="shared" si="67"/>
        <v>0.50080000000000002</v>
      </c>
      <c r="AP40" s="14">
        <f t="shared" si="68"/>
        <v>0.57689999999999997</v>
      </c>
      <c r="AQ40" s="14">
        <f t="shared" si="69"/>
        <v>0.66139999999999999</v>
      </c>
      <c r="AR40" s="14">
        <f t="shared" si="70"/>
        <v>0.70479999999999998</v>
      </c>
      <c r="AS40" s="14">
        <f t="shared" si="71"/>
        <v>0.75670000000000004</v>
      </c>
      <c r="AT40" s="14">
        <f t="shared" si="72"/>
        <v>0.79210000000000003</v>
      </c>
      <c r="AU40" s="14">
        <f t="shared" si="73"/>
        <v>0.83840000000000003</v>
      </c>
      <c r="AV40" s="14">
        <f t="shared" si="74"/>
        <v>0.84189999999999998</v>
      </c>
      <c r="AW40" s="14">
        <f t="shared" si="75"/>
        <v>0.80710000000000004</v>
      </c>
      <c r="AX40" s="14">
        <f t="shared" si="76"/>
        <v>0.87460000000000004</v>
      </c>
      <c r="AY40" s="14">
        <f t="shared" si="77"/>
        <v>0.85129999999999995</v>
      </c>
      <c r="AZ40" s="14">
        <f t="shared" si="78"/>
        <v>0.86799999999999999</v>
      </c>
      <c r="BA40" s="14">
        <f t="shared" si="79"/>
        <v>0.83930000000000005</v>
      </c>
      <c r="BB40" s="14">
        <f t="shared" si="80"/>
        <v>0.85529999999999995</v>
      </c>
      <c r="BC40" s="14">
        <f t="shared" si="81"/>
        <v>0.88229999999999997</v>
      </c>
      <c r="BD40" s="14">
        <f t="shared" si="82"/>
        <v>0.85570000000000002</v>
      </c>
      <c r="BE40" s="14">
        <f t="shared" si="83"/>
        <v>0.876</v>
      </c>
      <c r="BF40" s="14">
        <f t="shared" si="84"/>
        <v>0.87909999999999999</v>
      </c>
      <c r="BG40" s="14">
        <f t="shared" si="85"/>
        <v>0.86860000000000004</v>
      </c>
      <c r="BH40" s="14">
        <f t="shared" si="86"/>
        <v>0.88339999999999996</v>
      </c>
      <c r="BI40" s="14">
        <f t="shared" si="87"/>
        <v>0.89059999999999995</v>
      </c>
      <c r="BJ40" s="14">
        <f t="shared" si="88"/>
        <v>0.87109999999999999</v>
      </c>
      <c r="BK40" s="14">
        <f t="shared" si="89"/>
        <v>0.88</v>
      </c>
      <c r="BL40" s="14">
        <f t="shared" si="90"/>
        <v>0.88229999999999997</v>
      </c>
      <c r="BM40" s="5"/>
      <c r="BN40" s="5"/>
      <c r="BO40" s="5"/>
      <c r="BP40" s="5"/>
      <c r="BQ40" s="3">
        <f t="shared" si="94"/>
        <v>9</v>
      </c>
      <c r="BR40" s="14">
        <f>AK40/D86</f>
        <v>1.4646464646464645E-3</v>
      </c>
      <c r="BS40" s="14">
        <f>AL40/E86</f>
        <v>1.4706349206349205E-3</v>
      </c>
      <c r="BT40" s="14">
        <f>AM40/F86</f>
        <v>1.9561403508771931E-3</v>
      </c>
      <c r="BU40" s="14">
        <f>AN40/G86</f>
        <v>1.4858974358974359E-3</v>
      </c>
      <c r="BV40" s="14">
        <f>AO40/H86</f>
        <v>1.5898412698412698E-3</v>
      </c>
      <c r="BW40" s="14">
        <f>AP40/I86</f>
        <v>1.3934782608695652E-3</v>
      </c>
      <c r="BX40" s="14">
        <f>AQ40/J86</f>
        <v>1.2455743879472693E-3</v>
      </c>
      <c r="BY40" s="14">
        <f>AR40/K86</f>
        <v>1.0582582582582582E-3</v>
      </c>
      <c r="BZ40" s="14">
        <f>AS40/L86</f>
        <v>9.2393162393162394E-4</v>
      </c>
      <c r="CA40" s="14">
        <f>AT40/M86</f>
        <v>8.0010101010101009E-4</v>
      </c>
      <c r="CB40" s="14">
        <f>AU40/N86</f>
        <v>7.1111111111111115E-4</v>
      </c>
      <c r="CC40" s="14">
        <f>AV40/O86</f>
        <v>6.0743145743145737E-4</v>
      </c>
      <c r="CD40" s="14">
        <f>AW40/P86</f>
        <v>5.0099317194289268E-4</v>
      </c>
      <c r="CE40" s="14">
        <f>AX40/Q86</f>
        <v>4.7173678532901834E-4</v>
      </c>
      <c r="CF40" s="14">
        <f>AY40/R86</f>
        <v>4.0250591016548459E-4</v>
      </c>
      <c r="CG40" s="14">
        <f>AZ40/S86</f>
        <v>3.6257309941520468E-4</v>
      </c>
      <c r="CH40" s="14">
        <f>BA40/T86</f>
        <v>3.1189149015235974E-4</v>
      </c>
      <c r="CI40" s="14">
        <f>BB40/U86</f>
        <v>2.8453093812375247E-4</v>
      </c>
      <c r="CJ40" s="14">
        <f>BC40/V86</f>
        <v>2.6424079065588501E-4</v>
      </c>
      <c r="CK40" s="14">
        <f>BD40/W86</f>
        <v>2.3189701897018971E-4</v>
      </c>
      <c r="CL40" s="14">
        <f>BE40/X86</f>
        <v>2.1581670362158168E-4</v>
      </c>
      <c r="CM40" s="14">
        <f>BF40/Y86</f>
        <v>1.9772829509671615E-4</v>
      </c>
      <c r="CN40" s="14">
        <f>BG40/Z86</f>
        <v>1.7905586477015049E-4</v>
      </c>
      <c r="CO40" s="14">
        <f>BH40/AA86</f>
        <v>1.6750094804702313E-4</v>
      </c>
      <c r="CP40" s="14">
        <f>BI40/AB86</f>
        <v>1.5583552055992999E-4</v>
      </c>
      <c r="CQ40" s="14">
        <f>BJ40/AC86</f>
        <v>1.4109167476514416E-4</v>
      </c>
      <c r="CR40" s="14">
        <f>BK40/AD86</f>
        <v>1.3231093068711471E-4</v>
      </c>
      <c r="CS40" s="14">
        <f>BL40/AE86</f>
        <v>1.2346767422334172E-4</v>
      </c>
    </row>
    <row r="41" spans="1:97" x14ac:dyDescent="0.35">
      <c r="A41" s="5"/>
      <c r="B41" s="5"/>
      <c r="C41" s="3">
        <f t="shared" si="91"/>
        <v>8</v>
      </c>
      <c r="D41" s="5">
        <v>2040</v>
      </c>
      <c r="E41" s="5">
        <v>1917</v>
      </c>
      <c r="F41" s="5">
        <v>3074</v>
      </c>
      <c r="G41" s="5">
        <v>3441</v>
      </c>
      <c r="H41" s="5">
        <v>5072</v>
      </c>
      <c r="I41" s="5">
        <v>5805</v>
      </c>
      <c r="J41" s="5">
        <v>6714</v>
      </c>
      <c r="K41" s="5">
        <v>6958</v>
      </c>
      <c r="L41" s="5">
        <v>7814</v>
      </c>
      <c r="M41" s="5">
        <v>7846</v>
      </c>
      <c r="N41" s="5">
        <v>8140</v>
      </c>
      <c r="O41" s="5">
        <v>8091</v>
      </c>
      <c r="P41" s="5">
        <v>8055</v>
      </c>
      <c r="Q41" s="5">
        <v>8289</v>
      </c>
      <c r="R41" s="5">
        <v>8311</v>
      </c>
      <c r="S41" s="5">
        <v>8685</v>
      </c>
      <c r="T41" s="5">
        <v>8408</v>
      </c>
      <c r="U41" s="5">
        <v>8621</v>
      </c>
      <c r="V41" s="5">
        <v>8736</v>
      </c>
      <c r="W41" s="5">
        <v>8700</v>
      </c>
      <c r="X41" s="5">
        <v>8764</v>
      </c>
      <c r="Y41" s="5">
        <v>8714</v>
      </c>
      <c r="Z41" s="5">
        <v>8727</v>
      </c>
      <c r="AA41" s="5">
        <v>8410</v>
      </c>
      <c r="AB41" s="5">
        <v>8585</v>
      </c>
      <c r="AC41" s="5">
        <v>8801</v>
      </c>
      <c r="AD41" s="5">
        <v>8498</v>
      </c>
      <c r="AE41" s="5">
        <v>8593</v>
      </c>
      <c r="AF41" s="5"/>
      <c r="AG41" s="5"/>
      <c r="AH41" s="5"/>
      <c r="AI41" s="5"/>
      <c r="AJ41" s="3">
        <f t="shared" si="93"/>
        <v>8</v>
      </c>
      <c r="AK41" s="14">
        <f t="shared" si="92"/>
        <v>0.20399999999999999</v>
      </c>
      <c r="AL41" s="14">
        <f t="shared" si="64"/>
        <v>0.19170000000000001</v>
      </c>
      <c r="AM41" s="14">
        <f t="shared" si="65"/>
        <v>0.30740000000000001</v>
      </c>
      <c r="AN41" s="14">
        <f t="shared" si="66"/>
        <v>0.34410000000000002</v>
      </c>
      <c r="AO41" s="14">
        <f t="shared" si="67"/>
        <v>0.50719999999999998</v>
      </c>
      <c r="AP41" s="14">
        <f t="shared" si="68"/>
        <v>0.58050000000000002</v>
      </c>
      <c r="AQ41" s="14">
        <f t="shared" si="69"/>
        <v>0.6714</v>
      </c>
      <c r="AR41" s="14">
        <f t="shared" si="70"/>
        <v>0.69579999999999997</v>
      </c>
      <c r="AS41" s="14">
        <f t="shared" si="71"/>
        <v>0.78139999999999998</v>
      </c>
      <c r="AT41" s="14">
        <f t="shared" si="72"/>
        <v>0.78459999999999996</v>
      </c>
      <c r="AU41" s="14">
        <f t="shared" si="73"/>
        <v>0.81399999999999995</v>
      </c>
      <c r="AV41" s="14">
        <f t="shared" si="74"/>
        <v>0.80910000000000004</v>
      </c>
      <c r="AW41" s="14">
        <f t="shared" si="75"/>
        <v>0.80549999999999999</v>
      </c>
      <c r="AX41" s="14">
        <f t="shared" si="76"/>
        <v>0.82889999999999997</v>
      </c>
      <c r="AY41" s="14">
        <f t="shared" si="77"/>
        <v>0.83109999999999995</v>
      </c>
      <c r="AZ41" s="14">
        <f t="shared" si="78"/>
        <v>0.86850000000000005</v>
      </c>
      <c r="BA41" s="14">
        <f t="shared" si="79"/>
        <v>0.84079999999999999</v>
      </c>
      <c r="BB41" s="14">
        <f t="shared" si="80"/>
        <v>0.86209999999999998</v>
      </c>
      <c r="BC41" s="14">
        <f t="shared" si="81"/>
        <v>0.87360000000000004</v>
      </c>
      <c r="BD41" s="14">
        <f t="shared" si="82"/>
        <v>0.87</v>
      </c>
      <c r="BE41" s="14">
        <f t="shared" si="83"/>
        <v>0.87639999999999996</v>
      </c>
      <c r="BF41" s="14">
        <f t="shared" si="84"/>
        <v>0.87139999999999995</v>
      </c>
      <c r="BG41" s="14">
        <f t="shared" si="85"/>
        <v>0.87270000000000003</v>
      </c>
      <c r="BH41" s="14">
        <f t="shared" si="86"/>
        <v>0.84099999999999997</v>
      </c>
      <c r="BI41" s="14">
        <f t="shared" si="87"/>
        <v>0.85850000000000004</v>
      </c>
      <c r="BJ41" s="14">
        <f t="shared" si="88"/>
        <v>0.88009999999999999</v>
      </c>
      <c r="BK41" s="14">
        <f t="shared" si="89"/>
        <v>0.8498</v>
      </c>
      <c r="BL41" s="14">
        <f t="shared" si="90"/>
        <v>0.85929999999999995</v>
      </c>
      <c r="BM41" s="5"/>
      <c r="BN41" s="5"/>
      <c r="BO41" s="5"/>
      <c r="BP41" s="5"/>
      <c r="BQ41" s="3">
        <f t="shared" si="94"/>
        <v>8</v>
      </c>
      <c r="BR41" s="14">
        <f>AK41/D87</f>
        <v>2.3181818181818182E-3</v>
      </c>
      <c r="BS41" s="14">
        <f>AL41/E87</f>
        <v>1.711607142857143E-3</v>
      </c>
      <c r="BT41" s="14">
        <f>AM41/F87</f>
        <v>2.0223684210526316E-3</v>
      </c>
      <c r="BU41" s="14">
        <f>AN41/G87</f>
        <v>1.6543269230769231E-3</v>
      </c>
      <c r="BV41" s="14">
        <f>AO41/H87</f>
        <v>1.8114285714285715E-3</v>
      </c>
      <c r="BW41" s="14">
        <f>AP41/I87</f>
        <v>1.577445652173913E-3</v>
      </c>
      <c r="BX41" s="14">
        <f>AQ41/J87</f>
        <v>1.4224576271186441E-3</v>
      </c>
      <c r="BY41" s="14">
        <f>AR41/K87</f>
        <v>1.1753378378378378E-3</v>
      </c>
      <c r="BZ41" s="14">
        <f>AS41/L87</f>
        <v>1.0733516483516484E-3</v>
      </c>
      <c r="CA41" s="14">
        <f>AT41/M87</f>
        <v>8.9159090909090904E-4</v>
      </c>
      <c r="CB41" s="14">
        <f>AU41/N87</f>
        <v>7.7671755725190837E-4</v>
      </c>
      <c r="CC41" s="14">
        <f>AV41/O87</f>
        <v>6.5673701298701306E-4</v>
      </c>
      <c r="CD41" s="14">
        <f>AW41/P87</f>
        <v>5.6249999999999996E-4</v>
      </c>
      <c r="CE41" s="14">
        <f>AX41/Q87</f>
        <v>5.0297330097087375E-4</v>
      </c>
      <c r="CF41" s="14">
        <f>AY41/R87</f>
        <v>4.4207446808510636E-4</v>
      </c>
      <c r="CG41" s="14">
        <f>AZ41/S87</f>
        <v>4.0812969924812031E-4</v>
      </c>
      <c r="CH41" s="14">
        <f>BA41/T87</f>
        <v>3.5150501672240802E-4</v>
      </c>
      <c r="CI41" s="14">
        <f>BB41/U87</f>
        <v>3.2264221556886229E-4</v>
      </c>
      <c r="CJ41" s="14">
        <f>BC41/V87</f>
        <v>2.9433962264150944E-4</v>
      </c>
      <c r="CK41" s="14">
        <f>BD41/W87</f>
        <v>2.6524390243902441E-4</v>
      </c>
      <c r="CL41" s="14">
        <f>BE41/X87</f>
        <v>2.4290465631929045E-4</v>
      </c>
      <c r="CM41" s="14">
        <f>BF41/Y87</f>
        <v>2.2049595141700404E-4</v>
      </c>
      <c r="CN41" s="14">
        <f>BG41/Z87</f>
        <v>2.023886827458256E-4</v>
      </c>
      <c r="CO41" s="14">
        <f>BH41/AA87</f>
        <v>1.7939419795221843E-4</v>
      </c>
      <c r="CP41" s="14">
        <f>BI41/AB87</f>
        <v>1.6899606299212598E-4</v>
      </c>
      <c r="CQ41" s="14">
        <f>BJ41/AC87</f>
        <v>1.6036807580174927E-4</v>
      </c>
      <c r="CR41" s="14">
        <f>BK41/AD87</f>
        <v>1.4374154262516915E-4</v>
      </c>
      <c r="CS41" s="14">
        <f>BL41/AE87</f>
        <v>1.3528022670025188E-4</v>
      </c>
    </row>
    <row r="42" spans="1:97" x14ac:dyDescent="0.35">
      <c r="A42" s="5"/>
      <c r="B42" s="5"/>
      <c r="C42" s="3">
        <f t="shared" si="91"/>
        <v>7</v>
      </c>
      <c r="D42" s="5">
        <v>1444</v>
      </c>
      <c r="E42" s="5">
        <v>1362</v>
      </c>
      <c r="F42" s="5">
        <v>3152</v>
      </c>
      <c r="G42" s="5">
        <v>3793</v>
      </c>
      <c r="H42" s="5">
        <v>5116</v>
      </c>
      <c r="I42" s="5">
        <v>5596</v>
      </c>
      <c r="J42" s="5">
        <v>6484</v>
      </c>
      <c r="K42" s="5">
        <v>6938</v>
      </c>
      <c r="L42" s="5">
        <v>7733</v>
      </c>
      <c r="M42" s="5">
        <v>7889</v>
      </c>
      <c r="N42" s="5">
        <v>8026</v>
      </c>
      <c r="O42" s="5">
        <v>8280</v>
      </c>
      <c r="P42" s="5">
        <v>7713</v>
      </c>
      <c r="Q42" s="5">
        <v>8240</v>
      </c>
      <c r="R42" s="5">
        <v>8464</v>
      </c>
      <c r="S42" s="5">
        <v>8457</v>
      </c>
      <c r="T42" s="5">
        <v>8661</v>
      </c>
      <c r="U42" s="5">
        <v>8486</v>
      </c>
      <c r="V42" s="5">
        <v>8103</v>
      </c>
      <c r="W42" s="5">
        <v>8612</v>
      </c>
      <c r="X42" s="5">
        <v>8221</v>
      </c>
      <c r="Y42" s="5">
        <v>8467</v>
      </c>
      <c r="Z42" s="5">
        <v>8710</v>
      </c>
      <c r="AA42" s="5">
        <v>7857</v>
      </c>
      <c r="AB42" s="5">
        <v>8637</v>
      </c>
      <c r="AC42" s="5">
        <v>8628</v>
      </c>
      <c r="AD42" s="5">
        <v>8671</v>
      </c>
      <c r="AE42" s="5">
        <v>8668</v>
      </c>
      <c r="AF42" s="5"/>
      <c r="AG42" s="5"/>
      <c r="AH42" s="5"/>
      <c r="AI42" s="5"/>
      <c r="AJ42" s="3">
        <f t="shared" si="93"/>
        <v>7</v>
      </c>
      <c r="AK42" s="14">
        <f t="shared" si="92"/>
        <v>0.1444</v>
      </c>
      <c r="AL42" s="14">
        <f t="shared" si="64"/>
        <v>0.13619999999999999</v>
      </c>
      <c r="AM42" s="14">
        <f t="shared" si="65"/>
        <v>0.31519999999999998</v>
      </c>
      <c r="AN42" s="14">
        <f t="shared" si="66"/>
        <v>0.37930000000000003</v>
      </c>
      <c r="AO42" s="14">
        <f t="shared" si="67"/>
        <v>0.51160000000000005</v>
      </c>
      <c r="AP42" s="14">
        <f t="shared" si="68"/>
        <v>0.55959999999999999</v>
      </c>
      <c r="AQ42" s="14">
        <f t="shared" si="69"/>
        <v>0.64839999999999998</v>
      </c>
      <c r="AR42" s="14">
        <f t="shared" si="70"/>
        <v>0.69379999999999997</v>
      </c>
      <c r="AS42" s="14">
        <f t="shared" si="71"/>
        <v>0.77329999999999999</v>
      </c>
      <c r="AT42" s="14">
        <f t="shared" si="72"/>
        <v>0.78890000000000005</v>
      </c>
      <c r="AU42" s="14">
        <f t="shared" si="73"/>
        <v>0.80259999999999998</v>
      </c>
      <c r="AV42" s="14">
        <f t="shared" si="74"/>
        <v>0.82799999999999996</v>
      </c>
      <c r="AW42" s="14">
        <f t="shared" si="75"/>
        <v>0.77129999999999999</v>
      </c>
      <c r="AX42" s="14">
        <f t="shared" si="76"/>
        <v>0.82399999999999995</v>
      </c>
      <c r="AY42" s="14">
        <f t="shared" si="77"/>
        <v>0.84640000000000004</v>
      </c>
      <c r="AZ42" s="14">
        <f t="shared" si="78"/>
        <v>0.84570000000000001</v>
      </c>
      <c r="BA42" s="14">
        <f t="shared" si="79"/>
        <v>0.86609999999999998</v>
      </c>
      <c r="BB42" s="14">
        <f t="shared" si="80"/>
        <v>0.84860000000000002</v>
      </c>
      <c r="BC42" s="14">
        <f t="shared" si="81"/>
        <v>0.81030000000000002</v>
      </c>
      <c r="BD42" s="14">
        <f t="shared" si="82"/>
        <v>0.86119999999999997</v>
      </c>
      <c r="BE42" s="14">
        <f t="shared" si="83"/>
        <v>0.82210000000000005</v>
      </c>
      <c r="BF42" s="14">
        <f t="shared" si="84"/>
        <v>0.84670000000000001</v>
      </c>
      <c r="BG42" s="14">
        <f t="shared" si="85"/>
        <v>0.871</v>
      </c>
      <c r="BH42" s="14">
        <f t="shared" si="86"/>
        <v>0.78569999999999995</v>
      </c>
      <c r="BI42" s="14">
        <f t="shared" si="87"/>
        <v>0.86370000000000002</v>
      </c>
      <c r="BJ42" s="14">
        <f t="shared" si="88"/>
        <v>0.86280000000000001</v>
      </c>
      <c r="BK42" s="14">
        <f t="shared" si="89"/>
        <v>0.86709999999999998</v>
      </c>
      <c r="BL42" s="14">
        <f t="shared" si="90"/>
        <v>0.86680000000000001</v>
      </c>
      <c r="BM42" s="5"/>
      <c r="BN42" s="5"/>
      <c r="BO42" s="5"/>
      <c r="BP42" s="5"/>
      <c r="BQ42" s="3">
        <f t="shared" si="94"/>
        <v>7</v>
      </c>
      <c r="BR42" s="14">
        <f>AK42/D88</f>
        <v>1.8753246753246753E-3</v>
      </c>
      <c r="BS42" s="14">
        <f>AL42/E88</f>
        <v>1.3897959183673469E-3</v>
      </c>
      <c r="BT42" s="14">
        <f>AM42/F88</f>
        <v>2.3699248120300749E-3</v>
      </c>
      <c r="BU42" s="14">
        <f>AN42/G88</f>
        <v>2.0840659340659344E-3</v>
      </c>
      <c r="BV42" s="14">
        <f>AO42/H88</f>
        <v>2.0881632653061226E-3</v>
      </c>
      <c r="BW42" s="14">
        <f>AP42/I88</f>
        <v>1.7378881987577639E-3</v>
      </c>
      <c r="BX42" s="14">
        <f>AQ42/J88</f>
        <v>1.5699757869249394E-3</v>
      </c>
      <c r="BY42" s="14">
        <f>AR42/K88</f>
        <v>1.3393822393822394E-3</v>
      </c>
      <c r="BZ42" s="14">
        <f>AS42/L88</f>
        <v>1.2139717425431712E-3</v>
      </c>
      <c r="CA42" s="14">
        <f>AT42/M88</f>
        <v>1.0245454545454546E-3</v>
      </c>
      <c r="CB42" s="14">
        <f>AU42/N88</f>
        <v>8.7524536532170114E-4</v>
      </c>
      <c r="CC42" s="14">
        <f>AV42/O88</f>
        <v>7.6808905380333951E-4</v>
      </c>
      <c r="CD42" s="14">
        <f>AW42/P88</f>
        <v>6.1556264964086188E-4</v>
      </c>
      <c r="CE42" s="14">
        <f>AX42/Q88</f>
        <v>5.7142857142857136E-4</v>
      </c>
      <c r="CF42" s="14">
        <f>AY42/R88</f>
        <v>5.1452887537993921E-4</v>
      </c>
      <c r="CG42" s="14">
        <f>AZ42/S88</f>
        <v>4.5418904403866808E-4</v>
      </c>
      <c r="CH42" s="14">
        <f>BA42/T88</f>
        <v>4.1380793119923554E-4</v>
      </c>
      <c r="CI42" s="14">
        <f>BB42/U88</f>
        <v>3.6295979469632165E-4</v>
      </c>
      <c r="CJ42" s="14">
        <f>BC42/V88</f>
        <v>3.1201386214863307E-4</v>
      </c>
      <c r="CK42" s="14">
        <f>BD42/W88</f>
        <v>3.0006968641114979E-4</v>
      </c>
      <c r="CL42" s="14">
        <f>BE42/X88</f>
        <v>2.6040544821032629E-4</v>
      </c>
      <c r="CM42" s="14">
        <f>BF42/Y88</f>
        <v>2.4485251590514748E-4</v>
      </c>
      <c r="CN42" s="14">
        <f>BG42/Z88</f>
        <v>2.3085078187119003E-4</v>
      </c>
      <c r="CO42" s="14">
        <f>BH42/AA88</f>
        <v>1.9154071184787906E-4</v>
      </c>
      <c r="CP42" s="14">
        <f>BI42/AB88</f>
        <v>1.9430821147356582E-4</v>
      </c>
      <c r="CQ42" s="14">
        <f>BJ42/AC88</f>
        <v>1.7967513536026655E-4</v>
      </c>
      <c r="CR42" s="14">
        <f>BK42/AD88</f>
        <v>1.6762033636187899E-4</v>
      </c>
      <c r="CS42" s="14">
        <f>BL42/AE88</f>
        <v>1.5595537963296151E-4</v>
      </c>
    </row>
    <row r="43" spans="1:97" x14ac:dyDescent="0.35">
      <c r="A43" s="5"/>
      <c r="B43" s="5"/>
      <c r="C43" s="3">
        <f t="shared" si="91"/>
        <v>6</v>
      </c>
      <c r="D43" s="5">
        <v>2032</v>
      </c>
      <c r="E43" s="5">
        <v>2054</v>
      </c>
      <c r="F43" s="5">
        <v>3165</v>
      </c>
      <c r="G43" s="5">
        <v>3502</v>
      </c>
      <c r="H43" s="5">
        <v>4917</v>
      </c>
      <c r="I43" s="5">
        <v>5453</v>
      </c>
      <c r="J43" s="5">
        <v>6605</v>
      </c>
      <c r="K43" s="5">
        <v>6690</v>
      </c>
      <c r="L43" s="5">
        <v>7195</v>
      </c>
      <c r="M43" s="5">
        <v>7189</v>
      </c>
      <c r="N43" s="5">
        <v>7299</v>
      </c>
      <c r="O43" s="5">
        <v>7835</v>
      </c>
      <c r="P43" s="5">
        <v>8345</v>
      </c>
      <c r="Q43" s="5">
        <v>8319</v>
      </c>
      <c r="R43" s="5">
        <v>8230</v>
      </c>
      <c r="S43" s="5">
        <v>8211</v>
      </c>
      <c r="T43" s="5">
        <v>7998</v>
      </c>
      <c r="U43" s="5">
        <v>8333</v>
      </c>
      <c r="V43" s="5">
        <v>7341</v>
      </c>
      <c r="W43" s="5">
        <v>8496</v>
      </c>
      <c r="X43" s="5">
        <v>8625</v>
      </c>
      <c r="Y43" s="5">
        <v>8268</v>
      </c>
      <c r="Z43" s="5">
        <v>8235</v>
      </c>
      <c r="AA43" s="5">
        <v>8722</v>
      </c>
      <c r="AB43" s="5">
        <v>8169</v>
      </c>
      <c r="AC43" s="5">
        <v>7428</v>
      </c>
      <c r="AD43" s="5">
        <v>8491</v>
      </c>
      <c r="AE43" s="5">
        <v>8266</v>
      </c>
      <c r="AF43" s="5"/>
      <c r="AG43" s="5"/>
      <c r="AH43" s="5"/>
      <c r="AI43" s="5"/>
      <c r="AJ43" s="3">
        <f t="shared" si="93"/>
        <v>6</v>
      </c>
      <c r="AK43" s="14">
        <f t="shared" si="92"/>
        <v>0.20319999999999999</v>
      </c>
      <c r="AL43" s="14">
        <f t="shared" si="64"/>
        <v>0.2054</v>
      </c>
      <c r="AM43" s="14">
        <f t="shared" si="65"/>
        <v>0.3165</v>
      </c>
      <c r="AN43" s="14">
        <f t="shared" si="66"/>
        <v>0.35020000000000001</v>
      </c>
      <c r="AO43" s="14">
        <f t="shared" si="67"/>
        <v>0.49170000000000003</v>
      </c>
      <c r="AP43" s="14">
        <f t="shared" si="68"/>
        <v>0.54530000000000001</v>
      </c>
      <c r="AQ43" s="14">
        <f t="shared" si="69"/>
        <v>0.66049999999999998</v>
      </c>
      <c r="AR43" s="14">
        <f t="shared" si="70"/>
        <v>0.66900000000000004</v>
      </c>
      <c r="AS43" s="14">
        <f t="shared" si="71"/>
        <v>0.71950000000000003</v>
      </c>
      <c r="AT43" s="14">
        <f t="shared" si="72"/>
        <v>0.71889999999999998</v>
      </c>
      <c r="AU43" s="14">
        <f t="shared" si="73"/>
        <v>0.72989999999999999</v>
      </c>
      <c r="AV43" s="14">
        <f t="shared" si="74"/>
        <v>0.78349999999999997</v>
      </c>
      <c r="AW43" s="14">
        <f t="shared" si="75"/>
        <v>0.83450000000000002</v>
      </c>
      <c r="AX43" s="14">
        <f t="shared" si="76"/>
        <v>0.83189999999999997</v>
      </c>
      <c r="AY43" s="14">
        <f t="shared" si="77"/>
        <v>0.82299999999999995</v>
      </c>
      <c r="AZ43" s="14">
        <f t="shared" si="78"/>
        <v>0.82110000000000005</v>
      </c>
      <c r="BA43" s="14">
        <f t="shared" si="79"/>
        <v>0.79979999999999996</v>
      </c>
      <c r="BB43" s="14">
        <f t="shared" si="80"/>
        <v>0.83330000000000004</v>
      </c>
      <c r="BC43" s="14">
        <f t="shared" si="81"/>
        <v>0.73409999999999997</v>
      </c>
      <c r="BD43" s="14">
        <f t="shared" si="82"/>
        <v>0.84960000000000002</v>
      </c>
      <c r="BE43" s="14">
        <f t="shared" si="83"/>
        <v>0.86250000000000004</v>
      </c>
      <c r="BF43" s="14">
        <f t="shared" si="84"/>
        <v>0.82679999999999998</v>
      </c>
      <c r="BG43" s="14">
        <f t="shared" si="85"/>
        <v>0.82350000000000001</v>
      </c>
      <c r="BH43" s="14">
        <f t="shared" si="86"/>
        <v>0.87219999999999998</v>
      </c>
      <c r="BI43" s="14">
        <f t="shared" si="87"/>
        <v>0.81689999999999996</v>
      </c>
      <c r="BJ43" s="14">
        <f t="shared" si="88"/>
        <v>0.74280000000000002</v>
      </c>
      <c r="BK43" s="14">
        <f t="shared" si="89"/>
        <v>0.84909999999999997</v>
      </c>
      <c r="BL43" s="14">
        <f t="shared" si="90"/>
        <v>0.8266</v>
      </c>
      <c r="BM43" s="5"/>
      <c r="BN43" s="5"/>
      <c r="BO43" s="5"/>
      <c r="BP43" s="5"/>
      <c r="BQ43" s="3">
        <f t="shared" si="94"/>
        <v>6</v>
      </c>
      <c r="BR43" s="14">
        <f>AK43/D89</f>
        <v>3.0787878787878788E-3</v>
      </c>
      <c r="BS43" s="14">
        <f>AL43/E89</f>
        <v>2.4452380952380954E-3</v>
      </c>
      <c r="BT43" s="14">
        <f>AM43/F89</f>
        <v>2.776315789473684E-3</v>
      </c>
      <c r="BU43" s="14">
        <f>AN43/G89</f>
        <v>2.244871794871795E-3</v>
      </c>
      <c r="BV43" s="14">
        <f>AO43/H89</f>
        <v>2.3414285714285716E-3</v>
      </c>
      <c r="BW43" s="14">
        <f>AP43/I89</f>
        <v>1.9757246376811595E-3</v>
      </c>
      <c r="BX43" s="14">
        <f>AQ43/J89</f>
        <v>1.8658192090395479E-3</v>
      </c>
      <c r="BY43" s="14">
        <f>AR43/K89</f>
        <v>1.5067567567567568E-3</v>
      </c>
      <c r="BZ43" s="14">
        <f>AS43/L89</f>
        <v>1.3177655677655679E-3</v>
      </c>
      <c r="CA43" s="14">
        <f>AT43/M89</f>
        <v>1.0892424242424242E-3</v>
      </c>
      <c r="CB43" s="14">
        <f>AU43/N89</f>
        <v>9.2862595419847325E-4</v>
      </c>
      <c r="CC43" s="14">
        <f>AV43/O89</f>
        <v>8.4794372294372288E-4</v>
      </c>
      <c r="CD43" s="14">
        <f>AW43/P89</f>
        <v>7.7700186219739295E-4</v>
      </c>
      <c r="CE43" s="14">
        <f>AX43/Q89</f>
        <v>6.7305825242718444E-4</v>
      </c>
      <c r="CF43" s="14">
        <f>AY43/R89</f>
        <v>5.8368794326241126E-4</v>
      </c>
      <c r="CG43" s="14">
        <f>AZ43/S89</f>
        <v>5.1447368421052634E-4</v>
      </c>
      <c r="CH43" s="14">
        <f>BA43/T89</f>
        <v>4.4581939799331102E-4</v>
      </c>
      <c r="CI43" s="14">
        <f>BB43/U89</f>
        <v>4.1581836327345313E-4</v>
      </c>
      <c r="CJ43" s="14">
        <f>BC43/V89</f>
        <v>3.2978436657681942E-4</v>
      </c>
      <c r="CK43" s="14">
        <f>BD43/W89</f>
        <v>3.4536585365853658E-4</v>
      </c>
      <c r="CL43" s="14">
        <f>BE43/X89</f>
        <v>3.1873614190687364E-4</v>
      </c>
      <c r="CM43" s="14">
        <f>BF43/Y89</f>
        <v>2.789473684210526E-4</v>
      </c>
      <c r="CN43" s="14">
        <f>BG43/Z89</f>
        <v>2.5463821892393319E-4</v>
      </c>
      <c r="CO43" s="14">
        <f>BH43/AA89</f>
        <v>2.4806598407281001E-4</v>
      </c>
      <c r="CP43" s="14">
        <f>BI43/AB89</f>
        <v>2.1440944881889761E-4</v>
      </c>
      <c r="CQ43" s="14">
        <f>BJ43/AC89</f>
        <v>1.8046647230320699E-4</v>
      </c>
      <c r="CR43" s="14">
        <f>BK43/AD89</f>
        <v>1.9149751917004962E-4</v>
      </c>
      <c r="CS43" s="14">
        <f>BL43/AE89</f>
        <v>1.7350965575146934E-4</v>
      </c>
    </row>
    <row r="44" spans="1:97" x14ac:dyDescent="0.35">
      <c r="A44" s="5"/>
      <c r="B44" s="5"/>
      <c r="C44" s="3">
        <f t="shared" si="91"/>
        <v>5</v>
      </c>
      <c r="D44" s="5">
        <v>2032</v>
      </c>
      <c r="E44" s="5">
        <v>2029</v>
      </c>
      <c r="F44" s="5">
        <v>3270</v>
      </c>
      <c r="G44" s="5">
        <v>3437</v>
      </c>
      <c r="H44" s="5">
        <v>4822</v>
      </c>
      <c r="I44" s="5">
        <v>5151</v>
      </c>
      <c r="J44" s="5">
        <v>6091</v>
      </c>
      <c r="K44" s="5">
        <v>6273</v>
      </c>
      <c r="L44" s="5">
        <v>7250</v>
      </c>
      <c r="M44" s="5">
        <v>7081</v>
      </c>
      <c r="N44" s="5">
        <v>7199</v>
      </c>
      <c r="O44" s="5">
        <v>7662</v>
      </c>
      <c r="P44" s="5">
        <v>7858</v>
      </c>
      <c r="Q44" s="5">
        <v>7861</v>
      </c>
      <c r="R44" s="5">
        <v>7356</v>
      </c>
      <c r="S44" s="5">
        <v>8095</v>
      </c>
      <c r="T44" s="5">
        <v>8052</v>
      </c>
      <c r="U44" s="5">
        <v>8235</v>
      </c>
      <c r="V44" s="5">
        <v>8171</v>
      </c>
      <c r="W44" s="5">
        <v>8040</v>
      </c>
      <c r="X44" s="5">
        <v>8154</v>
      </c>
      <c r="Y44" s="5">
        <v>8332</v>
      </c>
      <c r="Z44" s="5">
        <v>8246</v>
      </c>
      <c r="AA44" s="5">
        <v>8054</v>
      </c>
      <c r="AB44" s="5">
        <v>8271</v>
      </c>
      <c r="AC44" s="5">
        <v>6503</v>
      </c>
      <c r="AD44" s="5">
        <v>6619</v>
      </c>
      <c r="AE44" s="5">
        <v>8036</v>
      </c>
      <c r="AF44" s="5"/>
      <c r="AG44" s="5"/>
      <c r="AH44" s="5"/>
      <c r="AI44" s="5"/>
      <c r="AJ44" s="3">
        <f t="shared" si="93"/>
        <v>5</v>
      </c>
      <c r="AK44" s="14">
        <f t="shared" si="92"/>
        <v>0.20319999999999999</v>
      </c>
      <c r="AL44" s="14">
        <f t="shared" si="64"/>
        <v>0.2029</v>
      </c>
      <c r="AM44" s="14">
        <f t="shared" si="65"/>
        <v>0.32700000000000001</v>
      </c>
      <c r="AN44" s="14">
        <f t="shared" si="66"/>
        <v>0.34370000000000001</v>
      </c>
      <c r="AO44" s="14">
        <f t="shared" si="67"/>
        <v>0.48220000000000002</v>
      </c>
      <c r="AP44" s="14">
        <f t="shared" si="68"/>
        <v>0.5151</v>
      </c>
      <c r="AQ44" s="14">
        <f t="shared" si="69"/>
        <v>0.60909999999999997</v>
      </c>
      <c r="AR44" s="14">
        <f t="shared" si="70"/>
        <v>0.62729999999999997</v>
      </c>
      <c r="AS44" s="14">
        <f t="shared" si="71"/>
        <v>0.72499999999999998</v>
      </c>
      <c r="AT44" s="14">
        <f t="shared" si="72"/>
        <v>0.70809999999999995</v>
      </c>
      <c r="AU44" s="14">
        <f t="shared" si="73"/>
        <v>0.71989999999999998</v>
      </c>
      <c r="AV44" s="14">
        <f t="shared" si="74"/>
        <v>0.76619999999999999</v>
      </c>
      <c r="AW44" s="14">
        <f t="shared" si="75"/>
        <v>0.78580000000000005</v>
      </c>
      <c r="AX44" s="14">
        <f t="shared" si="76"/>
        <v>0.78610000000000002</v>
      </c>
      <c r="AY44" s="14">
        <f t="shared" si="77"/>
        <v>0.73560000000000003</v>
      </c>
      <c r="AZ44" s="14">
        <f t="shared" si="78"/>
        <v>0.8095</v>
      </c>
      <c r="BA44" s="14">
        <f t="shared" si="79"/>
        <v>0.80520000000000003</v>
      </c>
      <c r="BB44" s="14">
        <f t="shared" si="80"/>
        <v>0.82350000000000001</v>
      </c>
      <c r="BC44" s="14">
        <f t="shared" si="81"/>
        <v>0.81710000000000005</v>
      </c>
      <c r="BD44" s="14">
        <f t="shared" si="82"/>
        <v>0.80400000000000005</v>
      </c>
      <c r="BE44" s="14">
        <f t="shared" si="83"/>
        <v>0.81540000000000001</v>
      </c>
      <c r="BF44" s="14">
        <f t="shared" si="84"/>
        <v>0.83320000000000005</v>
      </c>
      <c r="BG44" s="14">
        <f t="shared" si="85"/>
        <v>0.8246</v>
      </c>
      <c r="BH44" s="14">
        <f t="shared" si="86"/>
        <v>0.8054</v>
      </c>
      <c r="BI44" s="14">
        <f t="shared" si="87"/>
        <v>0.82709999999999995</v>
      </c>
      <c r="BJ44" s="14">
        <f t="shared" si="88"/>
        <v>0.65029999999999999</v>
      </c>
      <c r="BK44" s="14">
        <f t="shared" si="89"/>
        <v>0.66190000000000004</v>
      </c>
      <c r="BL44" s="14">
        <f t="shared" si="90"/>
        <v>0.80359999999999998</v>
      </c>
      <c r="BM44" s="5"/>
      <c r="BN44" s="5"/>
      <c r="BO44" s="5"/>
      <c r="BP44" s="5"/>
      <c r="BQ44" s="3">
        <f t="shared" si="94"/>
        <v>5</v>
      </c>
      <c r="BR44" s="14">
        <f>AK44/D90</f>
        <v>3.6945454545454543E-3</v>
      </c>
      <c r="BS44" s="14">
        <f>AL44/E90</f>
        <v>2.8985714285714287E-3</v>
      </c>
      <c r="BT44" s="14">
        <f>AM44/F90</f>
        <v>3.4421052631578948E-3</v>
      </c>
      <c r="BU44" s="14">
        <f>AN44/G90</f>
        <v>2.6438461538461537E-3</v>
      </c>
      <c r="BV44" s="14">
        <f>AO44/H90</f>
        <v>2.7554285714285714E-3</v>
      </c>
      <c r="BW44" s="14">
        <f>AP44/I90</f>
        <v>2.2395652173913044E-3</v>
      </c>
      <c r="BX44" s="14">
        <f>AQ44/J90</f>
        <v>2.0647457627118644E-3</v>
      </c>
      <c r="BY44" s="14">
        <f>AR44/K90</f>
        <v>1.6954054054054053E-3</v>
      </c>
      <c r="BZ44" s="14">
        <f>AS44/L90</f>
        <v>1.5934065934065933E-3</v>
      </c>
      <c r="CA44" s="14">
        <f>AT44/M90</f>
        <v>1.2874545454545454E-3</v>
      </c>
      <c r="CB44" s="14">
        <f>AU44/N90</f>
        <v>1.0990839694656489E-3</v>
      </c>
      <c r="CC44" s="14">
        <f>AV44/O90</f>
        <v>9.9506493506493513E-4</v>
      </c>
      <c r="CD44" s="14">
        <f>AW44/P90</f>
        <v>8.7798882681564255E-4</v>
      </c>
      <c r="CE44" s="14">
        <f>AX44/Q90</f>
        <v>7.632038834951457E-4</v>
      </c>
      <c r="CF44" s="14">
        <f>AY44/R90</f>
        <v>6.2604255319148941E-4</v>
      </c>
      <c r="CG44" s="14">
        <f>AZ44/S90</f>
        <v>6.0864661654135336E-4</v>
      </c>
      <c r="CH44" s="14">
        <f>BA44/T90</f>
        <v>5.385953177257525E-4</v>
      </c>
      <c r="CI44" s="14">
        <f>BB44/U90</f>
        <v>4.9311377245508979E-4</v>
      </c>
      <c r="CJ44" s="14">
        <f>BC44/V90</f>
        <v>4.4048517520215634E-4</v>
      </c>
      <c r="CK44" s="14">
        <f>BD44/W90</f>
        <v>3.9219512195121954E-4</v>
      </c>
      <c r="CL44" s="14">
        <f>BE44/X90</f>
        <v>3.6159645232815963E-4</v>
      </c>
      <c r="CM44" s="14">
        <f>BF44/Y90</f>
        <v>3.373279352226721E-4</v>
      </c>
      <c r="CN44" s="14">
        <f>BG44/Z90</f>
        <v>3.0597402597402597E-4</v>
      </c>
      <c r="CO44" s="14">
        <f>BH44/AA90</f>
        <v>2.7488054607508535E-4</v>
      </c>
      <c r="CP44" s="14">
        <f>BI44/AB90</f>
        <v>2.60503937007874E-4</v>
      </c>
      <c r="CQ44" s="14">
        <f>BJ44/AC90</f>
        <v>1.8959183673469387E-4</v>
      </c>
      <c r="CR44" s="14">
        <f>BK44/AD90</f>
        <v>1.791339648173207E-4</v>
      </c>
      <c r="CS44" s="14">
        <f>BL44/AE90</f>
        <v>2.0241813602015114E-4</v>
      </c>
    </row>
    <row r="45" spans="1:97" x14ac:dyDescent="0.35">
      <c r="A45" s="5"/>
      <c r="B45" s="5"/>
      <c r="C45" s="3">
        <f t="shared" si="91"/>
        <v>4</v>
      </c>
      <c r="D45" s="5">
        <v>1327</v>
      </c>
      <c r="E45" s="5">
        <v>1960</v>
      </c>
      <c r="F45" s="5">
        <v>3331</v>
      </c>
      <c r="G45" s="5">
        <v>3066</v>
      </c>
      <c r="H45" s="5">
        <v>4233</v>
      </c>
      <c r="I45" s="5">
        <v>4869</v>
      </c>
      <c r="J45" s="5">
        <v>5815</v>
      </c>
      <c r="K45" s="5">
        <v>6190</v>
      </c>
      <c r="L45" s="5">
        <v>6493</v>
      </c>
      <c r="M45" s="5">
        <v>6666</v>
      </c>
      <c r="N45" s="5">
        <v>6580</v>
      </c>
      <c r="O45" s="5">
        <v>6535</v>
      </c>
      <c r="P45" s="5">
        <v>7431</v>
      </c>
      <c r="Q45" s="5">
        <v>6195</v>
      </c>
      <c r="R45" s="5">
        <v>7510</v>
      </c>
      <c r="S45" s="5">
        <v>7152</v>
      </c>
      <c r="T45" s="5">
        <v>7123</v>
      </c>
      <c r="U45" s="5">
        <v>6048</v>
      </c>
      <c r="V45" s="5">
        <v>7712</v>
      </c>
      <c r="W45" s="5">
        <v>3453</v>
      </c>
      <c r="X45" s="5">
        <v>6983</v>
      </c>
      <c r="Y45" s="5">
        <v>6173</v>
      </c>
      <c r="Z45" s="5">
        <v>6496</v>
      </c>
      <c r="AA45" s="5">
        <v>5822</v>
      </c>
      <c r="AB45" s="5">
        <v>4808</v>
      </c>
      <c r="AC45" s="5">
        <v>7062</v>
      </c>
      <c r="AD45" s="5">
        <v>6469</v>
      </c>
      <c r="AE45" s="5">
        <v>6341</v>
      </c>
      <c r="AF45" s="5"/>
      <c r="AG45" s="5"/>
      <c r="AH45" s="5"/>
      <c r="AI45" s="5"/>
      <c r="AJ45" s="3">
        <f t="shared" si="93"/>
        <v>4</v>
      </c>
      <c r="AK45" s="14">
        <f t="shared" si="92"/>
        <v>0.13270000000000001</v>
      </c>
      <c r="AL45" s="14">
        <f t="shared" si="64"/>
        <v>0.19600000000000001</v>
      </c>
      <c r="AM45" s="14">
        <f t="shared" si="65"/>
        <v>0.33310000000000001</v>
      </c>
      <c r="AN45" s="14">
        <f t="shared" si="66"/>
        <v>0.30659999999999998</v>
      </c>
      <c r="AO45" s="14">
        <f t="shared" si="67"/>
        <v>0.42330000000000001</v>
      </c>
      <c r="AP45" s="14">
        <f t="shared" si="68"/>
        <v>0.4869</v>
      </c>
      <c r="AQ45" s="14">
        <f t="shared" si="69"/>
        <v>0.58150000000000002</v>
      </c>
      <c r="AR45" s="14">
        <f t="shared" si="70"/>
        <v>0.61899999999999999</v>
      </c>
      <c r="AS45" s="14">
        <f t="shared" si="71"/>
        <v>0.64929999999999999</v>
      </c>
      <c r="AT45" s="14">
        <f t="shared" si="72"/>
        <v>0.66659999999999997</v>
      </c>
      <c r="AU45" s="14">
        <f t="shared" si="73"/>
        <v>0.65800000000000003</v>
      </c>
      <c r="AV45" s="14">
        <f t="shared" si="74"/>
        <v>0.65349999999999997</v>
      </c>
      <c r="AW45" s="14">
        <f t="shared" si="75"/>
        <v>0.74309999999999998</v>
      </c>
      <c r="AX45" s="14">
        <f t="shared" si="76"/>
        <v>0.61950000000000005</v>
      </c>
      <c r="AY45" s="14">
        <f t="shared" si="77"/>
        <v>0.751</v>
      </c>
      <c r="AZ45" s="14">
        <f t="shared" si="78"/>
        <v>0.71519999999999995</v>
      </c>
      <c r="BA45" s="14">
        <f t="shared" si="79"/>
        <v>0.71230000000000004</v>
      </c>
      <c r="BB45" s="14">
        <f t="shared" si="80"/>
        <v>0.6048</v>
      </c>
      <c r="BC45" s="14">
        <f t="shared" si="81"/>
        <v>0.7712</v>
      </c>
      <c r="BD45" s="14">
        <f t="shared" si="82"/>
        <v>0.3453</v>
      </c>
      <c r="BE45" s="14">
        <f t="shared" si="83"/>
        <v>0.69830000000000003</v>
      </c>
      <c r="BF45" s="14">
        <f t="shared" si="84"/>
        <v>0.61729999999999996</v>
      </c>
      <c r="BG45" s="14">
        <f t="shared" si="85"/>
        <v>0.64959999999999996</v>
      </c>
      <c r="BH45" s="14">
        <f t="shared" si="86"/>
        <v>0.58220000000000005</v>
      </c>
      <c r="BI45" s="14">
        <f t="shared" si="87"/>
        <v>0.48080000000000001</v>
      </c>
      <c r="BJ45" s="14">
        <f t="shared" si="88"/>
        <v>0.70620000000000005</v>
      </c>
      <c r="BK45" s="14">
        <f t="shared" si="89"/>
        <v>0.64690000000000003</v>
      </c>
      <c r="BL45" s="14">
        <f t="shared" si="90"/>
        <v>0.6341</v>
      </c>
      <c r="BM45" s="5"/>
      <c r="BN45" s="5"/>
      <c r="BO45" s="5"/>
      <c r="BP45" s="5"/>
      <c r="BQ45" s="3">
        <f t="shared" si="94"/>
        <v>4</v>
      </c>
      <c r="BR45" s="14">
        <f>AK45/D91</f>
        <v>3.0159090909090912E-3</v>
      </c>
      <c r="BS45" s="14">
        <f>AL45/E91</f>
        <v>3.5000000000000001E-3</v>
      </c>
      <c r="BT45" s="14">
        <f>AM45/F91</f>
        <v>4.3828947368421056E-3</v>
      </c>
      <c r="BU45" s="14">
        <f>AN45/G91</f>
        <v>2.9480769230769231E-3</v>
      </c>
      <c r="BV45" s="14">
        <f>AO45/H91</f>
        <v>3.0235714285714289E-3</v>
      </c>
      <c r="BW45" s="14">
        <f>AP45/I91</f>
        <v>2.646195652173913E-3</v>
      </c>
      <c r="BX45" s="14">
        <f>AQ45/J91</f>
        <v>2.4639830508474576E-3</v>
      </c>
      <c r="BY45" s="14">
        <f>AR45/K91</f>
        <v>2.0912162162162163E-3</v>
      </c>
      <c r="BZ45" s="14">
        <f>AS45/L91</f>
        <v>1.7837912087912088E-3</v>
      </c>
      <c r="CA45" s="14">
        <f>AT45/M91</f>
        <v>1.5149999999999999E-3</v>
      </c>
      <c r="CB45" s="14">
        <f>AU45/N91</f>
        <v>1.2557251908396948E-3</v>
      </c>
      <c r="CC45" s="14">
        <f>AV45/O91</f>
        <v>1.0608766233766234E-3</v>
      </c>
      <c r="CD45" s="14">
        <f>AW45/P91</f>
        <v>1.0378491620111731E-3</v>
      </c>
      <c r="CE45" s="14">
        <f>AX45/Q91</f>
        <v>7.518203883495146E-4</v>
      </c>
      <c r="CF45" s="14">
        <f>AY45/R91</f>
        <v>7.9893617021276596E-4</v>
      </c>
      <c r="CG45" s="14">
        <f>AZ45/S91</f>
        <v>6.7218045112781954E-4</v>
      </c>
      <c r="CH45" s="14">
        <f>BA45/T91</f>
        <v>5.9556856187290973E-4</v>
      </c>
      <c r="CI45" s="14">
        <f>BB45/U91</f>
        <v>4.5269461077844313E-4</v>
      </c>
      <c r="CJ45" s="14">
        <f>BC45/V91</f>
        <v>5.1967654986522914E-4</v>
      </c>
      <c r="CK45" s="14">
        <f>BD45/W91</f>
        <v>2.1054878048780488E-4</v>
      </c>
      <c r="CL45" s="14">
        <f>BE45/X91</f>
        <v>3.8708425720620842E-4</v>
      </c>
      <c r="CM45" s="14">
        <f>BF45/Y91</f>
        <v>3.1239878542510118E-4</v>
      </c>
      <c r="CN45" s="14">
        <f>BG45/Z91</f>
        <v>3.0129870129870127E-4</v>
      </c>
      <c r="CO45" s="14">
        <f>BH45/AA91</f>
        <v>2.4837883959044372E-4</v>
      </c>
      <c r="CP45" s="14">
        <f>BI45/AB91</f>
        <v>1.8929133858267715E-4</v>
      </c>
      <c r="CQ45" s="14">
        <f>BJ45/AC91</f>
        <v>2.5736151603498542E-4</v>
      </c>
      <c r="CR45" s="14">
        <f>BK45/AD91</f>
        <v>2.1884303112313939E-4</v>
      </c>
      <c r="CS45" s="14">
        <f>BL45/AE91</f>
        <v>1.9965365239294711E-4</v>
      </c>
    </row>
    <row r="46" spans="1:97" x14ac:dyDescent="0.35">
      <c r="A46" s="5"/>
      <c r="B46" s="5"/>
      <c r="C46" s="3">
        <f t="shared" si="91"/>
        <v>3</v>
      </c>
      <c r="D46" s="5">
        <v>1387</v>
      </c>
      <c r="E46" s="5">
        <v>1829</v>
      </c>
      <c r="F46" s="5">
        <v>2995</v>
      </c>
      <c r="G46" s="5">
        <v>3323</v>
      </c>
      <c r="H46" s="5">
        <v>4000</v>
      </c>
      <c r="I46" s="5">
        <v>3992</v>
      </c>
      <c r="J46" s="5">
        <v>5286</v>
      </c>
      <c r="K46" s="5">
        <v>4696</v>
      </c>
      <c r="L46" s="5">
        <v>5908</v>
      </c>
      <c r="M46" s="5">
        <v>4440</v>
      </c>
      <c r="N46" s="5">
        <v>5222</v>
      </c>
      <c r="O46" s="5">
        <v>3333</v>
      </c>
      <c r="P46" s="5">
        <v>6174</v>
      </c>
      <c r="Q46" s="5">
        <v>5611</v>
      </c>
      <c r="R46" s="5">
        <v>5046</v>
      </c>
      <c r="S46" s="5">
        <v>5581</v>
      </c>
      <c r="T46" s="5">
        <v>5804</v>
      </c>
      <c r="U46" s="5">
        <v>3628</v>
      </c>
      <c r="V46" s="5">
        <v>2880</v>
      </c>
      <c r="W46" s="5">
        <v>3218</v>
      </c>
      <c r="X46" s="5">
        <v>5343</v>
      </c>
      <c r="Y46" s="5">
        <v>2991</v>
      </c>
      <c r="Z46" s="5">
        <v>2053</v>
      </c>
      <c r="AA46" s="5">
        <v>4154</v>
      </c>
      <c r="AB46" s="5">
        <v>6215</v>
      </c>
      <c r="AC46" s="5">
        <v>5980</v>
      </c>
      <c r="AD46" s="5">
        <v>2934</v>
      </c>
      <c r="AE46" s="5">
        <v>4937</v>
      </c>
      <c r="AF46" s="5"/>
      <c r="AG46" s="5"/>
      <c r="AH46" s="5"/>
      <c r="AI46" s="5"/>
      <c r="AJ46" s="3">
        <f t="shared" si="93"/>
        <v>3</v>
      </c>
      <c r="AK46" s="14">
        <f t="shared" si="92"/>
        <v>0.13869999999999999</v>
      </c>
      <c r="AL46" s="14">
        <f t="shared" si="64"/>
        <v>0.18290000000000001</v>
      </c>
      <c r="AM46" s="14">
        <f t="shared" si="65"/>
        <v>0.29949999999999999</v>
      </c>
      <c r="AN46" s="14">
        <f t="shared" si="66"/>
        <v>0.33229999999999998</v>
      </c>
      <c r="AO46" s="14">
        <f t="shared" si="67"/>
        <v>0.4</v>
      </c>
      <c r="AP46" s="14">
        <f t="shared" si="68"/>
        <v>0.3992</v>
      </c>
      <c r="AQ46" s="14">
        <f t="shared" si="69"/>
        <v>0.52859999999999996</v>
      </c>
      <c r="AR46" s="14">
        <f t="shared" si="70"/>
        <v>0.46960000000000002</v>
      </c>
      <c r="AS46" s="14">
        <f t="shared" si="71"/>
        <v>0.59079999999999999</v>
      </c>
      <c r="AT46" s="14">
        <f t="shared" si="72"/>
        <v>0.44400000000000001</v>
      </c>
      <c r="AU46" s="14">
        <f t="shared" si="73"/>
        <v>0.5222</v>
      </c>
      <c r="AV46" s="14">
        <f t="shared" si="74"/>
        <v>0.33329999999999999</v>
      </c>
      <c r="AW46" s="14">
        <f t="shared" si="75"/>
        <v>0.61739999999999995</v>
      </c>
      <c r="AX46" s="14">
        <f t="shared" si="76"/>
        <v>0.56110000000000004</v>
      </c>
      <c r="AY46" s="14">
        <f t="shared" si="77"/>
        <v>0.50460000000000005</v>
      </c>
      <c r="AZ46" s="14">
        <f t="shared" si="78"/>
        <v>0.55810000000000004</v>
      </c>
      <c r="BA46" s="14">
        <f t="shared" si="79"/>
        <v>0.58040000000000003</v>
      </c>
      <c r="BB46" s="14">
        <f t="shared" si="80"/>
        <v>0.36280000000000001</v>
      </c>
      <c r="BC46" s="14">
        <f t="shared" si="81"/>
        <v>0.28799999999999998</v>
      </c>
      <c r="BD46" s="14">
        <f t="shared" si="82"/>
        <v>0.32179999999999997</v>
      </c>
      <c r="BE46" s="14">
        <f t="shared" si="83"/>
        <v>0.5343</v>
      </c>
      <c r="BF46" s="14">
        <f t="shared" si="84"/>
        <v>0.29909999999999998</v>
      </c>
      <c r="BG46" s="14">
        <f t="shared" si="85"/>
        <v>0.20530000000000001</v>
      </c>
      <c r="BH46" s="14">
        <f t="shared" si="86"/>
        <v>0.41539999999999999</v>
      </c>
      <c r="BI46" s="14">
        <f t="shared" si="87"/>
        <v>0.62150000000000005</v>
      </c>
      <c r="BJ46" s="14">
        <f t="shared" si="88"/>
        <v>0.59799999999999998</v>
      </c>
      <c r="BK46" s="14">
        <f t="shared" si="89"/>
        <v>0.29339999999999999</v>
      </c>
      <c r="BL46" s="14">
        <f t="shared" si="90"/>
        <v>0.49370000000000003</v>
      </c>
      <c r="BM46" s="5"/>
      <c r="BN46" s="5"/>
      <c r="BO46" s="5"/>
      <c r="BP46" s="5"/>
      <c r="BQ46" s="3">
        <f t="shared" si="94"/>
        <v>3</v>
      </c>
      <c r="BR46" s="14">
        <f>AK46/D92</f>
        <v>4.2030303030303031E-3</v>
      </c>
      <c r="BS46" s="14">
        <f>AL46/E92</f>
        <v>4.3547619047619047E-3</v>
      </c>
      <c r="BT46" s="14">
        <f>AM46/F92</f>
        <v>5.2543859649122806E-3</v>
      </c>
      <c r="BU46" s="14">
        <f>AN46/G92</f>
        <v>4.26025641025641E-3</v>
      </c>
      <c r="BV46" s="14">
        <f>AO46/H92</f>
        <v>3.8095238095238095E-3</v>
      </c>
      <c r="BW46" s="14">
        <f>AP46/I92</f>
        <v>2.8927536231884059E-3</v>
      </c>
      <c r="BX46" s="14">
        <f>AQ46/J92</f>
        <v>2.9864406779661016E-3</v>
      </c>
      <c r="BY46" s="14">
        <f>AR46/K92</f>
        <v>2.1153153153153155E-3</v>
      </c>
      <c r="BZ46" s="14">
        <f>AS46/L92</f>
        <v>2.1641025641025639E-3</v>
      </c>
      <c r="CA46" s="14">
        <f>AT46/M92</f>
        <v>1.3454545454545455E-3</v>
      </c>
      <c r="CB46" s="14">
        <f>AU46/N92</f>
        <v>1.3287531806615775E-3</v>
      </c>
      <c r="CC46" s="14">
        <f>AV46/O92</f>
        <v>7.2142857142857143E-4</v>
      </c>
      <c r="CD46" s="14">
        <f>AW46/P92</f>
        <v>1.1497206703910614E-3</v>
      </c>
      <c r="CE46" s="14">
        <f>AX46/Q92</f>
        <v>9.0792880258899679E-4</v>
      </c>
      <c r="CF46" s="14">
        <f>AY46/R92</f>
        <v>7.1574468085106393E-4</v>
      </c>
      <c r="CG46" s="14">
        <f>AZ46/S92</f>
        <v>6.9937343358395996E-4</v>
      </c>
      <c r="CH46" s="14">
        <f>BA46/T92</f>
        <v>6.4704570791527312E-4</v>
      </c>
      <c r="CI46" s="14">
        <f>BB46/U92</f>
        <v>3.6207584830339325E-4</v>
      </c>
      <c r="CJ46" s="14">
        <f>BC46/V92</f>
        <v>2.5876010781671158E-4</v>
      </c>
      <c r="CK46" s="14">
        <f>BD46/W92</f>
        <v>2.6162601626016259E-4</v>
      </c>
      <c r="CL46" s="14">
        <f>BE46/X92</f>
        <v>3.9490022172949002E-4</v>
      </c>
      <c r="CM46" s="14">
        <f>BF46/Y92</f>
        <v>2.0182186234817811E-4</v>
      </c>
      <c r="CN46" s="14">
        <f>BG46/Z92</f>
        <v>1.2696351267779839E-4</v>
      </c>
      <c r="CO46" s="14">
        <f>BH46/AA92</f>
        <v>2.3629124004550625E-4</v>
      </c>
      <c r="CP46" s="14">
        <f>BI46/AB92</f>
        <v>3.2624671916010504E-4</v>
      </c>
      <c r="CQ46" s="14">
        <f>BJ46/AC92</f>
        <v>2.9057337220602525E-4</v>
      </c>
      <c r="CR46" s="14">
        <f>BK46/AD92</f>
        <v>1.3234100135317998E-4</v>
      </c>
      <c r="CS46" s="14">
        <f>BL46/AE92</f>
        <v>2.0726280436607895E-4</v>
      </c>
    </row>
    <row r="47" spans="1:97" x14ac:dyDescent="0.35">
      <c r="A47" s="5"/>
      <c r="B47" s="5"/>
      <c r="C47" s="3">
        <f t="shared" si="91"/>
        <v>2</v>
      </c>
      <c r="D47" s="5">
        <v>1703</v>
      </c>
      <c r="E47" s="5">
        <v>1708</v>
      </c>
      <c r="F47" s="5">
        <v>2944</v>
      </c>
      <c r="G47" s="5">
        <v>3047</v>
      </c>
      <c r="H47" s="5">
        <v>3629</v>
      </c>
      <c r="I47" s="5">
        <v>3388</v>
      </c>
      <c r="J47" s="5">
        <v>3301</v>
      </c>
      <c r="K47" s="5">
        <v>3857</v>
      </c>
      <c r="L47" s="5">
        <v>3824</v>
      </c>
      <c r="M47" s="5">
        <v>4128</v>
      </c>
      <c r="N47" s="5">
        <v>4338</v>
      </c>
      <c r="O47" s="5">
        <v>2114</v>
      </c>
      <c r="P47" s="5">
        <v>4352</v>
      </c>
      <c r="Q47" s="5">
        <v>4026</v>
      </c>
      <c r="R47" s="5">
        <v>3212</v>
      </c>
      <c r="S47" s="5">
        <v>3420</v>
      </c>
      <c r="T47" s="5">
        <v>4352</v>
      </c>
      <c r="U47" s="5">
        <v>3391</v>
      </c>
      <c r="V47" s="5">
        <v>3651</v>
      </c>
      <c r="W47" s="5">
        <v>3323</v>
      </c>
      <c r="X47" s="5">
        <v>2971</v>
      </c>
      <c r="Y47" s="5">
        <v>2936</v>
      </c>
      <c r="Z47" s="5">
        <v>3713</v>
      </c>
      <c r="AA47" s="5">
        <v>2928</v>
      </c>
      <c r="AB47" s="5">
        <v>4070</v>
      </c>
      <c r="AC47" s="5">
        <v>2969</v>
      </c>
      <c r="AD47" s="5">
        <v>3956</v>
      </c>
      <c r="AE47" s="5">
        <v>2396</v>
      </c>
      <c r="AF47" s="5"/>
      <c r="AG47" s="5"/>
      <c r="AH47" s="5"/>
      <c r="AI47" s="5"/>
      <c r="AJ47" s="3">
        <f t="shared" si="93"/>
        <v>2</v>
      </c>
      <c r="AK47" s="14">
        <f t="shared" si="92"/>
        <v>0.17030000000000001</v>
      </c>
      <c r="AL47" s="14">
        <f t="shared" si="64"/>
        <v>0.17080000000000001</v>
      </c>
      <c r="AM47" s="14">
        <f t="shared" si="65"/>
        <v>0.2944</v>
      </c>
      <c r="AN47" s="14">
        <f t="shared" si="66"/>
        <v>0.30470000000000003</v>
      </c>
      <c r="AO47" s="14">
        <f t="shared" si="67"/>
        <v>0.3629</v>
      </c>
      <c r="AP47" s="14">
        <f t="shared" si="68"/>
        <v>0.33879999999999999</v>
      </c>
      <c r="AQ47" s="14">
        <f t="shared" si="69"/>
        <v>0.3301</v>
      </c>
      <c r="AR47" s="14">
        <f t="shared" si="70"/>
        <v>0.38569999999999999</v>
      </c>
      <c r="AS47" s="14">
        <f t="shared" si="71"/>
        <v>0.38240000000000002</v>
      </c>
      <c r="AT47" s="14">
        <f t="shared" si="72"/>
        <v>0.4128</v>
      </c>
      <c r="AU47" s="14">
        <f t="shared" si="73"/>
        <v>0.43380000000000002</v>
      </c>
      <c r="AV47" s="14">
        <f t="shared" si="74"/>
        <v>0.2114</v>
      </c>
      <c r="AW47" s="14">
        <f t="shared" si="75"/>
        <v>0.43519999999999998</v>
      </c>
      <c r="AX47" s="14">
        <f t="shared" si="76"/>
        <v>0.40260000000000001</v>
      </c>
      <c r="AY47" s="14">
        <f t="shared" si="77"/>
        <v>0.32119999999999999</v>
      </c>
      <c r="AZ47" s="14">
        <f t="shared" si="78"/>
        <v>0.34200000000000003</v>
      </c>
      <c r="BA47" s="14">
        <f t="shared" si="79"/>
        <v>0.43519999999999998</v>
      </c>
      <c r="BB47" s="14">
        <f t="shared" si="80"/>
        <v>0.33910000000000001</v>
      </c>
      <c r="BC47" s="14">
        <f t="shared" si="81"/>
        <v>0.36509999999999998</v>
      </c>
      <c r="BD47" s="14">
        <f t="shared" si="82"/>
        <v>0.33229999999999998</v>
      </c>
      <c r="BE47" s="14">
        <f t="shared" si="83"/>
        <v>0.29709999999999998</v>
      </c>
      <c r="BF47" s="14">
        <f t="shared" si="84"/>
        <v>0.29360000000000003</v>
      </c>
      <c r="BG47" s="14">
        <f t="shared" si="85"/>
        <v>0.37130000000000002</v>
      </c>
      <c r="BH47" s="14">
        <f t="shared" si="86"/>
        <v>0.2928</v>
      </c>
      <c r="BI47" s="14">
        <f t="shared" si="87"/>
        <v>0.40699999999999997</v>
      </c>
      <c r="BJ47" s="14">
        <f t="shared" si="88"/>
        <v>0.2969</v>
      </c>
      <c r="BK47" s="14">
        <f t="shared" si="89"/>
        <v>0.39560000000000001</v>
      </c>
      <c r="BL47" s="14">
        <f t="shared" si="90"/>
        <v>0.23960000000000001</v>
      </c>
      <c r="BM47" s="5"/>
      <c r="BN47" s="5"/>
      <c r="BO47" s="5"/>
      <c r="BP47" s="5"/>
      <c r="BQ47" s="3">
        <f t="shared" si="94"/>
        <v>2</v>
      </c>
      <c r="BR47" s="14">
        <f>AK47/D93</f>
        <v>7.7409090909090908E-3</v>
      </c>
      <c r="BS47" s="14">
        <f>AL47/E93</f>
        <v>6.1000000000000004E-3</v>
      </c>
      <c r="BT47" s="14">
        <f>AM47/F93</f>
        <v>7.7473684210526313E-3</v>
      </c>
      <c r="BU47" s="14">
        <f>AN47/G93</f>
        <v>5.859615384615385E-3</v>
      </c>
      <c r="BV47" s="14">
        <f>AO47/H93</f>
        <v>5.1842857142857142E-3</v>
      </c>
      <c r="BW47" s="14">
        <f>AP47/I93</f>
        <v>3.6826086956521739E-3</v>
      </c>
      <c r="BX47" s="14">
        <f>AQ47/J93</f>
        <v>2.7974576271186441E-3</v>
      </c>
      <c r="BY47" s="14">
        <f>AR47/K93</f>
        <v>2.6060810810810812E-3</v>
      </c>
      <c r="BZ47" s="14">
        <f>AS47/L93</f>
        <v>2.1010989010989013E-3</v>
      </c>
      <c r="CA47" s="14">
        <f>AT47/M93</f>
        <v>1.8763636363636363E-3</v>
      </c>
      <c r="CB47" s="14">
        <f>AU47/N93</f>
        <v>1.6557251908396948E-3</v>
      </c>
      <c r="CC47" s="14">
        <f>AV47/O93</f>
        <v>6.8636363636363643E-4</v>
      </c>
      <c r="CD47" s="14">
        <f>AW47/P93</f>
        <v>1.2156424581005586E-3</v>
      </c>
      <c r="CE47" s="14">
        <f>AX47/Q93</f>
        <v>9.7718446601941758E-4</v>
      </c>
      <c r="CF47" s="14">
        <f>AY47/R93</f>
        <v>6.8340425531914894E-4</v>
      </c>
      <c r="CG47" s="14">
        <f>AZ47/S93</f>
        <v>6.4285714285714293E-4</v>
      </c>
      <c r="CH47" s="14">
        <f>BA47/T93</f>
        <v>7.2775919732441464E-4</v>
      </c>
      <c r="CI47" s="14">
        <f>BB47/U93</f>
        <v>5.0763473053892219E-4</v>
      </c>
      <c r="CJ47" s="14">
        <f>BC47/V93</f>
        <v>4.9204851752021562E-4</v>
      </c>
      <c r="CK47" s="14">
        <f>BD47/W93</f>
        <v>4.052439024390244E-4</v>
      </c>
      <c r="CL47" s="14">
        <f>BE47/X93</f>
        <v>3.2937915742793791E-4</v>
      </c>
      <c r="CM47" s="14">
        <f>BF47/Y93</f>
        <v>2.9716599190283402E-4</v>
      </c>
      <c r="CN47" s="14">
        <f>BG47/Z93</f>
        <v>3.4443413729128014E-4</v>
      </c>
      <c r="CO47" s="14">
        <f>BH47/AA93</f>
        <v>2.4982935153583616E-4</v>
      </c>
      <c r="CP47" s="14">
        <f>BI47/AB93</f>
        <v>3.2047244094488188E-4</v>
      </c>
      <c r="CQ47" s="14">
        <f>BJ47/AC93</f>
        <v>2.1639941690962099E-4</v>
      </c>
      <c r="CR47" s="14">
        <f>BK47/AD93</f>
        <v>2.6765899864682001E-4</v>
      </c>
      <c r="CS47" s="14">
        <f>BL47/AE93</f>
        <v>1.508816120906801E-4</v>
      </c>
    </row>
    <row r="48" spans="1:97" ht="18.600000000000001" thickBot="1" x14ac:dyDescent="0.4">
      <c r="A48" s="5"/>
      <c r="B48" s="5"/>
      <c r="C48" s="4">
        <f t="shared" si="91"/>
        <v>1</v>
      </c>
      <c r="D48" s="5">
        <v>1442</v>
      </c>
      <c r="E48" s="5">
        <v>1581</v>
      </c>
      <c r="F48" s="5">
        <v>2012</v>
      </c>
      <c r="G48" s="5">
        <v>2181</v>
      </c>
      <c r="H48" s="5">
        <v>2614</v>
      </c>
      <c r="I48" s="5">
        <v>2658</v>
      </c>
      <c r="J48" s="5">
        <v>2967</v>
      </c>
      <c r="K48" s="5">
        <v>1946</v>
      </c>
      <c r="L48" s="5">
        <v>2705</v>
      </c>
      <c r="M48" s="5">
        <v>2150</v>
      </c>
      <c r="N48" s="5">
        <v>2063</v>
      </c>
      <c r="O48" s="5">
        <v>1768</v>
      </c>
      <c r="P48" s="5">
        <v>2262</v>
      </c>
      <c r="Q48" s="5">
        <v>2376</v>
      </c>
      <c r="R48" s="5">
        <v>2396</v>
      </c>
      <c r="S48" s="5">
        <v>1980</v>
      </c>
      <c r="T48" s="5">
        <v>1888</v>
      </c>
      <c r="U48" s="5">
        <v>2332</v>
      </c>
      <c r="V48" s="5">
        <v>2065</v>
      </c>
      <c r="W48" s="5">
        <v>2087</v>
      </c>
      <c r="X48" s="5">
        <v>2138</v>
      </c>
      <c r="Y48" s="5">
        <v>2380</v>
      </c>
      <c r="Z48" s="5">
        <v>2440</v>
      </c>
      <c r="AA48" s="5">
        <v>2341</v>
      </c>
      <c r="AB48" s="5">
        <v>1850</v>
      </c>
      <c r="AC48" s="5">
        <v>1899</v>
      </c>
      <c r="AD48" s="5">
        <v>2085</v>
      </c>
      <c r="AE48" s="5">
        <v>2180</v>
      </c>
      <c r="AF48" s="5"/>
      <c r="AG48" s="5"/>
      <c r="AH48" s="5"/>
      <c r="AI48" s="5"/>
      <c r="AJ48" s="4">
        <f t="shared" si="93"/>
        <v>1</v>
      </c>
      <c r="AK48" s="14">
        <f t="shared" si="92"/>
        <v>0.14419999999999999</v>
      </c>
      <c r="AL48" s="14">
        <f t="shared" si="64"/>
        <v>0.15809999999999999</v>
      </c>
      <c r="AM48" s="14">
        <f t="shared" si="65"/>
        <v>0.20119999999999999</v>
      </c>
      <c r="AN48" s="14">
        <f t="shared" si="66"/>
        <v>0.21809999999999999</v>
      </c>
      <c r="AO48" s="14">
        <f t="shared" si="67"/>
        <v>0.26140000000000002</v>
      </c>
      <c r="AP48" s="14">
        <f t="shared" si="68"/>
        <v>0.26579999999999998</v>
      </c>
      <c r="AQ48" s="14">
        <f t="shared" si="69"/>
        <v>0.29670000000000002</v>
      </c>
      <c r="AR48" s="14">
        <f t="shared" si="70"/>
        <v>0.1946</v>
      </c>
      <c r="AS48" s="14">
        <f t="shared" si="71"/>
        <v>0.27050000000000002</v>
      </c>
      <c r="AT48" s="14">
        <f t="shared" si="72"/>
        <v>0.215</v>
      </c>
      <c r="AU48" s="14">
        <f t="shared" si="73"/>
        <v>0.20630000000000001</v>
      </c>
      <c r="AV48" s="14">
        <f t="shared" si="74"/>
        <v>0.17680000000000001</v>
      </c>
      <c r="AW48" s="14">
        <f t="shared" si="75"/>
        <v>0.22620000000000001</v>
      </c>
      <c r="AX48" s="14">
        <f t="shared" si="76"/>
        <v>0.23760000000000001</v>
      </c>
      <c r="AY48" s="14">
        <f t="shared" si="77"/>
        <v>0.23960000000000001</v>
      </c>
      <c r="AZ48" s="14">
        <f t="shared" si="78"/>
        <v>0.19800000000000001</v>
      </c>
      <c r="BA48" s="14">
        <f t="shared" si="79"/>
        <v>0.1888</v>
      </c>
      <c r="BB48" s="14">
        <f t="shared" si="80"/>
        <v>0.23319999999999999</v>
      </c>
      <c r="BC48" s="14">
        <f t="shared" si="81"/>
        <v>0.20649999999999999</v>
      </c>
      <c r="BD48" s="14">
        <f t="shared" si="82"/>
        <v>0.2087</v>
      </c>
      <c r="BE48" s="14">
        <f t="shared" si="83"/>
        <v>0.21379999999999999</v>
      </c>
      <c r="BF48" s="14">
        <f t="shared" si="84"/>
        <v>0.23799999999999999</v>
      </c>
      <c r="BG48" s="14">
        <f t="shared" si="85"/>
        <v>0.24399999999999999</v>
      </c>
      <c r="BH48" s="14">
        <f t="shared" si="86"/>
        <v>0.2341</v>
      </c>
      <c r="BI48" s="14">
        <f t="shared" si="87"/>
        <v>0.185</v>
      </c>
      <c r="BJ48" s="14">
        <f t="shared" si="88"/>
        <v>0.18990000000000001</v>
      </c>
      <c r="BK48" s="14">
        <f t="shared" si="89"/>
        <v>0.20849999999999999</v>
      </c>
      <c r="BL48" s="14">
        <f t="shared" si="90"/>
        <v>0.218</v>
      </c>
      <c r="BM48" s="5"/>
      <c r="BN48" s="5"/>
      <c r="BO48" s="5"/>
      <c r="BP48" s="5"/>
      <c r="BQ48" s="4">
        <f t="shared" si="94"/>
        <v>1</v>
      </c>
      <c r="BR48" s="14">
        <f>AK48/D94</f>
        <v>1.3109090909090909E-2</v>
      </c>
      <c r="BS48" s="14">
        <f>AL48/E94</f>
        <v>1.1292857142857143E-2</v>
      </c>
      <c r="BT48" s="14">
        <f>AM48/F94</f>
        <v>1.0589473684210525E-2</v>
      </c>
      <c r="BU48" s="14">
        <f>AN48/G94</f>
        <v>8.3884615384615373E-3</v>
      </c>
      <c r="BV48" s="14">
        <f>AO48/H94</f>
        <v>7.4685714285714295E-3</v>
      </c>
      <c r="BW48" s="14">
        <f>AP48/I94</f>
        <v>5.778260869565217E-3</v>
      </c>
      <c r="BX48" s="14">
        <f>AQ48/J94</f>
        <v>5.028813559322034E-3</v>
      </c>
      <c r="BY48" s="14">
        <f>AR48/K94</f>
        <v>2.6297297297297297E-3</v>
      </c>
      <c r="BZ48" s="14">
        <f>AS48/L94</f>
        <v>2.9725274725274729E-3</v>
      </c>
      <c r="CA48" s="14">
        <f>AT48/M94</f>
        <v>1.9545454545454545E-3</v>
      </c>
      <c r="CB48" s="14">
        <f>AU48/N94</f>
        <v>1.5748091603053436E-3</v>
      </c>
      <c r="CC48" s="14">
        <f>AV48/O94</f>
        <v>1.1480519480519481E-3</v>
      </c>
      <c r="CD48" s="14">
        <f>AW48/P94</f>
        <v>1.2636871508379889E-3</v>
      </c>
      <c r="CE48" s="14">
        <f>AX48/Q94</f>
        <v>1.1533980582524271E-3</v>
      </c>
      <c r="CF48" s="14">
        <f>AY48/R94</f>
        <v>1.0195744680851064E-3</v>
      </c>
      <c r="CG48" s="14">
        <f>AZ48/S94</f>
        <v>7.4436090225563913E-4</v>
      </c>
      <c r="CH48" s="14">
        <f>BA48/T94</f>
        <v>6.3143812709030096E-4</v>
      </c>
      <c r="CI48" s="14">
        <f>BB48/U94</f>
        <v>6.9820359281437126E-4</v>
      </c>
      <c r="CJ48" s="14">
        <f>BC48/V94</f>
        <v>5.5660377358490568E-4</v>
      </c>
      <c r="CK48" s="14">
        <f>BD48/W94</f>
        <v>5.0902439024390247E-4</v>
      </c>
      <c r="CL48" s="14">
        <f>BE48/X94</f>
        <v>4.7405764966740576E-4</v>
      </c>
      <c r="CM48" s="14">
        <f>BF48/Y94</f>
        <v>4.817813765182186E-4</v>
      </c>
      <c r="CN48" s="14">
        <f>BG48/Z94</f>
        <v>4.5269016697588126E-4</v>
      </c>
      <c r="CO48" s="14">
        <f>BH48/AA94</f>
        <v>3.9948805460750855E-4</v>
      </c>
      <c r="CP48" s="14">
        <f>BI48/AB94</f>
        <v>2.9133858267716534E-4</v>
      </c>
      <c r="CQ48" s="14">
        <f>BJ48/AC94</f>
        <v>2.7682215743440235E-4</v>
      </c>
      <c r="CR48" s="14">
        <f>BK48/AD94</f>
        <v>2.8213802435723951E-4</v>
      </c>
      <c r="CS48" s="14">
        <f>BL48/AE94</f>
        <v>2.7455919395465996E-4</v>
      </c>
    </row>
    <row r="49" spans="1:97" ht="18.600000000000001" thickBot="1" x14ac:dyDescent="0.4">
      <c r="A49" s="5"/>
      <c r="B49" s="5"/>
      <c r="C49" s="5"/>
      <c r="D49" s="6">
        <v>1</v>
      </c>
      <c r="E49" s="7">
        <f t="shared" ref="E49:AD49" si="95">D49+1</f>
        <v>2</v>
      </c>
      <c r="F49" s="7">
        <f t="shared" si="95"/>
        <v>3</v>
      </c>
      <c r="G49" s="7">
        <f t="shared" si="95"/>
        <v>4</v>
      </c>
      <c r="H49" s="7">
        <f t="shared" si="95"/>
        <v>5</v>
      </c>
      <c r="I49" s="7">
        <f t="shared" si="95"/>
        <v>6</v>
      </c>
      <c r="J49" s="7">
        <f t="shared" si="95"/>
        <v>7</v>
      </c>
      <c r="K49" s="7">
        <f t="shared" si="95"/>
        <v>8</v>
      </c>
      <c r="L49" s="7">
        <f t="shared" si="95"/>
        <v>9</v>
      </c>
      <c r="M49" s="7">
        <f t="shared" si="95"/>
        <v>10</v>
      </c>
      <c r="N49" s="7">
        <f t="shared" si="95"/>
        <v>11</v>
      </c>
      <c r="O49" s="7">
        <f t="shared" si="95"/>
        <v>12</v>
      </c>
      <c r="P49" s="7">
        <f t="shared" si="95"/>
        <v>13</v>
      </c>
      <c r="Q49" s="7">
        <f t="shared" si="95"/>
        <v>14</v>
      </c>
      <c r="R49" s="7">
        <f t="shared" si="95"/>
        <v>15</v>
      </c>
      <c r="S49" s="7">
        <f t="shared" si="95"/>
        <v>16</v>
      </c>
      <c r="T49" s="7">
        <f t="shared" si="95"/>
        <v>17</v>
      </c>
      <c r="U49" s="7">
        <f t="shared" si="95"/>
        <v>18</v>
      </c>
      <c r="V49" s="7">
        <f t="shared" si="95"/>
        <v>19</v>
      </c>
      <c r="W49" s="7">
        <f t="shared" si="95"/>
        <v>20</v>
      </c>
      <c r="X49" s="7">
        <f t="shared" si="95"/>
        <v>21</v>
      </c>
      <c r="Y49" s="7">
        <f t="shared" si="95"/>
        <v>22</v>
      </c>
      <c r="Z49" s="7">
        <f t="shared" si="95"/>
        <v>23</v>
      </c>
      <c r="AA49" s="7">
        <f t="shared" si="95"/>
        <v>24</v>
      </c>
      <c r="AB49" s="7">
        <f t="shared" si="95"/>
        <v>25</v>
      </c>
      <c r="AC49" s="7">
        <f t="shared" si="95"/>
        <v>26</v>
      </c>
      <c r="AD49" s="7">
        <f t="shared" si="95"/>
        <v>27</v>
      </c>
      <c r="AE49" s="8">
        <v>28</v>
      </c>
      <c r="AF49" s="5"/>
      <c r="AG49" s="5"/>
      <c r="AH49" s="5"/>
      <c r="AI49" s="5"/>
      <c r="AJ49" s="5"/>
      <c r="AK49" s="6">
        <v>1</v>
      </c>
      <c r="AL49" s="7">
        <f>AK49+1</f>
        <v>2</v>
      </c>
      <c r="AM49" s="7">
        <f t="shared" ref="AM49:BK49" si="96">AL49+1</f>
        <v>3</v>
      </c>
      <c r="AN49" s="7">
        <f t="shared" si="96"/>
        <v>4</v>
      </c>
      <c r="AO49" s="7">
        <f t="shared" si="96"/>
        <v>5</v>
      </c>
      <c r="AP49" s="7">
        <f t="shared" si="96"/>
        <v>6</v>
      </c>
      <c r="AQ49" s="7">
        <f t="shared" si="96"/>
        <v>7</v>
      </c>
      <c r="AR49" s="7">
        <f t="shared" si="96"/>
        <v>8</v>
      </c>
      <c r="AS49" s="7">
        <f t="shared" si="96"/>
        <v>9</v>
      </c>
      <c r="AT49" s="7">
        <f t="shared" si="96"/>
        <v>10</v>
      </c>
      <c r="AU49" s="7">
        <f t="shared" si="96"/>
        <v>11</v>
      </c>
      <c r="AV49" s="7">
        <f t="shared" si="96"/>
        <v>12</v>
      </c>
      <c r="AW49" s="7">
        <f t="shared" si="96"/>
        <v>13</v>
      </c>
      <c r="AX49" s="7">
        <f t="shared" si="96"/>
        <v>14</v>
      </c>
      <c r="AY49" s="7">
        <f t="shared" si="96"/>
        <v>15</v>
      </c>
      <c r="AZ49" s="7">
        <f t="shared" si="96"/>
        <v>16</v>
      </c>
      <c r="BA49" s="7">
        <f t="shared" si="96"/>
        <v>17</v>
      </c>
      <c r="BB49" s="7">
        <f t="shared" si="96"/>
        <v>18</v>
      </c>
      <c r="BC49" s="7">
        <f t="shared" si="96"/>
        <v>19</v>
      </c>
      <c r="BD49" s="7">
        <f t="shared" si="96"/>
        <v>20</v>
      </c>
      <c r="BE49" s="7">
        <f t="shared" si="96"/>
        <v>21</v>
      </c>
      <c r="BF49" s="7">
        <f t="shared" si="96"/>
        <v>22</v>
      </c>
      <c r="BG49" s="7">
        <f t="shared" si="96"/>
        <v>23</v>
      </c>
      <c r="BH49" s="7">
        <f t="shared" si="96"/>
        <v>24</v>
      </c>
      <c r="BI49" s="7">
        <f t="shared" si="96"/>
        <v>25</v>
      </c>
      <c r="BJ49" s="7">
        <f t="shared" si="96"/>
        <v>26</v>
      </c>
      <c r="BK49" s="7">
        <f t="shared" si="96"/>
        <v>27</v>
      </c>
      <c r="BL49" s="8">
        <v>28</v>
      </c>
      <c r="BM49" s="5"/>
      <c r="BN49" s="5"/>
      <c r="BO49" s="5"/>
      <c r="BP49" s="5"/>
      <c r="BQ49" s="5"/>
      <c r="BR49" s="6">
        <v>1</v>
      </c>
      <c r="BS49" s="7">
        <f>BR49+1</f>
        <v>2</v>
      </c>
      <c r="BT49" s="7">
        <f t="shared" ref="BT49" si="97">BS49+1</f>
        <v>3</v>
      </c>
      <c r="BU49" s="7">
        <f t="shared" ref="BU49" si="98">BT49+1</f>
        <v>4</v>
      </c>
      <c r="BV49" s="7">
        <f t="shared" ref="BV49" si="99">BU49+1</f>
        <v>5</v>
      </c>
      <c r="BW49" s="7">
        <f t="shared" ref="BW49" si="100">BV49+1</f>
        <v>6</v>
      </c>
      <c r="BX49" s="7">
        <f t="shared" ref="BX49" si="101">BW49+1</f>
        <v>7</v>
      </c>
      <c r="BY49" s="7">
        <f t="shared" ref="BY49" si="102">BX49+1</f>
        <v>8</v>
      </c>
      <c r="BZ49" s="7">
        <f t="shared" ref="BZ49" si="103">BY49+1</f>
        <v>9</v>
      </c>
      <c r="CA49" s="7">
        <f t="shared" ref="CA49" si="104">BZ49+1</f>
        <v>10</v>
      </c>
      <c r="CB49" s="7">
        <f t="shared" ref="CB49" si="105">CA49+1</f>
        <v>11</v>
      </c>
      <c r="CC49" s="7">
        <f t="shared" ref="CC49" si="106">CB49+1</f>
        <v>12</v>
      </c>
      <c r="CD49" s="7">
        <f t="shared" ref="CD49" si="107">CC49+1</f>
        <v>13</v>
      </c>
      <c r="CE49" s="7">
        <f t="shared" ref="CE49" si="108">CD49+1</f>
        <v>14</v>
      </c>
      <c r="CF49" s="7">
        <f t="shared" ref="CF49" si="109">CE49+1</f>
        <v>15</v>
      </c>
      <c r="CG49" s="7">
        <f t="shared" ref="CG49" si="110">CF49+1</f>
        <v>16</v>
      </c>
      <c r="CH49" s="7">
        <f t="shared" ref="CH49" si="111">CG49+1</f>
        <v>17</v>
      </c>
      <c r="CI49" s="7">
        <f t="shared" ref="CI49" si="112">CH49+1</f>
        <v>18</v>
      </c>
      <c r="CJ49" s="7">
        <f t="shared" ref="CJ49" si="113">CI49+1</f>
        <v>19</v>
      </c>
      <c r="CK49" s="7">
        <f t="shared" ref="CK49" si="114">CJ49+1</f>
        <v>20</v>
      </c>
      <c r="CL49" s="7">
        <f t="shared" ref="CL49" si="115">CK49+1</f>
        <v>21</v>
      </c>
      <c r="CM49" s="7">
        <f t="shared" ref="CM49" si="116">CL49+1</f>
        <v>22</v>
      </c>
      <c r="CN49" s="7">
        <f t="shared" ref="CN49" si="117">CM49+1</f>
        <v>23</v>
      </c>
      <c r="CO49" s="7">
        <f t="shared" ref="CO49" si="118">CN49+1</f>
        <v>24</v>
      </c>
      <c r="CP49" s="7">
        <f t="shared" ref="CP49" si="119">CO49+1</f>
        <v>25</v>
      </c>
      <c r="CQ49" s="7">
        <f t="shared" ref="CQ49" si="120">CP49+1</f>
        <v>26</v>
      </c>
      <c r="CR49" s="7">
        <f t="shared" ref="CR49" si="121">CQ49+1</f>
        <v>27</v>
      </c>
      <c r="CS49" s="8">
        <v>28</v>
      </c>
    </row>
    <row r="50" spans="1:97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</row>
    <row r="51" spans="1:97" ht="18.600000000000001" thickBot="1" x14ac:dyDescent="0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 t="s">
        <v>6</v>
      </c>
      <c r="P51" s="5"/>
      <c r="Q51" s="5"/>
      <c r="R51" s="5"/>
      <c r="S51" s="5"/>
      <c r="T51" s="5">
        <v>1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>
        <v>2</v>
      </c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</row>
    <row r="52" spans="1:97" x14ac:dyDescent="0.35">
      <c r="A52" s="5"/>
      <c r="B52" s="5"/>
      <c r="C52" s="1">
        <f t="shared" ref="C52:C69" si="122">C53+1</f>
        <v>20</v>
      </c>
      <c r="D52">
        <v>2025</v>
      </c>
      <c r="E52">
        <v>2471</v>
      </c>
      <c r="F52">
        <v>3677</v>
      </c>
      <c r="G52">
        <v>3920</v>
      </c>
      <c r="H52">
        <v>5159</v>
      </c>
      <c r="I52">
        <v>6557</v>
      </c>
      <c r="J52">
        <v>7493</v>
      </c>
      <c r="K52">
        <v>7355</v>
      </c>
      <c r="L52">
        <v>8608</v>
      </c>
      <c r="M52">
        <v>7342</v>
      </c>
      <c r="N52">
        <v>8800</v>
      </c>
      <c r="O52">
        <v>8934</v>
      </c>
      <c r="P52">
        <v>8629</v>
      </c>
      <c r="Q52">
        <v>9043</v>
      </c>
      <c r="R52">
        <v>8968</v>
      </c>
      <c r="S52">
        <v>9044</v>
      </c>
      <c r="T52">
        <v>8952</v>
      </c>
      <c r="U52">
        <v>8882</v>
      </c>
      <c r="V52">
        <v>8991</v>
      </c>
      <c r="W52">
        <v>8952</v>
      </c>
      <c r="X52">
        <v>9065</v>
      </c>
      <c r="Y52">
        <v>8934</v>
      </c>
      <c r="Z52">
        <v>8766</v>
      </c>
      <c r="AA52">
        <v>9003</v>
      </c>
      <c r="AB52">
        <v>8896</v>
      </c>
      <c r="AC52">
        <v>8888</v>
      </c>
      <c r="AD52">
        <v>8896</v>
      </c>
      <c r="AE52">
        <v>8985</v>
      </c>
      <c r="AF52" s="5"/>
      <c r="AG52" s="12"/>
      <c r="AH52" s="13"/>
      <c r="AI52" s="5"/>
      <c r="AJ52" s="1">
        <f t="shared" ref="AJ52:AJ69" si="123">AJ53+1</f>
        <v>20</v>
      </c>
      <c r="AK52">
        <v>2025</v>
      </c>
      <c r="AL52">
        <v>2307</v>
      </c>
      <c r="AM52">
        <v>3096</v>
      </c>
      <c r="AN52">
        <v>3414</v>
      </c>
      <c r="AO52">
        <v>5449</v>
      </c>
      <c r="AP52">
        <v>6256</v>
      </c>
      <c r="AQ52">
        <v>7653</v>
      </c>
      <c r="AR52">
        <v>7832</v>
      </c>
      <c r="AS52">
        <v>8731</v>
      </c>
      <c r="AT52">
        <v>8347</v>
      </c>
      <c r="AU52">
        <v>8682</v>
      </c>
      <c r="AV52">
        <v>8773</v>
      </c>
      <c r="AW52">
        <v>8840</v>
      </c>
      <c r="AX52">
        <v>8666</v>
      </c>
      <c r="AY52">
        <v>8703</v>
      </c>
      <c r="AZ52">
        <v>8225</v>
      </c>
      <c r="BA52">
        <v>8856</v>
      </c>
      <c r="BB52">
        <v>8879</v>
      </c>
      <c r="BC52">
        <v>9069</v>
      </c>
      <c r="BD52">
        <v>8823</v>
      </c>
      <c r="BE52">
        <v>9044</v>
      </c>
      <c r="BF52">
        <v>8850</v>
      </c>
      <c r="BG52">
        <v>9051</v>
      </c>
      <c r="BH52">
        <v>9046</v>
      </c>
      <c r="BI52">
        <v>9020</v>
      </c>
      <c r="BJ52">
        <v>8995</v>
      </c>
      <c r="BK52">
        <v>8827</v>
      </c>
      <c r="BL52">
        <v>8831</v>
      </c>
      <c r="BM52" s="5"/>
      <c r="BN52" s="5"/>
      <c r="BO52" s="5"/>
      <c r="BP52" s="5"/>
      <c r="BQ52" s="1">
        <f t="shared" ref="BQ52:BQ69" si="124">BQ53+1</f>
        <v>20</v>
      </c>
      <c r="BR52" s="19">
        <f>MAX(D52,AK52)</f>
        <v>2025</v>
      </c>
      <c r="BS52" s="19">
        <f t="shared" ref="BS52:CS52" si="125">MAX(E52,AL52)</f>
        <v>2471</v>
      </c>
      <c r="BT52" s="19">
        <f t="shared" si="125"/>
        <v>3677</v>
      </c>
      <c r="BU52" s="19">
        <f t="shared" si="125"/>
        <v>3920</v>
      </c>
      <c r="BV52" s="19">
        <f t="shared" si="125"/>
        <v>5449</v>
      </c>
      <c r="BW52" s="19">
        <f t="shared" si="125"/>
        <v>6557</v>
      </c>
      <c r="BX52" s="19">
        <f t="shared" si="125"/>
        <v>7653</v>
      </c>
      <c r="BY52" s="19">
        <f t="shared" si="125"/>
        <v>7832</v>
      </c>
      <c r="BZ52" s="19">
        <f t="shared" si="125"/>
        <v>8731</v>
      </c>
      <c r="CA52" s="19">
        <f t="shared" si="125"/>
        <v>8347</v>
      </c>
      <c r="CB52" s="19">
        <f t="shared" si="125"/>
        <v>8800</v>
      </c>
      <c r="CC52" s="19">
        <f t="shared" si="125"/>
        <v>8934</v>
      </c>
      <c r="CD52" s="19">
        <f t="shared" si="125"/>
        <v>8840</v>
      </c>
      <c r="CE52" s="19">
        <f t="shared" si="125"/>
        <v>9043</v>
      </c>
      <c r="CF52" s="19">
        <f t="shared" si="125"/>
        <v>8968</v>
      </c>
      <c r="CG52" s="19">
        <f t="shared" si="125"/>
        <v>9044</v>
      </c>
      <c r="CH52" s="19">
        <f t="shared" si="125"/>
        <v>8952</v>
      </c>
      <c r="CI52" s="19">
        <f t="shared" si="125"/>
        <v>8882</v>
      </c>
      <c r="CJ52" s="19">
        <f t="shared" si="125"/>
        <v>9069</v>
      </c>
      <c r="CK52" s="19">
        <f t="shared" si="125"/>
        <v>8952</v>
      </c>
      <c r="CL52" s="19">
        <f t="shared" si="125"/>
        <v>9065</v>
      </c>
      <c r="CM52" s="19">
        <f t="shared" si="125"/>
        <v>8934</v>
      </c>
      <c r="CN52" s="19">
        <f t="shared" si="125"/>
        <v>9051</v>
      </c>
      <c r="CO52" s="19">
        <f t="shared" si="125"/>
        <v>9046</v>
      </c>
      <c r="CP52" s="19">
        <f t="shared" si="125"/>
        <v>9020</v>
      </c>
      <c r="CQ52" s="19">
        <f t="shared" si="125"/>
        <v>8995</v>
      </c>
      <c r="CR52" s="19">
        <f t="shared" si="125"/>
        <v>8896</v>
      </c>
      <c r="CS52" s="19">
        <f t="shared" si="125"/>
        <v>8985</v>
      </c>
    </row>
    <row r="53" spans="1:97" ht="18.600000000000001" thickBot="1" x14ac:dyDescent="0.4">
      <c r="A53" s="5"/>
      <c r="B53" s="5"/>
      <c r="C53" s="3">
        <f t="shared" si="122"/>
        <v>19</v>
      </c>
      <c r="D53">
        <v>1956</v>
      </c>
      <c r="E53">
        <v>1751</v>
      </c>
      <c r="F53">
        <v>3397</v>
      </c>
      <c r="G53">
        <v>3417</v>
      </c>
      <c r="H53">
        <v>5491</v>
      </c>
      <c r="I53">
        <v>6097</v>
      </c>
      <c r="J53">
        <v>7712</v>
      </c>
      <c r="K53">
        <v>8010</v>
      </c>
      <c r="L53">
        <v>8537</v>
      </c>
      <c r="M53">
        <v>8411</v>
      </c>
      <c r="N53">
        <v>8482</v>
      </c>
      <c r="O53">
        <v>8321</v>
      </c>
      <c r="P53">
        <v>8756</v>
      </c>
      <c r="Q53">
        <v>8931</v>
      </c>
      <c r="R53">
        <v>8735</v>
      </c>
      <c r="S53">
        <v>8835</v>
      </c>
      <c r="T53">
        <v>8693</v>
      </c>
      <c r="U53">
        <v>8924</v>
      </c>
      <c r="V53">
        <v>8953</v>
      </c>
      <c r="W53">
        <v>8893</v>
      </c>
      <c r="X53">
        <v>8999</v>
      </c>
      <c r="Y53">
        <v>8872</v>
      </c>
      <c r="Z53">
        <v>8967</v>
      </c>
      <c r="AA53">
        <v>8720</v>
      </c>
      <c r="AB53">
        <v>8917</v>
      </c>
      <c r="AC53">
        <v>8859</v>
      </c>
      <c r="AD53">
        <v>8964</v>
      </c>
      <c r="AE53">
        <v>8873</v>
      </c>
      <c r="AF53" s="5"/>
      <c r="AG53" s="15"/>
      <c r="AH53" s="16"/>
      <c r="AI53" s="5"/>
      <c r="AJ53" s="3">
        <f t="shared" si="123"/>
        <v>19</v>
      </c>
      <c r="AK53">
        <v>2025</v>
      </c>
      <c r="AL53">
        <v>2695</v>
      </c>
      <c r="AM53">
        <v>3604</v>
      </c>
      <c r="AN53">
        <v>3491</v>
      </c>
      <c r="AO53">
        <v>5718</v>
      </c>
      <c r="AP53">
        <v>6040</v>
      </c>
      <c r="AQ53">
        <v>7711</v>
      </c>
      <c r="AR53">
        <v>7889</v>
      </c>
      <c r="AS53">
        <v>8576</v>
      </c>
      <c r="AT53">
        <v>8338</v>
      </c>
      <c r="AU53">
        <v>8250</v>
      </c>
      <c r="AV53">
        <v>8671</v>
      </c>
      <c r="AW53">
        <v>8760</v>
      </c>
      <c r="AX53">
        <v>8822</v>
      </c>
      <c r="AY53">
        <v>8972</v>
      </c>
      <c r="AZ53">
        <v>8825</v>
      </c>
      <c r="BA53">
        <v>8827</v>
      </c>
      <c r="BB53">
        <v>8759</v>
      </c>
      <c r="BC53">
        <v>9017</v>
      </c>
      <c r="BD53">
        <v>8931</v>
      </c>
      <c r="BE53">
        <v>8747</v>
      </c>
      <c r="BF53">
        <v>8777</v>
      </c>
      <c r="BG53">
        <v>8753</v>
      </c>
      <c r="BH53">
        <v>9029</v>
      </c>
      <c r="BI53">
        <v>8858</v>
      </c>
      <c r="BJ53">
        <v>8922</v>
      </c>
      <c r="BK53">
        <v>9010</v>
      </c>
      <c r="BL53">
        <v>9006</v>
      </c>
      <c r="BM53" s="5"/>
      <c r="BN53" s="5"/>
      <c r="BO53" s="5"/>
      <c r="BP53" s="5"/>
      <c r="BQ53" s="3">
        <f t="shared" si="124"/>
        <v>19</v>
      </c>
      <c r="BR53" s="19">
        <f t="shared" ref="BR53:BR71" si="126">MAX(D53,AK53)</f>
        <v>2025</v>
      </c>
      <c r="BS53" s="19">
        <f t="shared" ref="BS53:BS71" si="127">MAX(E53,AL53)</f>
        <v>2695</v>
      </c>
      <c r="BT53" s="19">
        <f t="shared" ref="BT53:BT71" si="128">MAX(F53,AM53)</f>
        <v>3604</v>
      </c>
      <c r="BU53" s="19">
        <f t="shared" ref="BU53:BU71" si="129">MAX(G53,AN53)</f>
        <v>3491</v>
      </c>
      <c r="BV53" s="19">
        <f t="shared" ref="BV53:BV71" si="130">MAX(H53,AO53)</f>
        <v>5718</v>
      </c>
      <c r="BW53" s="19">
        <f t="shared" ref="BW53:BW71" si="131">MAX(I53,AP53)</f>
        <v>6097</v>
      </c>
      <c r="BX53" s="19">
        <f t="shared" ref="BX53:BX71" si="132">MAX(J53,AQ53)</f>
        <v>7712</v>
      </c>
      <c r="BY53" s="19">
        <f t="shared" ref="BY53:BY71" si="133">MAX(K53,AR53)</f>
        <v>8010</v>
      </c>
      <c r="BZ53" s="19">
        <f t="shared" ref="BZ53:BZ71" si="134">MAX(L53,AS53)</f>
        <v>8576</v>
      </c>
      <c r="CA53" s="19">
        <f t="shared" ref="CA53:CA71" si="135">MAX(M53,AT53)</f>
        <v>8411</v>
      </c>
      <c r="CB53" s="19">
        <f t="shared" ref="CB53:CB71" si="136">MAX(N53,AU53)</f>
        <v>8482</v>
      </c>
      <c r="CC53" s="19">
        <f t="shared" ref="CC53:CC71" si="137">MAX(O53,AV53)</f>
        <v>8671</v>
      </c>
      <c r="CD53" s="19">
        <f t="shared" ref="CD53:CD71" si="138">MAX(P53,AW53)</f>
        <v>8760</v>
      </c>
      <c r="CE53" s="19">
        <f t="shared" ref="CE53:CE71" si="139">MAX(Q53,AX53)</f>
        <v>8931</v>
      </c>
      <c r="CF53" s="19">
        <f t="shared" ref="CF53:CF71" si="140">MAX(R53,AY53)</f>
        <v>8972</v>
      </c>
      <c r="CG53" s="19">
        <f t="shared" ref="CG53:CG71" si="141">MAX(S53,AZ53)</f>
        <v>8835</v>
      </c>
      <c r="CH53" s="19">
        <f t="shared" ref="CH53:CH71" si="142">MAX(T53,BA53)</f>
        <v>8827</v>
      </c>
      <c r="CI53" s="19">
        <f t="shared" ref="CI53:CI71" si="143">MAX(U53,BB53)</f>
        <v>8924</v>
      </c>
      <c r="CJ53" s="19">
        <f t="shared" ref="CJ53:CJ71" si="144">MAX(V53,BC53)</f>
        <v>9017</v>
      </c>
      <c r="CK53" s="19">
        <f t="shared" ref="CK53:CK71" si="145">MAX(W53,BD53)</f>
        <v>8931</v>
      </c>
      <c r="CL53" s="19">
        <f t="shared" ref="CL53:CL71" si="146">MAX(X53,BE53)</f>
        <v>8999</v>
      </c>
      <c r="CM53" s="19">
        <f t="shared" ref="CM53:CM71" si="147">MAX(Y53,BF53)</f>
        <v>8872</v>
      </c>
      <c r="CN53" s="19">
        <f t="shared" ref="CN53:CN71" si="148">MAX(Z53,BG53)</f>
        <v>8967</v>
      </c>
      <c r="CO53" s="19">
        <f t="shared" ref="CO53:CO71" si="149">MAX(AA53,BH53)</f>
        <v>9029</v>
      </c>
      <c r="CP53" s="19">
        <f t="shared" ref="CP53:CP71" si="150">MAX(AB53,BI53)</f>
        <v>8917</v>
      </c>
      <c r="CQ53" s="19">
        <f t="shared" ref="CQ53:CQ71" si="151">MAX(AC53,BJ53)</f>
        <v>8922</v>
      </c>
      <c r="CR53" s="19">
        <f t="shared" ref="CR53:CR71" si="152">MAX(AD53,BK53)</f>
        <v>9010</v>
      </c>
      <c r="CS53" s="19">
        <f t="shared" ref="CS53:CS71" si="153">MAX(AE53,BL53)</f>
        <v>9006</v>
      </c>
    </row>
    <row r="54" spans="1:97" x14ac:dyDescent="0.35">
      <c r="A54" s="5"/>
      <c r="B54" s="5"/>
      <c r="C54" s="3">
        <f t="shared" si="122"/>
        <v>18</v>
      </c>
      <c r="D54">
        <v>2025</v>
      </c>
      <c r="E54">
        <v>1850</v>
      </c>
      <c r="F54">
        <v>3020</v>
      </c>
      <c r="G54">
        <v>3522</v>
      </c>
      <c r="H54">
        <v>5258</v>
      </c>
      <c r="I54">
        <v>6532</v>
      </c>
      <c r="J54">
        <v>7404</v>
      </c>
      <c r="K54">
        <v>7552</v>
      </c>
      <c r="L54">
        <v>8508</v>
      </c>
      <c r="M54">
        <v>8618</v>
      </c>
      <c r="N54">
        <v>8227</v>
      </c>
      <c r="O54">
        <v>8857</v>
      </c>
      <c r="P54">
        <v>8816</v>
      </c>
      <c r="Q54">
        <v>8914</v>
      </c>
      <c r="R54">
        <v>9024</v>
      </c>
      <c r="S54">
        <v>8629</v>
      </c>
      <c r="T54">
        <v>8978</v>
      </c>
      <c r="U54">
        <v>8857</v>
      </c>
      <c r="V54">
        <v>8855</v>
      </c>
      <c r="W54">
        <v>9069</v>
      </c>
      <c r="X54">
        <v>8709</v>
      </c>
      <c r="Y54">
        <v>8884</v>
      </c>
      <c r="Z54">
        <v>9007</v>
      </c>
      <c r="AA54">
        <v>9058</v>
      </c>
      <c r="AB54">
        <v>8940</v>
      </c>
      <c r="AC54">
        <v>9008</v>
      </c>
      <c r="AD54">
        <v>9013</v>
      </c>
      <c r="AE54">
        <v>9027</v>
      </c>
      <c r="AF54" s="5"/>
      <c r="AG54" s="5"/>
      <c r="AH54" s="5"/>
      <c r="AI54" s="5"/>
      <c r="AJ54" s="3">
        <f t="shared" si="123"/>
        <v>18</v>
      </c>
      <c r="AK54">
        <v>1465</v>
      </c>
      <c r="AL54">
        <v>2308</v>
      </c>
      <c r="AM54">
        <v>3452</v>
      </c>
      <c r="AN54">
        <v>3922</v>
      </c>
      <c r="AO54">
        <v>5731</v>
      </c>
      <c r="AP54">
        <v>5827</v>
      </c>
      <c r="AQ54">
        <v>7766</v>
      </c>
      <c r="AR54">
        <v>7370</v>
      </c>
      <c r="AS54">
        <v>8187</v>
      </c>
      <c r="AT54">
        <v>8301</v>
      </c>
      <c r="AU54">
        <v>8394</v>
      </c>
      <c r="AV54">
        <v>8874</v>
      </c>
      <c r="AW54">
        <v>8500</v>
      </c>
      <c r="AX54">
        <v>8954</v>
      </c>
      <c r="AY54">
        <v>8761</v>
      </c>
      <c r="AZ54">
        <v>8913</v>
      </c>
      <c r="BA54">
        <v>8944</v>
      </c>
      <c r="BB54">
        <v>9015</v>
      </c>
      <c r="BC54">
        <v>8484</v>
      </c>
      <c r="BD54">
        <v>9009</v>
      </c>
      <c r="BE54">
        <v>8962</v>
      </c>
      <c r="BF54">
        <v>8932</v>
      </c>
      <c r="BG54">
        <v>8653</v>
      </c>
      <c r="BH54">
        <v>8938</v>
      </c>
      <c r="BI54">
        <v>8981</v>
      </c>
      <c r="BJ54">
        <v>8904</v>
      </c>
      <c r="BK54">
        <v>8746</v>
      </c>
      <c r="BL54">
        <v>8819</v>
      </c>
      <c r="BM54" s="5"/>
      <c r="BN54" s="5"/>
      <c r="BO54" s="5"/>
      <c r="BP54" s="5"/>
      <c r="BQ54" s="3">
        <f t="shared" si="124"/>
        <v>18</v>
      </c>
      <c r="BR54" s="19">
        <f t="shared" si="126"/>
        <v>2025</v>
      </c>
      <c r="BS54" s="19">
        <f t="shared" si="127"/>
        <v>2308</v>
      </c>
      <c r="BT54" s="19">
        <f t="shared" si="128"/>
        <v>3452</v>
      </c>
      <c r="BU54" s="19">
        <f t="shared" si="129"/>
        <v>3922</v>
      </c>
      <c r="BV54" s="19">
        <f t="shared" si="130"/>
        <v>5731</v>
      </c>
      <c r="BW54" s="19">
        <f t="shared" si="131"/>
        <v>6532</v>
      </c>
      <c r="BX54" s="19">
        <f t="shared" si="132"/>
        <v>7766</v>
      </c>
      <c r="BY54" s="19">
        <f t="shared" si="133"/>
        <v>7552</v>
      </c>
      <c r="BZ54" s="19">
        <f t="shared" si="134"/>
        <v>8508</v>
      </c>
      <c r="CA54" s="19">
        <f t="shared" si="135"/>
        <v>8618</v>
      </c>
      <c r="CB54" s="19">
        <f t="shared" si="136"/>
        <v>8394</v>
      </c>
      <c r="CC54" s="19">
        <f t="shared" si="137"/>
        <v>8874</v>
      </c>
      <c r="CD54" s="19">
        <f t="shared" si="138"/>
        <v>8816</v>
      </c>
      <c r="CE54" s="19">
        <f t="shared" si="139"/>
        <v>8954</v>
      </c>
      <c r="CF54" s="19">
        <f t="shared" si="140"/>
        <v>9024</v>
      </c>
      <c r="CG54" s="19">
        <f t="shared" si="141"/>
        <v>8913</v>
      </c>
      <c r="CH54" s="19">
        <f t="shared" si="142"/>
        <v>8978</v>
      </c>
      <c r="CI54" s="19">
        <f t="shared" si="143"/>
        <v>9015</v>
      </c>
      <c r="CJ54" s="19">
        <f t="shared" si="144"/>
        <v>8855</v>
      </c>
      <c r="CK54" s="19">
        <f t="shared" si="145"/>
        <v>9069</v>
      </c>
      <c r="CL54" s="19">
        <f t="shared" si="146"/>
        <v>8962</v>
      </c>
      <c r="CM54" s="19">
        <f t="shared" si="147"/>
        <v>8932</v>
      </c>
      <c r="CN54" s="19">
        <f t="shared" si="148"/>
        <v>9007</v>
      </c>
      <c r="CO54" s="19">
        <f t="shared" si="149"/>
        <v>9058</v>
      </c>
      <c r="CP54" s="19">
        <f t="shared" si="150"/>
        <v>8981</v>
      </c>
      <c r="CQ54" s="19">
        <f t="shared" si="151"/>
        <v>9008</v>
      </c>
      <c r="CR54" s="19">
        <f t="shared" si="152"/>
        <v>9013</v>
      </c>
      <c r="CS54" s="19">
        <f t="shared" si="153"/>
        <v>9027</v>
      </c>
    </row>
    <row r="55" spans="1:97" x14ac:dyDescent="0.35">
      <c r="A55" s="5"/>
      <c r="B55" s="5"/>
      <c r="C55" s="3">
        <f t="shared" si="122"/>
        <v>17</v>
      </c>
      <c r="D55">
        <v>2025</v>
      </c>
      <c r="E55">
        <v>2128</v>
      </c>
      <c r="F55">
        <v>3312</v>
      </c>
      <c r="G55">
        <v>3716</v>
      </c>
      <c r="H55">
        <v>5495</v>
      </c>
      <c r="I55">
        <v>5980</v>
      </c>
      <c r="J55">
        <v>7270</v>
      </c>
      <c r="K55">
        <v>7820</v>
      </c>
      <c r="L55">
        <v>8119</v>
      </c>
      <c r="M55">
        <v>8417</v>
      </c>
      <c r="N55">
        <v>8785</v>
      </c>
      <c r="O55">
        <v>8792</v>
      </c>
      <c r="P55">
        <v>8784</v>
      </c>
      <c r="Q55">
        <v>8837</v>
      </c>
      <c r="R55">
        <v>9057</v>
      </c>
      <c r="S55">
        <v>8583</v>
      </c>
      <c r="T55">
        <v>8687</v>
      </c>
      <c r="U55">
        <v>8512</v>
      </c>
      <c r="V55">
        <v>8938</v>
      </c>
      <c r="W55">
        <v>8741</v>
      </c>
      <c r="X55">
        <v>8870</v>
      </c>
      <c r="Y55">
        <v>8678</v>
      </c>
      <c r="Z55">
        <v>8644</v>
      </c>
      <c r="AA55">
        <v>8896</v>
      </c>
      <c r="AB55">
        <v>8996</v>
      </c>
      <c r="AC55">
        <v>8868</v>
      </c>
      <c r="AD55">
        <v>8898</v>
      </c>
      <c r="AE55">
        <v>8937</v>
      </c>
      <c r="AF55" s="5"/>
      <c r="AG55" s="5"/>
      <c r="AH55" s="5"/>
      <c r="AI55" s="5"/>
      <c r="AJ55" s="3">
        <f t="shared" si="123"/>
        <v>17</v>
      </c>
      <c r="AK55">
        <v>2025</v>
      </c>
      <c r="AL55">
        <v>2477</v>
      </c>
      <c r="AM55">
        <v>3078</v>
      </c>
      <c r="AN55">
        <v>3524</v>
      </c>
      <c r="AO55">
        <v>5563</v>
      </c>
      <c r="AP55">
        <v>6198</v>
      </c>
      <c r="AQ55">
        <v>7571</v>
      </c>
      <c r="AR55">
        <v>8188</v>
      </c>
      <c r="AS55">
        <v>8662</v>
      </c>
      <c r="AT55">
        <v>7934</v>
      </c>
      <c r="AU55">
        <v>8430</v>
      </c>
      <c r="AV55">
        <v>8597</v>
      </c>
      <c r="AW55">
        <v>8661</v>
      </c>
      <c r="AX55">
        <v>8914</v>
      </c>
      <c r="AY55">
        <v>8778</v>
      </c>
      <c r="AZ55">
        <v>8934</v>
      </c>
      <c r="BA55">
        <v>8647</v>
      </c>
      <c r="BB55">
        <v>8833</v>
      </c>
      <c r="BC55">
        <v>8914</v>
      </c>
      <c r="BD55">
        <v>8855</v>
      </c>
      <c r="BE55">
        <v>8702</v>
      </c>
      <c r="BF55">
        <v>8683</v>
      </c>
      <c r="BG55">
        <v>8860</v>
      </c>
      <c r="BH55">
        <v>8935</v>
      </c>
      <c r="BI55">
        <v>8943</v>
      </c>
      <c r="BJ55">
        <v>8819</v>
      </c>
      <c r="BK55">
        <v>8905</v>
      </c>
      <c r="BL55">
        <v>8957</v>
      </c>
      <c r="BM55" s="5"/>
      <c r="BN55" s="5"/>
      <c r="BO55" s="5"/>
      <c r="BP55" s="5"/>
      <c r="BQ55" s="3">
        <f t="shared" si="124"/>
        <v>17</v>
      </c>
      <c r="BR55" s="19">
        <f t="shared" si="126"/>
        <v>2025</v>
      </c>
      <c r="BS55" s="19">
        <f t="shared" si="127"/>
        <v>2477</v>
      </c>
      <c r="BT55" s="19">
        <f t="shared" si="128"/>
        <v>3312</v>
      </c>
      <c r="BU55" s="19">
        <f t="shared" si="129"/>
        <v>3716</v>
      </c>
      <c r="BV55" s="19">
        <f t="shared" si="130"/>
        <v>5563</v>
      </c>
      <c r="BW55" s="19">
        <f t="shared" si="131"/>
        <v>6198</v>
      </c>
      <c r="BX55" s="19">
        <f t="shared" si="132"/>
        <v>7571</v>
      </c>
      <c r="BY55" s="19">
        <f t="shared" si="133"/>
        <v>8188</v>
      </c>
      <c r="BZ55" s="19">
        <f t="shared" si="134"/>
        <v>8662</v>
      </c>
      <c r="CA55" s="19">
        <f t="shared" si="135"/>
        <v>8417</v>
      </c>
      <c r="CB55" s="19">
        <f t="shared" si="136"/>
        <v>8785</v>
      </c>
      <c r="CC55" s="19">
        <f t="shared" si="137"/>
        <v>8792</v>
      </c>
      <c r="CD55" s="19">
        <f t="shared" si="138"/>
        <v>8784</v>
      </c>
      <c r="CE55" s="19">
        <f t="shared" si="139"/>
        <v>8914</v>
      </c>
      <c r="CF55" s="19">
        <f t="shared" si="140"/>
        <v>9057</v>
      </c>
      <c r="CG55" s="19">
        <f t="shared" si="141"/>
        <v>8934</v>
      </c>
      <c r="CH55" s="19">
        <f t="shared" si="142"/>
        <v>8687</v>
      </c>
      <c r="CI55" s="19">
        <f t="shared" si="143"/>
        <v>8833</v>
      </c>
      <c r="CJ55" s="19">
        <f t="shared" si="144"/>
        <v>8938</v>
      </c>
      <c r="CK55" s="19">
        <f t="shared" si="145"/>
        <v>8855</v>
      </c>
      <c r="CL55" s="19">
        <f t="shared" si="146"/>
        <v>8870</v>
      </c>
      <c r="CM55" s="19">
        <f t="shared" si="147"/>
        <v>8683</v>
      </c>
      <c r="CN55" s="19">
        <f t="shared" si="148"/>
        <v>8860</v>
      </c>
      <c r="CO55" s="19">
        <f t="shared" si="149"/>
        <v>8935</v>
      </c>
      <c r="CP55" s="19">
        <f t="shared" si="150"/>
        <v>8996</v>
      </c>
      <c r="CQ55" s="19">
        <f t="shared" si="151"/>
        <v>8868</v>
      </c>
      <c r="CR55" s="19">
        <f t="shared" si="152"/>
        <v>8905</v>
      </c>
      <c r="CS55" s="19">
        <f t="shared" si="153"/>
        <v>8957</v>
      </c>
    </row>
    <row r="56" spans="1:97" x14ac:dyDescent="0.35">
      <c r="A56" s="5"/>
      <c r="B56" s="5"/>
      <c r="C56" s="3">
        <f t="shared" si="122"/>
        <v>16</v>
      </c>
      <c r="D56">
        <v>2025</v>
      </c>
      <c r="E56">
        <v>2518</v>
      </c>
      <c r="F56">
        <v>3076</v>
      </c>
      <c r="G56">
        <v>3681</v>
      </c>
      <c r="H56">
        <v>5329</v>
      </c>
      <c r="I56">
        <v>6238</v>
      </c>
      <c r="J56">
        <v>7213</v>
      </c>
      <c r="K56">
        <v>7912</v>
      </c>
      <c r="L56">
        <v>7993</v>
      </c>
      <c r="M56">
        <v>8097</v>
      </c>
      <c r="N56">
        <v>8545</v>
      </c>
      <c r="O56">
        <v>8649</v>
      </c>
      <c r="P56">
        <v>8394</v>
      </c>
      <c r="Q56">
        <v>8925</v>
      </c>
      <c r="R56">
        <v>8869</v>
      </c>
      <c r="S56">
        <v>8896</v>
      </c>
      <c r="T56">
        <v>8857</v>
      </c>
      <c r="U56">
        <v>8751</v>
      </c>
      <c r="V56">
        <v>8938</v>
      </c>
      <c r="W56">
        <v>8807</v>
      </c>
      <c r="X56">
        <v>8904</v>
      </c>
      <c r="Y56">
        <v>8898</v>
      </c>
      <c r="Z56">
        <v>9056</v>
      </c>
      <c r="AA56">
        <v>8604</v>
      </c>
      <c r="AB56">
        <v>8979</v>
      </c>
      <c r="AC56">
        <v>8490</v>
      </c>
      <c r="AD56">
        <v>8511</v>
      </c>
      <c r="AE56">
        <v>8943</v>
      </c>
      <c r="AF56" s="5"/>
      <c r="AG56" s="5"/>
      <c r="AH56" s="5"/>
      <c r="AI56" s="5"/>
      <c r="AJ56" s="3">
        <f t="shared" si="123"/>
        <v>16</v>
      </c>
      <c r="AK56">
        <v>1827</v>
      </c>
      <c r="AL56">
        <v>2568</v>
      </c>
      <c r="AM56">
        <v>3021</v>
      </c>
      <c r="AN56">
        <v>3567</v>
      </c>
      <c r="AO56">
        <v>4782</v>
      </c>
      <c r="AP56">
        <v>6060</v>
      </c>
      <c r="AQ56">
        <v>7516</v>
      </c>
      <c r="AR56">
        <v>6982</v>
      </c>
      <c r="AS56">
        <v>8559</v>
      </c>
      <c r="AT56">
        <v>7959</v>
      </c>
      <c r="AU56">
        <v>8538</v>
      </c>
      <c r="AV56">
        <v>8787</v>
      </c>
      <c r="AW56">
        <v>8610</v>
      </c>
      <c r="AX56">
        <v>8863</v>
      </c>
      <c r="AY56">
        <v>8855</v>
      </c>
      <c r="AZ56">
        <v>9035</v>
      </c>
      <c r="BA56">
        <v>8871</v>
      </c>
      <c r="BB56">
        <v>8970</v>
      </c>
      <c r="BC56">
        <v>8993</v>
      </c>
      <c r="BD56">
        <v>8816</v>
      </c>
      <c r="BE56">
        <v>8852</v>
      </c>
      <c r="BF56">
        <v>8670</v>
      </c>
      <c r="BG56">
        <v>8741</v>
      </c>
      <c r="BH56">
        <v>8978</v>
      </c>
      <c r="BI56">
        <v>8823</v>
      </c>
      <c r="BJ56">
        <v>8527</v>
      </c>
      <c r="BK56">
        <v>8840</v>
      </c>
      <c r="BL56">
        <v>9042</v>
      </c>
      <c r="BM56" s="5"/>
      <c r="BN56" s="5"/>
      <c r="BO56" s="5"/>
      <c r="BP56" s="5"/>
      <c r="BQ56" s="3">
        <f t="shared" si="124"/>
        <v>16</v>
      </c>
      <c r="BR56" s="19">
        <f t="shared" si="126"/>
        <v>2025</v>
      </c>
      <c r="BS56" s="19">
        <f t="shared" si="127"/>
        <v>2568</v>
      </c>
      <c r="BT56" s="19">
        <f t="shared" si="128"/>
        <v>3076</v>
      </c>
      <c r="BU56" s="19">
        <f t="shared" si="129"/>
        <v>3681</v>
      </c>
      <c r="BV56" s="19">
        <f t="shared" si="130"/>
        <v>5329</v>
      </c>
      <c r="BW56" s="19">
        <f t="shared" si="131"/>
        <v>6238</v>
      </c>
      <c r="BX56" s="19">
        <f t="shared" si="132"/>
        <v>7516</v>
      </c>
      <c r="BY56" s="19">
        <f t="shared" si="133"/>
        <v>7912</v>
      </c>
      <c r="BZ56" s="19">
        <f t="shared" si="134"/>
        <v>8559</v>
      </c>
      <c r="CA56" s="19">
        <f t="shared" si="135"/>
        <v>8097</v>
      </c>
      <c r="CB56" s="19">
        <f t="shared" si="136"/>
        <v>8545</v>
      </c>
      <c r="CC56" s="19">
        <f t="shared" si="137"/>
        <v>8787</v>
      </c>
      <c r="CD56" s="19">
        <f t="shared" si="138"/>
        <v>8610</v>
      </c>
      <c r="CE56" s="19">
        <f t="shared" si="139"/>
        <v>8925</v>
      </c>
      <c r="CF56" s="19">
        <f t="shared" si="140"/>
        <v>8869</v>
      </c>
      <c r="CG56" s="19">
        <f t="shared" si="141"/>
        <v>9035</v>
      </c>
      <c r="CH56" s="19">
        <f t="shared" si="142"/>
        <v>8871</v>
      </c>
      <c r="CI56" s="19">
        <f t="shared" si="143"/>
        <v>8970</v>
      </c>
      <c r="CJ56" s="19">
        <f t="shared" si="144"/>
        <v>8993</v>
      </c>
      <c r="CK56" s="19">
        <f t="shared" si="145"/>
        <v>8816</v>
      </c>
      <c r="CL56" s="19">
        <f t="shared" si="146"/>
        <v>8904</v>
      </c>
      <c r="CM56" s="19">
        <f t="shared" si="147"/>
        <v>8898</v>
      </c>
      <c r="CN56" s="19">
        <f t="shared" si="148"/>
        <v>9056</v>
      </c>
      <c r="CO56" s="19">
        <f t="shared" si="149"/>
        <v>8978</v>
      </c>
      <c r="CP56" s="19">
        <f t="shared" si="150"/>
        <v>8979</v>
      </c>
      <c r="CQ56" s="19">
        <f t="shared" si="151"/>
        <v>8527</v>
      </c>
      <c r="CR56" s="19">
        <f t="shared" si="152"/>
        <v>8840</v>
      </c>
      <c r="CS56" s="19">
        <f t="shared" si="153"/>
        <v>9042</v>
      </c>
    </row>
    <row r="57" spans="1:97" x14ac:dyDescent="0.35">
      <c r="A57" s="5"/>
      <c r="B57" s="5"/>
      <c r="C57" s="3">
        <f t="shared" si="122"/>
        <v>15</v>
      </c>
      <c r="D57">
        <v>1773</v>
      </c>
      <c r="E57">
        <v>2417</v>
      </c>
      <c r="F57">
        <v>3098</v>
      </c>
      <c r="G57">
        <v>3273</v>
      </c>
      <c r="H57">
        <v>5588</v>
      </c>
      <c r="I57">
        <v>5365</v>
      </c>
      <c r="J57">
        <v>7576</v>
      </c>
      <c r="K57">
        <v>7947</v>
      </c>
      <c r="L57">
        <v>8335</v>
      </c>
      <c r="M57">
        <v>8420</v>
      </c>
      <c r="N57">
        <v>8351</v>
      </c>
      <c r="O57">
        <v>8576</v>
      </c>
      <c r="P57">
        <v>8678</v>
      </c>
      <c r="Q57">
        <v>8622</v>
      </c>
      <c r="R57">
        <v>8784</v>
      </c>
      <c r="S57">
        <v>8771</v>
      </c>
      <c r="T57">
        <v>8443</v>
      </c>
      <c r="U57">
        <v>8961</v>
      </c>
      <c r="V57">
        <v>8514</v>
      </c>
      <c r="W57">
        <v>8908</v>
      </c>
      <c r="X57">
        <v>8645</v>
      </c>
      <c r="Y57">
        <v>8549</v>
      </c>
      <c r="Z57">
        <v>8810</v>
      </c>
      <c r="AA57">
        <v>8847</v>
      </c>
      <c r="AB57">
        <v>8799</v>
      </c>
      <c r="AC57">
        <v>8921</v>
      </c>
      <c r="AD57">
        <v>8887</v>
      </c>
      <c r="AE57">
        <v>8752</v>
      </c>
      <c r="AF57" s="5"/>
      <c r="AG57" s="5"/>
      <c r="AH57" s="5"/>
      <c r="AI57" s="5"/>
      <c r="AJ57" s="3">
        <f t="shared" si="123"/>
        <v>15</v>
      </c>
      <c r="AK57">
        <v>1956</v>
      </c>
      <c r="AL57">
        <v>2184</v>
      </c>
      <c r="AM57">
        <v>3359</v>
      </c>
      <c r="AN57">
        <v>3616</v>
      </c>
      <c r="AO57">
        <v>5242</v>
      </c>
      <c r="AP57">
        <v>6200</v>
      </c>
      <c r="AQ57">
        <v>7923</v>
      </c>
      <c r="AR57">
        <v>7629</v>
      </c>
      <c r="AS57">
        <v>8438</v>
      </c>
      <c r="AT57">
        <v>8333</v>
      </c>
      <c r="AU57">
        <v>8089</v>
      </c>
      <c r="AV57">
        <v>8737</v>
      </c>
      <c r="AW57">
        <v>8443</v>
      </c>
      <c r="AX57">
        <v>8960</v>
      </c>
      <c r="AY57">
        <v>8772</v>
      </c>
      <c r="AZ57">
        <v>8768</v>
      </c>
      <c r="BA57">
        <v>8869</v>
      </c>
      <c r="BB57">
        <v>8933</v>
      </c>
      <c r="BC57">
        <v>8749</v>
      </c>
      <c r="BD57">
        <v>8801</v>
      </c>
      <c r="BE57">
        <v>8903</v>
      </c>
      <c r="BF57">
        <v>8942</v>
      </c>
      <c r="BG57">
        <v>8769</v>
      </c>
      <c r="BH57">
        <v>8888</v>
      </c>
      <c r="BI57">
        <v>9028</v>
      </c>
      <c r="BJ57">
        <v>8462</v>
      </c>
      <c r="BK57">
        <v>8858</v>
      </c>
      <c r="BL57">
        <v>8930</v>
      </c>
      <c r="BM57" s="5"/>
      <c r="BN57" s="5"/>
      <c r="BO57" s="5"/>
      <c r="BP57" s="5"/>
      <c r="BQ57" s="3">
        <f t="shared" si="124"/>
        <v>15</v>
      </c>
      <c r="BR57" s="19">
        <f t="shared" si="126"/>
        <v>1956</v>
      </c>
      <c r="BS57" s="19">
        <f t="shared" si="127"/>
        <v>2417</v>
      </c>
      <c r="BT57" s="19">
        <f t="shared" si="128"/>
        <v>3359</v>
      </c>
      <c r="BU57" s="19">
        <f t="shared" si="129"/>
        <v>3616</v>
      </c>
      <c r="BV57" s="19">
        <f t="shared" si="130"/>
        <v>5588</v>
      </c>
      <c r="BW57" s="19">
        <f t="shared" si="131"/>
        <v>6200</v>
      </c>
      <c r="BX57" s="19">
        <f t="shared" si="132"/>
        <v>7923</v>
      </c>
      <c r="BY57" s="19">
        <f t="shared" si="133"/>
        <v>7947</v>
      </c>
      <c r="BZ57" s="19">
        <f t="shared" si="134"/>
        <v>8438</v>
      </c>
      <c r="CA57" s="19">
        <f t="shared" si="135"/>
        <v>8420</v>
      </c>
      <c r="CB57" s="19">
        <f t="shared" si="136"/>
        <v>8351</v>
      </c>
      <c r="CC57" s="19">
        <f t="shared" si="137"/>
        <v>8737</v>
      </c>
      <c r="CD57" s="19">
        <f t="shared" si="138"/>
        <v>8678</v>
      </c>
      <c r="CE57" s="19">
        <f t="shared" si="139"/>
        <v>8960</v>
      </c>
      <c r="CF57" s="19">
        <f t="shared" si="140"/>
        <v>8784</v>
      </c>
      <c r="CG57" s="19">
        <f t="shared" si="141"/>
        <v>8771</v>
      </c>
      <c r="CH57" s="19">
        <f t="shared" si="142"/>
        <v>8869</v>
      </c>
      <c r="CI57" s="19">
        <f t="shared" si="143"/>
        <v>8961</v>
      </c>
      <c r="CJ57" s="19">
        <f t="shared" si="144"/>
        <v>8749</v>
      </c>
      <c r="CK57" s="19">
        <f t="shared" si="145"/>
        <v>8908</v>
      </c>
      <c r="CL57" s="19">
        <f t="shared" si="146"/>
        <v>8903</v>
      </c>
      <c r="CM57" s="19">
        <f t="shared" si="147"/>
        <v>8942</v>
      </c>
      <c r="CN57" s="19">
        <f t="shared" si="148"/>
        <v>8810</v>
      </c>
      <c r="CO57" s="19">
        <f t="shared" si="149"/>
        <v>8888</v>
      </c>
      <c r="CP57" s="19">
        <f t="shared" si="150"/>
        <v>9028</v>
      </c>
      <c r="CQ57" s="19">
        <f t="shared" si="151"/>
        <v>8921</v>
      </c>
      <c r="CR57" s="19">
        <f t="shared" si="152"/>
        <v>8887</v>
      </c>
      <c r="CS57" s="19">
        <f t="shared" si="153"/>
        <v>8930</v>
      </c>
    </row>
    <row r="58" spans="1:97" x14ac:dyDescent="0.35">
      <c r="A58" s="5"/>
      <c r="B58" s="5"/>
      <c r="C58" s="3">
        <f t="shared" si="122"/>
        <v>14</v>
      </c>
      <c r="D58">
        <v>1704</v>
      </c>
      <c r="E58">
        <v>2509</v>
      </c>
      <c r="F58">
        <v>2985</v>
      </c>
      <c r="G58">
        <v>3884</v>
      </c>
      <c r="H58">
        <v>4927</v>
      </c>
      <c r="I58">
        <v>6234</v>
      </c>
      <c r="J58">
        <v>7579</v>
      </c>
      <c r="K58">
        <v>7816</v>
      </c>
      <c r="L58">
        <v>8225</v>
      </c>
      <c r="M58">
        <v>8226</v>
      </c>
      <c r="N58">
        <v>8135</v>
      </c>
      <c r="O58">
        <v>8915</v>
      </c>
      <c r="P58">
        <v>9013</v>
      </c>
      <c r="Q58">
        <v>8947</v>
      </c>
      <c r="R58">
        <v>8745</v>
      </c>
      <c r="S58">
        <v>8710</v>
      </c>
      <c r="T58">
        <v>8981</v>
      </c>
      <c r="U58">
        <v>8514</v>
      </c>
      <c r="V58">
        <v>8862</v>
      </c>
      <c r="W58">
        <v>8716</v>
      </c>
      <c r="X58">
        <v>8881</v>
      </c>
      <c r="Y58">
        <v>8191</v>
      </c>
      <c r="Z58">
        <v>9055</v>
      </c>
      <c r="AA58">
        <v>9012</v>
      </c>
      <c r="AB58">
        <v>8764</v>
      </c>
      <c r="AC58">
        <v>8782</v>
      </c>
      <c r="AD58">
        <v>8940</v>
      </c>
      <c r="AE58">
        <v>8705</v>
      </c>
      <c r="AF58" s="5"/>
      <c r="AG58" s="5"/>
      <c r="AH58" s="5"/>
      <c r="AI58" s="5"/>
      <c r="AJ58" s="3">
        <f t="shared" si="123"/>
        <v>14</v>
      </c>
      <c r="AK58">
        <v>2025</v>
      </c>
      <c r="AL58">
        <v>2447</v>
      </c>
      <c r="AM58">
        <v>3296</v>
      </c>
      <c r="AN58">
        <v>3394</v>
      </c>
      <c r="AO58">
        <v>5631</v>
      </c>
      <c r="AP58">
        <v>5737</v>
      </c>
      <c r="AQ58">
        <v>6640</v>
      </c>
      <c r="AR58">
        <v>7027</v>
      </c>
      <c r="AS58">
        <v>8485</v>
      </c>
      <c r="AT58">
        <v>8515</v>
      </c>
      <c r="AU58">
        <v>8350</v>
      </c>
      <c r="AV58">
        <v>7692</v>
      </c>
      <c r="AW58">
        <v>7976</v>
      </c>
      <c r="AX58">
        <v>8811</v>
      </c>
      <c r="AY58">
        <v>8531</v>
      </c>
      <c r="AZ58">
        <v>8836</v>
      </c>
      <c r="BA58">
        <v>8851</v>
      </c>
      <c r="BB58">
        <v>8980</v>
      </c>
      <c r="BC58">
        <v>8778</v>
      </c>
      <c r="BD58">
        <v>8686</v>
      </c>
      <c r="BE58">
        <v>8975</v>
      </c>
      <c r="BF58">
        <v>8881</v>
      </c>
      <c r="BG58">
        <v>8831</v>
      </c>
      <c r="BH58">
        <v>8782</v>
      </c>
      <c r="BI58">
        <v>8920</v>
      </c>
      <c r="BJ58">
        <v>8921</v>
      </c>
      <c r="BK58">
        <v>8680</v>
      </c>
      <c r="BL58">
        <v>8880</v>
      </c>
      <c r="BM58" s="5"/>
      <c r="BN58" s="5"/>
      <c r="BO58" s="5"/>
      <c r="BP58" s="5"/>
      <c r="BQ58" s="3">
        <f t="shared" si="124"/>
        <v>14</v>
      </c>
      <c r="BR58" s="19">
        <f t="shared" si="126"/>
        <v>2025</v>
      </c>
      <c r="BS58" s="19">
        <f t="shared" si="127"/>
        <v>2509</v>
      </c>
      <c r="BT58" s="19">
        <f t="shared" si="128"/>
        <v>3296</v>
      </c>
      <c r="BU58" s="19">
        <f t="shared" si="129"/>
        <v>3884</v>
      </c>
      <c r="BV58" s="19">
        <f t="shared" si="130"/>
        <v>5631</v>
      </c>
      <c r="BW58" s="19">
        <f t="shared" si="131"/>
        <v>6234</v>
      </c>
      <c r="BX58" s="19">
        <f t="shared" si="132"/>
        <v>7579</v>
      </c>
      <c r="BY58" s="19">
        <f t="shared" si="133"/>
        <v>7816</v>
      </c>
      <c r="BZ58" s="19">
        <f t="shared" si="134"/>
        <v>8485</v>
      </c>
      <c r="CA58" s="19">
        <f t="shared" si="135"/>
        <v>8515</v>
      </c>
      <c r="CB58" s="19">
        <f t="shared" si="136"/>
        <v>8350</v>
      </c>
      <c r="CC58" s="19">
        <f t="shared" si="137"/>
        <v>8915</v>
      </c>
      <c r="CD58" s="19">
        <f t="shared" si="138"/>
        <v>9013</v>
      </c>
      <c r="CE58" s="19">
        <f t="shared" si="139"/>
        <v>8947</v>
      </c>
      <c r="CF58" s="19">
        <f t="shared" si="140"/>
        <v>8745</v>
      </c>
      <c r="CG58" s="19">
        <f t="shared" si="141"/>
        <v>8836</v>
      </c>
      <c r="CH58" s="19">
        <f t="shared" si="142"/>
        <v>8981</v>
      </c>
      <c r="CI58" s="19">
        <f t="shared" si="143"/>
        <v>8980</v>
      </c>
      <c r="CJ58" s="19">
        <f t="shared" si="144"/>
        <v>8862</v>
      </c>
      <c r="CK58" s="19">
        <f t="shared" si="145"/>
        <v>8716</v>
      </c>
      <c r="CL58" s="19">
        <f t="shared" si="146"/>
        <v>8975</v>
      </c>
      <c r="CM58" s="19">
        <f t="shared" si="147"/>
        <v>8881</v>
      </c>
      <c r="CN58" s="19">
        <f t="shared" si="148"/>
        <v>9055</v>
      </c>
      <c r="CO58" s="19">
        <f t="shared" si="149"/>
        <v>9012</v>
      </c>
      <c r="CP58" s="19">
        <f t="shared" si="150"/>
        <v>8920</v>
      </c>
      <c r="CQ58" s="19">
        <f t="shared" si="151"/>
        <v>8921</v>
      </c>
      <c r="CR58" s="19">
        <f t="shared" si="152"/>
        <v>8940</v>
      </c>
      <c r="CS58" s="19">
        <f t="shared" si="153"/>
        <v>8880</v>
      </c>
    </row>
    <row r="59" spans="1:97" x14ac:dyDescent="0.35">
      <c r="A59" s="5"/>
      <c r="B59" s="5"/>
      <c r="C59" s="3">
        <f t="shared" si="122"/>
        <v>13</v>
      </c>
      <c r="D59">
        <v>1774</v>
      </c>
      <c r="E59">
        <v>2498</v>
      </c>
      <c r="F59">
        <v>3453</v>
      </c>
      <c r="G59">
        <v>3935</v>
      </c>
      <c r="H59">
        <v>5712</v>
      </c>
      <c r="I59">
        <v>6189</v>
      </c>
      <c r="J59">
        <v>7247</v>
      </c>
      <c r="K59">
        <v>6826</v>
      </c>
      <c r="L59">
        <v>8435</v>
      </c>
      <c r="M59">
        <v>8272</v>
      </c>
      <c r="N59">
        <v>8420</v>
      </c>
      <c r="O59">
        <v>8520</v>
      </c>
      <c r="P59">
        <v>8577</v>
      </c>
      <c r="Q59">
        <v>8585</v>
      </c>
      <c r="R59">
        <v>8178</v>
      </c>
      <c r="S59">
        <v>8785</v>
      </c>
      <c r="T59">
        <v>8697</v>
      </c>
      <c r="U59">
        <v>8758</v>
      </c>
      <c r="V59">
        <v>8851</v>
      </c>
      <c r="W59">
        <v>8849</v>
      </c>
      <c r="X59">
        <v>8584</v>
      </c>
      <c r="Y59">
        <v>8840</v>
      </c>
      <c r="Z59">
        <v>8848</v>
      </c>
      <c r="AA59">
        <v>8758</v>
      </c>
      <c r="AB59">
        <v>8468</v>
      </c>
      <c r="AC59">
        <v>8893</v>
      </c>
      <c r="AD59">
        <v>8951</v>
      </c>
      <c r="AE59">
        <v>8932</v>
      </c>
      <c r="AF59" s="5"/>
      <c r="AG59" s="5"/>
      <c r="AH59" s="5"/>
      <c r="AI59" s="5"/>
      <c r="AJ59" s="3">
        <f t="shared" si="123"/>
        <v>13</v>
      </c>
      <c r="AK59">
        <v>2025</v>
      </c>
      <c r="AL59">
        <v>2318</v>
      </c>
      <c r="AM59">
        <v>3483</v>
      </c>
      <c r="AN59">
        <v>3855</v>
      </c>
      <c r="AO59">
        <v>5285</v>
      </c>
      <c r="AP59">
        <v>6019</v>
      </c>
      <c r="AQ59">
        <v>7345</v>
      </c>
      <c r="AR59">
        <v>7539</v>
      </c>
      <c r="AS59">
        <v>7818</v>
      </c>
      <c r="AT59">
        <v>8188</v>
      </c>
      <c r="AU59">
        <v>8165</v>
      </c>
      <c r="AV59">
        <v>8444</v>
      </c>
      <c r="AW59">
        <v>8639</v>
      </c>
      <c r="AX59">
        <v>8893</v>
      </c>
      <c r="AY59">
        <v>8796</v>
      </c>
      <c r="AZ59">
        <v>8656</v>
      </c>
      <c r="BA59">
        <v>8485</v>
      </c>
      <c r="BB59">
        <v>8713</v>
      </c>
      <c r="BC59">
        <v>8809</v>
      </c>
      <c r="BD59">
        <v>8881</v>
      </c>
      <c r="BE59">
        <v>8654</v>
      </c>
      <c r="BF59">
        <v>8437</v>
      </c>
      <c r="BG59">
        <v>8869</v>
      </c>
      <c r="BH59">
        <v>8869</v>
      </c>
      <c r="BI59">
        <v>8681</v>
      </c>
      <c r="BJ59">
        <v>8547</v>
      </c>
      <c r="BK59">
        <v>8811</v>
      </c>
      <c r="BL59">
        <v>8772</v>
      </c>
      <c r="BM59" s="5"/>
      <c r="BN59" s="5"/>
      <c r="BO59" s="5"/>
      <c r="BP59" s="5"/>
      <c r="BQ59" s="3">
        <f t="shared" si="124"/>
        <v>13</v>
      </c>
      <c r="BR59" s="19">
        <f t="shared" si="126"/>
        <v>2025</v>
      </c>
      <c r="BS59" s="19">
        <f t="shared" si="127"/>
        <v>2498</v>
      </c>
      <c r="BT59" s="19">
        <f t="shared" si="128"/>
        <v>3483</v>
      </c>
      <c r="BU59" s="19">
        <f t="shared" si="129"/>
        <v>3935</v>
      </c>
      <c r="BV59" s="19">
        <f t="shared" si="130"/>
        <v>5712</v>
      </c>
      <c r="BW59" s="19">
        <f t="shared" si="131"/>
        <v>6189</v>
      </c>
      <c r="BX59" s="19">
        <f t="shared" si="132"/>
        <v>7345</v>
      </c>
      <c r="BY59" s="19">
        <f t="shared" si="133"/>
        <v>7539</v>
      </c>
      <c r="BZ59" s="19">
        <f t="shared" si="134"/>
        <v>8435</v>
      </c>
      <c r="CA59" s="19">
        <f t="shared" si="135"/>
        <v>8272</v>
      </c>
      <c r="CB59" s="19">
        <f t="shared" si="136"/>
        <v>8420</v>
      </c>
      <c r="CC59" s="19">
        <f t="shared" si="137"/>
        <v>8520</v>
      </c>
      <c r="CD59" s="19">
        <f t="shared" si="138"/>
        <v>8639</v>
      </c>
      <c r="CE59" s="19">
        <f t="shared" si="139"/>
        <v>8893</v>
      </c>
      <c r="CF59" s="19">
        <f t="shared" si="140"/>
        <v>8796</v>
      </c>
      <c r="CG59" s="19">
        <f t="shared" si="141"/>
        <v>8785</v>
      </c>
      <c r="CH59" s="19">
        <f t="shared" si="142"/>
        <v>8697</v>
      </c>
      <c r="CI59" s="19">
        <f t="shared" si="143"/>
        <v>8758</v>
      </c>
      <c r="CJ59" s="19">
        <f t="shared" si="144"/>
        <v>8851</v>
      </c>
      <c r="CK59" s="19">
        <f t="shared" si="145"/>
        <v>8881</v>
      </c>
      <c r="CL59" s="19">
        <f t="shared" si="146"/>
        <v>8654</v>
      </c>
      <c r="CM59" s="19">
        <f t="shared" si="147"/>
        <v>8840</v>
      </c>
      <c r="CN59" s="19">
        <f t="shared" si="148"/>
        <v>8869</v>
      </c>
      <c r="CO59" s="19">
        <f t="shared" si="149"/>
        <v>8869</v>
      </c>
      <c r="CP59" s="19">
        <f t="shared" si="150"/>
        <v>8681</v>
      </c>
      <c r="CQ59" s="19">
        <f t="shared" si="151"/>
        <v>8893</v>
      </c>
      <c r="CR59" s="19">
        <f t="shared" si="152"/>
        <v>8951</v>
      </c>
      <c r="CS59" s="19">
        <f t="shared" si="153"/>
        <v>8932</v>
      </c>
    </row>
    <row r="60" spans="1:97" x14ac:dyDescent="0.35">
      <c r="A60" s="5"/>
      <c r="B60" s="5"/>
      <c r="C60" s="3">
        <f t="shared" si="122"/>
        <v>12</v>
      </c>
      <c r="D60">
        <v>2025</v>
      </c>
      <c r="E60">
        <v>2378</v>
      </c>
      <c r="F60">
        <v>3072</v>
      </c>
      <c r="G60">
        <v>3735</v>
      </c>
      <c r="H60">
        <v>5101</v>
      </c>
      <c r="I60">
        <v>5906</v>
      </c>
      <c r="J60">
        <v>7306</v>
      </c>
      <c r="K60">
        <v>7496</v>
      </c>
      <c r="L60">
        <v>8446</v>
      </c>
      <c r="M60">
        <v>8286</v>
      </c>
      <c r="N60">
        <v>8408</v>
      </c>
      <c r="O60">
        <v>8490</v>
      </c>
      <c r="P60">
        <v>8848</v>
      </c>
      <c r="Q60">
        <v>8683</v>
      </c>
      <c r="R60">
        <v>8755</v>
      </c>
      <c r="S60">
        <v>8480</v>
      </c>
      <c r="T60">
        <v>8643</v>
      </c>
      <c r="U60">
        <v>8443</v>
      </c>
      <c r="V60">
        <v>8456</v>
      </c>
      <c r="W60">
        <v>8237</v>
      </c>
      <c r="X60">
        <v>8704</v>
      </c>
      <c r="Y60">
        <v>8521</v>
      </c>
      <c r="Z60">
        <v>8670</v>
      </c>
      <c r="AA60">
        <v>8222</v>
      </c>
      <c r="AB60">
        <v>8747</v>
      </c>
      <c r="AC60">
        <v>8672</v>
      </c>
      <c r="AD60">
        <v>8488</v>
      </c>
      <c r="AE60">
        <v>8917</v>
      </c>
      <c r="AF60" s="5"/>
      <c r="AG60" s="5"/>
      <c r="AH60" s="5"/>
      <c r="AI60" s="5"/>
      <c r="AJ60" s="3">
        <f t="shared" si="123"/>
        <v>12</v>
      </c>
      <c r="AK60">
        <v>2025</v>
      </c>
      <c r="AL60">
        <v>1781</v>
      </c>
      <c r="AM60">
        <v>2971</v>
      </c>
      <c r="AN60">
        <v>3811</v>
      </c>
      <c r="AO60">
        <v>4701</v>
      </c>
      <c r="AP60">
        <v>5510</v>
      </c>
      <c r="AQ60">
        <v>6913</v>
      </c>
      <c r="AR60">
        <v>7428</v>
      </c>
      <c r="AS60">
        <v>8121</v>
      </c>
      <c r="AT60">
        <v>8260</v>
      </c>
      <c r="AU60">
        <v>8592</v>
      </c>
      <c r="AV60">
        <v>7805</v>
      </c>
      <c r="AW60">
        <v>8286</v>
      </c>
      <c r="AX60">
        <v>8696</v>
      </c>
      <c r="AY60">
        <v>8546</v>
      </c>
      <c r="AZ60">
        <v>8263</v>
      </c>
      <c r="BA60">
        <v>8770</v>
      </c>
      <c r="BB60">
        <v>8642</v>
      </c>
      <c r="BC60">
        <v>8325</v>
      </c>
      <c r="BD60">
        <v>8719</v>
      </c>
      <c r="BE60">
        <v>8111</v>
      </c>
      <c r="BF60">
        <v>8783</v>
      </c>
      <c r="BG60">
        <v>8895</v>
      </c>
      <c r="BH60">
        <v>8620</v>
      </c>
      <c r="BI60">
        <v>8841</v>
      </c>
      <c r="BJ60">
        <v>8907</v>
      </c>
      <c r="BK60">
        <v>8811</v>
      </c>
      <c r="BL60">
        <v>8684</v>
      </c>
      <c r="BM60" s="5"/>
      <c r="BN60" s="5"/>
      <c r="BO60" s="5"/>
      <c r="BP60" s="5"/>
      <c r="BQ60" s="3">
        <f t="shared" si="124"/>
        <v>12</v>
      </c>
      <c r="BR60" s="19">
        <f t="shared" si="126"/>
        <v>2025</v>
      </c>
      <c r="BS60" s="19">
        <f t="shared" si="127"/>
        <v>2378</v>
      </c>
      <c r="BT60" s="19">
        <f t="shared" si="128"/>
        <v>3072</v>
      </c>
      <c r="BU60" s="19">
        <f t="shared" si="129"/>
        <v>3811</v>
      </c>
      <c r="BV60" s="19">
        <f t="shared" si="130"/>
        <v>5101</v>
      </c>
      <c r="BW60" s="19">
        <f t="shared" si="131"/>
        <v>5906</v>
      </c>
      <c r="BX60" s="19">
        <f t="shared" si="132"/>
        <v>7306</v>
      </c>
      <c r="BY60" s="19">
        <f t="shared" si="133"/>
        <v>7496</v>
      </c>
      <c r="BZ60" s="19">
        <f t="shared" si="134"/>
        <v>8446</v>
      </c>
      <c r="CA60" s="19">
        <f t="shared" si="135"/>
        <v>8286</v>
      </c>
      <c r="CB60" s="19">
        <f t="shared" si="136"/>
        <v>8592</v>
      </c>
      <c r="CC60" s="19">
        <f t="shared" si="137"/>
        <v>8490</v>
      </c>
      <c r="CD60" s="19">
        <f t="shared" si="138"/>
        <v>8848</v>
      </c>
      <c r="CE60" s="19">
        <f t="shared" si="139"/>
        <v>8696</v>
      </c>
      <c r="CF60" s="19">
        <f t="shared" si="140"/>
        <v>8755</v>
      </c>
      <c r="CG60" s="19">
        <f t="shared" si="141"/>
        <v>8480</v>
      </c>
      <c r="CH60" s="19">
        <f t="shared" si="142"/>
        <v>8770</v>
      </c>
      <c r="CI60" s="19">
        <f t="shared" si="143"/>
        <v>8642</v>
      </c>
      <c r="CJ60" s="19">
        <f t="shared" si="144"/>
        <v>8456</v>
      </c>
      <c r="CK60" s="19">
        <f t="shared" si="145"/>
        <v>8719</v>
      </c>
      <c r="CL60" s="19">
        <f t="shared" si="146"/>
        <v>8704</v>
      </c>
      <c r="CM60" s="19">
        <f t="shared" si="147"/>
        <v>8783</v>
      </c>
      <c r="CN60" s="19">
        <f t="shared" si="148"/>
        <v>8895</v>
      </c>
      <c r="CO60" s="19">
        <f t="shared" si="149"/>
        <v>8620</v>
      </c>
      <c r="CP60" s="19">
        <f t="shared" si="150"/>
        <v>8841</v>
      </c>
      <c r="CQ60" s="19">
        <f t="shared" si="151"/>
        <v>8907</v>
      </c>
      <c r="CR60" s="19">
        <f t="shared" si="152"/>
        <v>8811</v>
      </c>
      <c r="CS60" s="19">
        <f t="shared" si="153"/>
        <v>8917</v>
      </c>
    </row>
    <row r="61" spans="1:97" x14ac:dyDescent="0.35">
      <c r="A61" s="5"/>
      <c r="B61" s="5"/>
      <c r="C61" s="3">
        <f t="shared" si="122"/>
        <v>11</v>
      </c>
      <c r="D61">
        <v>1956</v>
      </c>
      <c r="E61">
        <v>2180</v>
      </c>
      <c r="F61">
        <v>3242</v>
      </c>
      <c r="G61">
        <v>3500</v>
      </c>
      <c r="H61">
        <v>5357</v>
      </c>
      <c r="I61">
        <v>5950</v>
      </c>
      <c r="J61">
        <v>6777</v>
      </c>
      <c r="K61">
        <v>7488</v>
      </c>
      <c r="L61">
        <v>7730</v>
      </c>
      <c r="M61">
        <v>8077</v>
      </c>
      <c r="N61">
        <v>8395</v>
      </c>
      <c r="O61">
        <v>7994</v>
      </c>
      <c r="P61">
        <v>8406</v>
      </c>
      <c r="Q61">
        <v>8779</v>
      </c>
      <c r="R61">
        <v>8720</v>
      </c>
      <c r="S61">
        <v>8808</v>
      </c>
      <c r="T61">
        <v>8602</v>
      </c>
      <c r="U61">
        <v>8722</v>
      </c>
      <c r="V61">
        <v>8596</v>
      </c>
      <c r="W61">
        <v>8935</v>
      </c>
      <c r="X61">
        <v>8847</v>
      </c>
      <c r="Y61">
        <v>8741</v>
      </c>
      <c r="Z61">
        <v>8768</v>
      </c>
      <c r="AA61">
        <v>8686</v>
      </c>
      <c r="AB61">
        <v>8588</v>
      </c>
      <c r="AC61">
        <v>8395</v>
      </c>
      <c r="AD61">
        <v>8810</v>
      </c>
      <c r="AE61">
        <v>8718</v>
      </c>
      <c r="AF61" s="5"/>
      <c r="AG61" s="5"/>
      <c r="AH61" s="5"/>
      <c r="AI61" s="5"/>
      <c r="AJ61" s="3">
        <f t="shared" si="123"/>
        <v>11</v>
      </c>
      <c r="AK61">
        <v>1827</v>
      </c>
      <c r="AL61">
        <v>2279</v>
      </c>
      <c r="AM61">
        <v>3708</v>
      </c>
      <c r="AN61">
        <v>3683</v>
      </c>
      <c r="AO61">
        <v>5767</v>
      </c>
      <c r="AP61">
        <v>6379</v>
      </c>
      <c r="AQ61">
        <v>7555</v>
      </c>
      <c r="AR61">
        <v>6414</v>
      </c>
      <c r="AS61">
        <v>8023</v>
      </c>
      <c r="AT61">
        <v>7907</v>
      </c>
      <c r="AU61">
        <v>8256</v>
      </c>
      <c r="AV61">
        <v>8581</v>
      </c>
      <c r="AW61">
        <v>8618</v>
      </c>
      <c r="AX61">
        <v>8566</v>
      </c>
      <c r="AY61">
        <v>8555</v>
      </c>
      <c r="AZ61">
        <v>8508</v>
      </c>
      <c r="BA61">
        <v>8812</v>
      </c>
      <c r="BB61">
        <v>8779</v>
      </c>
      <c r="BC61">
        <v>8316</v>
      </c>
      <c r="BD61">
        <v>8420</v>
      </c>
      <c r="BE61">
        <v>8721</v>
      </c>
      <c r="BF61">
        <v>8692</v>
      </c>
      <c r="BG61">
        <v>7478</v>
      </c>
      <c r="BH61">
        <v>8904</v>
      </c>
      <c r="BI61">
        <v>8505</v>
      </c>
      <c r="BJ61">
        <v>8902</v>
      </c>
      <c r="BK61">
        <v>8846</v>
      </c>
      <c r="BL61">
        <v>8576</v>
      </c>
      <c r="BM61" s="5"/>
      <c r="BN61" s="5"/>
      <c r="BO61" s="5"/>
      <c r="BP61" s="5"/>
      <c r="BQ61" s="3">
        <f t="shared" si="124"/>
        <v>11</v>
      </c>
      <c r="BR61" s="19">
        <f t="shared" si="126"/>
        <v>1956</v>
      </c>
      <c r="BS61" s="19">
        <f t="shared" si="127"/>
        <v>2279</v>
      </c>
      <c r="BT61" s="19">
        <f t="shared" si="128"/>
        <v>3708</v>
      </c>
      <c r="BU61" s="19">
        <f t="shared" si="129"/>
        <v>3683</v>
      </c>
      <c r="BV61" s="19">
        <f t="shared" si="130"/>
        <v>5767</v>
      </c>
      <c r="BW61" s="19">
        <f t="shared" si="131"/>
        <v>6379</v>
      </c>
      <c r="BX61" s="19">
        <f t="shared" si="132"/>
        <v>7555</v>
      </c>
      <c r="BY61" s="19">
        <f t="shared" si="133"/>
        <v>7488</v>
      </c>
      <c r="BZ61" s="19">
        <f t="shared" si="134"/>
        <v>8023</v>
      </c>
      <c r="CA61" s="19">
        <f t="shared" si="135"/>
        <v>8077</v>
      </c>
      <c r="CB61" s="19">
        <f t="shared" si="136"/>
        <v>8395</v>
      </c>
      <c r="CC61" s="19">
        <f t="shared" si="137"/>
        <v>8581</v>
      </c>
      <c r="CD61" s="19">
        <f t="shared" si="138"/>
        <v>8618</v>
      </c>
      <c r="CE61" s="19">
        <f t="shared" si="139"/>
        <v>8779</v>
      </c>
      <c r="CF61" s="19">
        <f t="shared" si="140"/>
        <v>8720</v>
      </c>
      <c r="CG61" s="19">
        <f t="shared" si="141"/>
        <v>8808</v>
      </c>
      <c r="CH61" s="19">
        <f t="shared" si="142"/>
        <v>8812</v>
      </c>
      <c r="CI61" s="19">
        <f t="shared" si="143"/>
        <v>8779</v>
      </c>
      <c r="CJ61" s="19">
        <f t="shared" si="144"/>
        <v>8596</v>
      </c>
      <c r="CK61" s="19">
        <f t="shared" si="145"/>
        <v>8935</v>
      </c>
      <c r="CL61" s="19">
        <f t="shared" si="146"/>
        <v>8847</v>
      </c>
      <c r="CM61" s="19">
        <f t="shared" si="147"/>
        <v>8741</v>
      </c>
      <c r="CN61" s="19">
        <f t="shared" si="148"/>
        <v>8768</v>
      </c>
      <c r="CO61" s="19">
        <f t="shared" si="149"/>
        <v>8904</v>
      </c>
      <c r="CP61" s="19">
        <f t="shared" si="150"/>
        <v>8588</v>
      </c>
      <c r="CQ61" s="19">
        <f t="shared" si="151"/>
        <v>8902</v>
      </c>
      <c r="CR61" s="19">
        <f t="shared" si="152"/>
        <v>8846</v>
      </c>
      <c r="CS61" s="19">
        <f t="shared" si="153"/>
        <v>8718</v>
      </c>
    </row>
    <row r="62" spans="1:97" x14ac:dyDescent="0.35">
      <c r="A62" s="5"/>
      <c r="B62" s="5"/>
      <c r="C62" s="3">
        <f t="shared" si="122"/>
        <v>10</v>
      </c>
      <c r="D62">
        <v>2025</v>
      </c>
      <c r="E62">
        <v>2105</v>
      </c>
      <c r="F62">
        <v>3373</v>
      </c>
      <c r="G62">
        <v>3514</v>
      </c>
      <c r="H62">
        <v>5807</v>
      </c>
      <c r="I62">
        <v>6257</v>
      </c>
      <c r="J62">
        <v>7041</v>
      </c>
      <c r="K62">
        <v>6950</v>
      </c>
      <c r="L62">
        <v>8101</v>
      </c>
      <c r="M62">
        <v>7687</v>
      </c>
      <c r="N62">
        <v>7551</v>
      </c>
      <c r="O62">
        <v>8142</v>
      </c>
      <c r="P62">
        <v>8233</v>
      </c>
      <c r="Q62">
        <v>8750</v>
      </c>
      <c r="R62">
        <v>7979</v>
      </c>
      <c r="S62">
        <v>8069</v>
      </c>
      <c r="T62">
        <v>8524</v>
      </c>
      <c r="U62">
        <v>8631</v>
      </c>
      <c r="V62">
        <v>8557</v>
      </c>
      <c r="W62">
        <v>8342</v>
      </c>
      <c r="X62">
        <v>8232</v>
      </c>
      <c r="Y62">
        <v>8834</v>
      </c>
      <c r="Z62">
        <v>8778</v>
      </c>
      <c r="AA62">
        <v>8839</v>
      </c>
      <c r="AB62">
        <v>8772</v>
      </c>
      <c r="AC62">
        <v>8601</v>
      </c>
      <c r="AD62">
        <v>8771</v>
      </c>
      <c r="AE62">
        <v>8774</v>
      </c>
      <c r="AF62" s="5"/>
      <c r="AG62" s="5"/>
      <c r="AH62" s="5"/>
      <c r="AI62" s="5"/>
      <c r="AJ62" s="3">
        <f t="shared" si="123"/>
        <v>10</v>
      </c>
      <c r="AK62">
        <v>1705</v>
      </c>
      <c r="AL62">
        <v>1863</v>
      </c>
      <c r="AM62">
        <v>3320</v>
      </c>
      <c r="AN62">
        <v>3685</v>
      </c>
      <c r="AO62">
        <v>5793</v>
      </c>
      <c r="AP62">
        <v>5309</v>
      </c>
      <c r="AQ62">
        <v>7457</v>
      </c>
      <c r="AR62">
        <v>7455</v>
      </c>
      <c r="AS62">
        <v>7641</v>
      </c>
      <c r="AT62">
        <v>7881</v>
      </c>
      <c r="AU62">
        <v>8337</v>
      </c>
      <c r="AV62">
        <v>8235</v>
      </c>
      <c r="AW62">
        <v>8405</v>
      </c>
      <c r="AX62">
        <v>8438</v>
      </c>
      <c r="AY62">
        <v>8119</v>
      </c>
      <c r="AZ62">
        <v>8595</v>
      </c>
      <c r="BA62">
        <v>8522</v>
      </c>
      <c r="BB62">
        <v>8580</v>
      </c>
      <c r="BC62">
        <v>8328</v>
      </c>
      <c r="BD62">
        <v>8188</v>
      </c>
      <c r="BE62">
        <v>8779</v>
      </c>
      <c r="BF62">
        <v>8550</v>
      </c>
      <c r="BG62">
        <v>8708</v>
      </c>
      <c r="BH62">
        <v>8602</v>
      </c>
      <c r="BI62">
        <v>8652</v>
      </c>
      <c r="BJ62">
        <v>8691</v>
      </c>
      <c r="BK62">
        <v>8596</v>
      </c>
      <c r="BL62">
        <v>8529</v>
      </c>
      <c r="BM62" s="5"/>
      <c r="BN62" s="5"/>
      <c r="BO62" s="5"/>
      <c r="BP62" s="5"/>
      <c r="BQ62" s="3">
        <f t="shared" si="124"/>
        <v>10</v>
      </c>
      <c r="BR62" s="19">
        <f t="shared" si="126"/>
        <v>2025</v>
      </c>
      <c r="BS62" s="19">
        <f t="shared" si="127"/>
        <v>2105</v>
      </c>
      <c r="BT62" s="19">
        <f t="shared" si="128"/>
        <v>3373</v>
      </c>
      <c r="BU62" s="19">
        <f t="shared" si="129"/>
        <v>3685</v>
      </c>
      <c r="BV62" s="19">
        <f t="shared" si="130"/>
        <v>5807</v>
      </c>
      <c r="BW62" s="19">
        <f t="shared" si="131"/>
        <v>6257</v>
      </c>
      <c r="BX62" s="19">
        <f t="shared" si="132"/>
        <v>7457</v>
      </c>
      <c r="BY62" s="19">
        <f t="shared" si="133"/>
        <v>7455</v>
      </c>
      <c r="BZ62" s="19">
        <f t="shared" si="134"/>
        <v>8101</v>
      </c>
      <c r="CA62" s="19">
        <f t="shared" si="135"/>
        <v>7881</v>
      </c>
      <c r="CB62" s="19">
        <f t="shared" si="136"/>
        <v>8337</v>
      </c>
      <c r="CC62" s="19">
        <f t="shared" si="137"/>
        <v>8235</v>
      </c>
      <c r="CD62" s="19">
        <f t="shared" si="138"/>
        <v>8405</v>
      </c>
      <c r="CE62" s="19">
        <f t="shared" si="139"/>
        <v>8750</v>
      </c>
      <c r="CF62" s="19">
        <f t="shared" si="140"/>
        <v>8119</v>
      </c>
      <c r="CG62" s="19">
        <f t="shared" si="141"/>
        <v>8595</v>
      </c>
      <c r="CH62" s="19">
        <f t="shared" si="142"/>
        <v>8524</v>
      </c>
      <c r="CI62" s="19">
        <f t="shared" si="143"/>
        <v>8631</v>
      </c>
      <c r="CJ62" s="19">
        <f t="shared" si="144"/>
        <v>8557</v>
      </c>
      <c r="CK62" s="19">
        <f t="shared" si="145"/>
        <v>8342</v>
      </c>
      <c r="CL62" s="19">
        <f t="shared" si="146"/>
        <v>8779</v>
      </c>
      <c r="CM62" s="19">
        <f t="shared" si="147"/>
        <v>8834</v>
      </c>
      <c r="CN62" s="19">
        <f t="shared" si="148"/>
        <v>8778</v>
      </c>
      <c r="CO62" s="19">
        <f t="shared" si="149"/>
        <v>8839</v>
      </c>
      <c r="CP62" s="19">
        <f t="shared" si="150"/>
        <v>8772</v>
      </c>
      <c r="CQ62" s="19">
        <f t="shared" si="151"/>
        <v>8691</v>
      </c>
      <c r="CR62" s="19">
        <f t="shared" si="152"/>
        <v>8771</v>
      </c>
      <c r="CS62" s="19">
        <f t="shared" si="153"/>
        <v>8774</v>
      </c>
    </row>
    <row r="63" spans="1:97" x14ac:dyDescent="0.35">
      <c r="A63" s="5"/>
      <c r="B63" s="5"/>
      <c r="C63" s="3">
        <f t="shared" si="122"/>
        <v>9</v>
      </c>
      <c r="D63">
        <v>1803</v>
      </c>
      <c r="E63">
        <v>2470</v>
      </c>
      <c r="F63">
        <v>3102</v>
      </c>
      <c r="G63">
        <v>3890</v>
      </c>
      <c r="H63">
        <v>5670</v>
      </c>
      <c r="I63">
        <v>5540</v>
      </c>
      <c r="J63">
        <v>7276</v>
      </c>
      <c r="K63">
        <v>6484</v>
      </c>
      <c r="L63">
        <v>7269</v>
      </c>
      <c r="M63">
        <v>8421</v>
      </c>
      <c r="N63">
        <v>7390</v>
      </c>
      <c r="O63">
        <v>8248</v>
      </c>
      <c r="P63">
        <v>7241</v>
      </c>
      <c r="Q63">
        <v>8751</v>
      </c>
      <c r="R63">
        <v>8585</v>
      </c>
      <c r="S63">
        <v>8625</v>
      </c>
      <c r="T63">
        <v>8419</v>
      </c>
      <c r="U63">
        <v>8538</v>
      </c>
      <c r="V63">
        <v>8566</v>
      </c>
      <c r="W63">
        <v>8160</v>
      </c>
      <c r="X63">
        <v>8674</v>
      </c>
      <c r="Y63">
        <v>8645</v>
      </c>
      <c r="Z63">
        <v>8248</v>
      </c>
      <c r="AA63">
        <v>7548</v>
      </c>
      <c r="AB63">
        <v>7004</v>
      </c>
      <c r="AC63">
        <v>8911</v>
      </c>
      <c r="AD63">
        <v>8749</v>
      </c>
      <c r="AE63">
        <v>8228</v>
      </c>
      <c r="AF63" s="5"/>
      <c r="AG63" s="5"/>
      <c r="AH63" s="5"/>
      <c r="AI63" s="5"/>
      <c r="AJ63" s="3">
        <f t="shared" si="123"/>
        <v>9</v>
      </c>
      <c r="AK63">
        <v>1758</v>
      </c>
      <c r="AL63">
        <v>2522</v>
      </c>
      <c r="AM63">
        <v>3603</v>
      </c>
      <c r="AN63">
        <v>3608</v>
      </c>
      <c r="AO63">
        <v>5620</v>
      </c>
      <c r="AP63">
        <v>4901</v>
      </c>
      <c r="AQ63">
        <v>7568</v>
      </c>
      <c r="AR63">
        <v>6955</v>
      </c>
      <c r="AS63">
        <v>6723</v>
      </c>
      <c r="AT63">
        <v>7199</v>
      </c>
      <c r="AU63">
        <v>7693</v>
      </c>
      <c r="AV63">
        <v>8460</v>
      </c>
      <c r="AW63">
        <v>8496</v>
      </c>
      <c r="AX63">
        <v>7845</v>
      </c>
      <c r="AY63">
        <v>6710</v>
      </c>
      <c r="AZ63">
        <v>8644</v>
      </c>
      <c r="BA63">
        <v>7940</v>
      </c>
      <c r="BB63">
        <v>8314</v>
      </c>
      <c r="BC63">
        <v>8266</v>
      </c>
      <c r="BD63">
        <v>8088</v>
      </c>
      <c r="BE63">
        <v>8713</v>
      </c>
      <c r="BF63">
        <v>8068</v>
      </c>
      <c r="BG63">
        <v>8535</v>
      </c>
      <c r="BH63">
        <v>8811</v>
      </c>
      <c r="BI63">
        <v>8930</v>
      </c>
      <c r="BJ63">
        <v>8655</v>
      </c>
      <c r="BK63">
        <v>8507</v>
      </c>
      <c r="BL63">
        <v>8730</v>
      </c>
      <c r="BM63" s="5"/>
      <c r="BN63" s="5"/>
      <c r="BO63" s="5"/>
      <c r="BP63" s="5"/>
      <c r="BQ63" s="3">
        <f t="shared" si="124"/>
        <v>9</v>
      </c>
      <c r="BR63" s="19">
        <f t="shared" si="126"/>
        <v>1803</v>
      </c>
      <c r="BS63" s="19">
        <f t="shared" si="127"/>
        <v>2522</v>
      </c>
      <c r="BT63" s="19">
        <f t="shared" si="128"/>
        <v>3603</v>
      </c>
      <c r="BU63" s="19">
        <f t="shared" si="129"/>
        <v>3890</v>
      </c>
      <c r="BV63" s="19">
        <f t="shared" si="130"/>
        <v>5670</v>
      </c>
      <c r="BW63" s="19">
        <f t="shared" si="131"/>
        <v>5540</v>
      </c>
      <c r="BX63" s="19">
        <f t="shared" si="132"/>
        <v>7568</v>
      </c>
      <c r="BY63" s="19">
        <f t="shared" si="133"/>
        <v>6955</v>
      </c>
      <c r="BZ63" s="19">
        <f t="shared" si="134"/>
        <v>7269</v>
      </c>
      <c r="CA63" s="19">
        <f t="shared" si="135"/>
        <v>8421</v>
      </c>
      <c r="CB63" s="19">
        <f t="shared" si="136"/>
        <v>7693</v>
      </c>
      <c r="CC63" s="19">
        <f t="shared" si="137"/>
        <v>8460</v>
      </c>
      <c r="CD63" s="19">
        <f t="shared" si="138"/>
        <v>8496</v>
      </c>
      <c r="CE63" s="19">
        <f t="shared" si="139"/>
        <v>8751</v>
      </c>
      <c r="CF63" s="19">
        <f t="shared" si="140"/>
        <v>8585</v>
      </c>
      <c r="CG63" s="19">
        <f t="shared" si="141"/>
        <v>8644</v>
      </c>
      <c r="CH63" s="19">
        <f t="shared" si="142"/>
        <v>8419</v>
      </c>
      <c r="CI63" s="19">
        <f t="shared" si="143"/>
        <v>8538</v>
      </c>
      <c r="CJ63" s="19">
        <f t="shared" si="144"/>
        <v>8566</v>
      </c>
      <c r="CK63" s="19">
        <f t="shared" si="145"/>
        <v>8160</v>
      </c>
      <c r="CL63" s="19">
        <f t="shared" si="146"/>
        <v>8713</v>
      </c>
      <c r="CM63" s="19">
        <f t="shared" si="147"/>
        <v>8645</v>
      </c>
      <c r="CN63" s="19">
        <f t="shared" si="148"/>
        <v>8535</v>
      </c>
      <c r="CO63" s="19">
        <f t="shared" si="149"/>
        <v>8811</v>
      </c>
      <c r="CP63" s="19">
        <f t="shared" si="150"/>
        <v>8930</v>
      </c>
      <c r="CQ63" s="19">
        <f t="shared" si="151"/>
        <v>8911</v>
      </c>
      <c r="CR63" s="19">
        <f t="shared" si="152"/>
        <v>8749</v>
      </c>
      <c r="CS63" s="19">
        <f t="shared" si="153"/>
        <v>8730</v>
      </c>
    </row>
    <row r="64" spans="1:97" x14ac:dyDescent="0.35">
      <c r="A64" s="5"/>
      <c r="B64" s="5"/>
      <c r="C64" s="3">
        <f t="shared" si="122"/>
        <v>8</v>
      </c>
      <c r="D64">
        <v>1956</v>
      </c>
      <c r="E64">
        <v>2379</v>
      </c>
      <c r="F64">
        <v>3465</v>
      </c>
      <c r="G64">
        <v>3300</v>
      </c>
      <c r="H64">
        <v>5478</v>
      </c>
      <c r="I64">
        <v>5145</v>
      </c>
      <c r="J64">
        <v>7556</v>
      </c>
      <c r="K64">
        <v>6096</v>
      </c>
      <c r="L64">
        <v>7915</v>
      </c>
      <c r="M64">
        <v>7998</v>
      </c>
      <c r="N64">
        <v>8382</v>
      </c>
      <c r="O64">
        <v>8274</v>
      </c>
      <c r="P64">
        <v>8226</v>
      </c>
      <c r="Q64">
        <v>8605</v>
      </c>
      <c r="R64">
        <v>8298</v>
      </c>
      <c r="S64">
        <v>8277</v>
      </c>
      <c r="T64">
        <v>8641</v>
      </c>
      <c r="U64">
        <v>8404</v>
      </c>
      <c r="V64">
        <v>5414</v>
      </c>
      <c r="W64">
        <v>8463</v>
      </c>
      <c r="X64">
        <v>8588</v>
      </c>
      <c r="Y64">
        <v>8401</v>
      </c>
      <c r="Z64">
        <v>8576</v>
      </c>
      <c r="AA64">
        <v>7933</v>
      </c>
      <c r="AB64">
        <v>8294</v>
      </c>
      <c r="AC64">
        <v>8641</v>
      </c>
      <c r="AD64">
        <v>8352</v>
      </c>
      <c r="AE64">
        <v>8219</v>
      </c>
      <c r="AF64" s="5"/>
      <c r="AG64" s="5"/>
      <c r="AH64" s="5"/>
      <c r="AI64" s="5"/>
      <c r="AJ64" s="3">
        <f t="shared" si="123"/>
        <v>8</v>
      </c>
      <c r="AK64">
        <v>2025</v>
      </c>
      <c r="AL64">
        <v>2534</v>
      </c>
      <c r="AM64">
        <v>3616</v>
      </c>
      <c r="AN64">
        <v>3793</v>
      </c>
      <c r="AO64">
        <v>5651</v>
      </c>
      <c r="AP64">
        <v>5770</v>
      </c>
      <c r="AQ64">
        <v>5911</v>
      </c>
      <c r="AR64">
        <v>7410</v>
      </c>
      <c r="AS64">
        <v>7836</v>
      </c>
      <c r="AT64">
        <v>7076</v>
      </c>
      <c r="AU64">
        <v>8259</v>
      </c>
      <c r="AV64">
        <v>8575</v>
      </c>
      <c r="AW64">
        <v>8234</v>
      </c>
      <c r="AX64">
        <v>8418</v>
      </c>
      <c r="AY64">
        <v>8566</v>
      </c>
      <c r="AZ64">
        <v>6777</v>
      </c>
      <c r="BA64">
        <v>8718</v>
      </c>
      <c r="BB64">
        <v>8424</v>
      </c>
      <c r="BC64">
        <v>8120</v>
      </c>
      <c r="BD64">
        <v>8412</v>
      </c>
      <c r="BE64">
        <v>8711</v>
      </c>
      <c r="BF64">
        <v>8626</v>
      </c>
      <c r="BG64">
        <v>8684</v>
      </c>
      <c r="BH64">
        <v>7933</v>
      </c>
      <c r="BI64">
        <v>8520</v>
      </c>
      <c r="BJ64">
        <v>8456</v>
      </c>
      <c r="BK64">
        <v>7764</v>
      </c>
      <c r="BL64">
        <v>8553</v>
      </c>
      <c r="BM64" s="5"/>
      <c r="BN64" s="5"/>
      <c r="BO64" s="5"/>
      <c r="BP64" s="5"/>
      <c r="BQ64" s="3">
        <f t="shared" si="124"/>
        <v>8</v>
      </c>
      <c r="BR64" s="19">
        <f t="shared" si="126"/>
        <v>2025</v>
      </c>
      <c r="BS64" s="19">
        <f t="shared" si="127"/>
        <v>2534</v>
      </c>
      <c r="BT64" s="19">
        <f t="shared" si="128"/>
        <v>3616</v>
      </c>
      <c r="BU64" s="19">
        <f t="shared" si="129"/>
        <v>3793</v>
      </c>
      <c r="BV64" s="19">
        <f t="shared" si="130"/>
        <v>5651</v>
      </c>
      <c r="BW64" s="19">
        <f t="shared" si="131"/>
        <v>5770</v>
      </c>
      <c r="BX64" s="19">
        <f t="shared" si="132"/>
        <v>7556</v>
      </c>
      <c r="BY64" s="19">
        <f t="shared" si="133"/>
        <v>7410</v>
      </c>
      <c r="BZ64" s="19">
        <f t="shared" si="134"/>
        <v>7915</v>
      </c>
      <c r="CA64" s="19">
        <f t="shared" si="135"/>
        <v>7998</v>
      </c>
      <c r="CB64" s="19">
        <f t="shared" si="136"/>
        <v>8382</v>
      </c>
      <c r="CC64" s="19">
        <f t="shared" si="137"/>
        <v>8575</v>
      </c>
      <c r="CD64" s="19">
        <f t="shared" si="138"/>
        <v>8234</v>
      </c>
      <c r="CE64" s="19">
        <f t="shared" si="139"/>
        <v>8605</v>
      </c>
      <c r="CF64" s="19">
        <f t="shared" si="140"/>
        <v>8566</v>
      </c>
      <c r="CG64" s="19">
        <f t="shared" si="141"/>
        <v>8277</v>
      </c>
      <c r="CH64" s="19">
        <f t="shared" si="142"/>
        <v>8718</v>
      </c>
      <c r="CI64" s="19">
        <f t="shared" si="143"/>
        <v>8424</v>
      </c>
      <c r="CJ64" s="19">
        <f t="shared" si="144"/>
        <v>8120</v>
      </c>
      <c r="CK64" s="19">
        <f t="shared" si="145"/>
        <v>8463</v>
      </c>
      <c r="CL64" s="19">
        <f t="shared" si="146"/>
        <v>8711</v>
      </c>
      <c r="CM64" s="19">
        <f t="shared" si="147"/>
        <v>8626</v>
      </c>
      <c r="CN64" s="19">
        <f t="shared" si="148"/>
        <v>8684</v>
      </c>
      <c r="CO64" s="19">
        <f t="shared" si="149"/>
        <v>7933</v>
      </c>
      <c r="CP64" s="19">
        <f t="shared" si="150"/>
        <v>8520</v>
      </c>
      <c r="CQ64" s="19">
        <f t="shared" si="151"/>
        <v>8641</v>
      </c>
      <c r="CR64" s="19">
        <f t="shared" si="152"/>
        <v>8352</v>
      </c>
      <c r="CS64" s="19">
        <f t="shared" si="153"/>
        <v>8553</v>
      </c>
    </row>
    <row r="65" spans="1:97" x14ac:dyDescent="0.35">
      <c r="A65" s="5"/>
      <c r="B65" s="5"/>
      <c r="C65" s="3">
        <f t="shared" si="122"/>
        <v>7</v>
      </c>
      <c r="D65">
        <v>2025</v>
      </c>
      <c r="E65">
        <v>2471</v>
      </c>
      <c r="F65">
        <v>2508</v>
      </c>
      <c r="G65">
        <v>3908</v>
      </c>
      <c r="H65">
        <v>5505</v>
      </c>
      <c r="I65">
        <v>5408</v>
      </c>
      <c r="J65">
        <v>6804</v>
      </c>
      <c r="K65">
        <v>6686</v>
      </c>
      <c r="L65">
        <v>7557</v>
      </c>
      <c r="M65">
        <v>5322</v>
      </c>
      <c r="N65">
        <v>6973</v>
      </c>
      <c r="O65">
        <v>7808</v>
      </c>
      <c r="P65">
        <v>7566</v>
      </c>
      <c r="Q65">
        <v>8556</v>
      </c>
      <c r="R65">
        <v>8160</v>
      </c>
      <c r="S65">
        <v>8406</v>
      </c>
      <c r="T65">
        <v>8700</v>
      </c>
      <c r="U65">
        <v>8271</v>
      </c>
      <c r="V65">
        <v>8145</v>
      </c>
      <c r="W65">
        <v>7340</v>
      </c>
      <c r="X65">
        <v>8370</v>
      </c>
      <c r="Y65">
        <v>6848</v>
      </c>
      <c r="Z65">
        <v>8251</v>
      </c>
      <c r="AA65">
        <v>8173</v>
      </c>
      <c r="AB65">
        <v>8328</v>
      </c>
      <c r="AC65">
        <v>6070</v>
      </c>
      <c r="AD65">
        <v>8046</v>
      </c>
      <c r="AE65">
        <v>7546</v>
      </c>
      <c r="AF65" s="5"/>
      <c r="AG65" s="5"/>
      <c r="AH65" s="5"/>
      <c r="AI65" s="5"/>
      <c r="AJ65" s="3">
        <f t="shared" si="123"/>
        <v>7</v>
      </c>
      <c r="AK65">
        <v>2025</v>
      </c>
      <c r="AL65">
        <v>2383</v>
      </c>
      <c r="AM65">
        <v>3295</v>
      </c>
      <c r="AN65">
        <v>3611</v>
      </c>
      <c r="AO65">
        <v>5596</v>
      </c>
      <c r="AP65">
        <v>5273</v>
      </c>
      <c r="AQ65">
        <v>6587</v>
      </c>
      <c r="AR65">
        <v>5370</v>
      </c>
      <c r="AS65">
        <v>6454</v>
      </c>
      <c r="AT65">
        <v>7626</v>
      </c>
      <c r="AU65">
        <v>8276</v>
      </c>
      <c r="AV65">
        <v>8194</v>
      </c>
      <c r="AW65">
        <v>6936</v>
      </c>
      <c r="AX65">
        <v>7619</v>
      </c>
      <c r="AY65">
        <v>8405</v>
      </c>
      <c r="AZ65">
        <v>8216</v>
      </c>
      <c r="BA65">
        <v>8206</v>
      </c>
      <c r="BB65">
        <v>8569</v>
      </c>
      <c r="BC65">
        <v>8482</v>
      </c>
      <c r="BD65">
        <v>8420</v>
      </c>
      <c r="BE65">
        <v>8226</v>
      </c>
      <c r="BF65">
        <v>8383</v>
      </c>
      <c r="BG65">
        <v>8023</v>
      </c>
      <c r="BH65">
        <v>7675</v>
      </c>
      <c r="BI65">
        <v>8199</v>
      </c>
      <c r="BJ65">
        <v>8632</v>
      </c>
      <c r="BK65">
        <v>6616</v>
      </c>
      <c r="BL65">
        <v>8685</v>
      </c>
      <c r="BM65" s="5"/>
      <c r="BN65" s="5"/>
      <c r="BO65" s="5"/>
      <c r="BP65" s="5"/>
      <c r="BQ65" s="3">
        <f t="shared" si="124"/>
        <v>7</v>
      </c>
      <c r="BR65" s="19">
        <f t="shared" si="126"/>
        <v>2025</v>
      </c>
      <c r="BS65" s="19">
        <f t="shared" si="127"/>
        <v>2471</v>
      </c>
      <c r="BT65" s="19">
        <f t="shared" si="128"/>
        <v>3295</v>
      </c>
      <c r="BU65" s="19">
        <f t="shared" si="129"/>
        <v>3908</v>
      </c>
      <c r="BV65" s="19">
        <f t="shared" si="130"/>
        <v>5596</v>
      </c>
      <c r="BW65" s="19">
        <f t="shared" si="131"/>
        <v>5408</v>
      </c>
      <c r="BX65" s="19">
        <f t="shared" si="132"/>
        <v>6804</v>
      </c>
      <c r="BY65" s="19">
        <f t="shared" si="133"/>
        <v>6686</v>
      </c>
      <c r="BZ65" s="19">
        <f t="shared" si="134"/>
        <v>7557</v>
      </c>
      <c r="CA65" s="19">
        <f t="shared" si="135"/>
        <v>7626</v>
      </c>
      <c r="CB65" s="19">
        <f t="shared" si="136"/>
        <v>8276</v>
      </c>
      <c r="CC65" s="19">
        <f t="shared" si="137"/>
        <v>8194</v>
      </c>
      <c r="CD65" s="19">
        <f t="shared" si="138"/>
        <v>7566</v>
      </c>
      <c r="CE65" s="19">
        <f t="shared" si="139"/>
        <v>8556</v>
      </c>
      <c r="CF65" s="19">
        <f t="shared" si="140"/>
        <v>8405</v>
      </c>
      <c r="CG65" s="19">
        <f t="shared" si="141"/>
        <v>8406</v>
      </c>
      <c r="CH65" s="19">
        <f t="shared" si="142"/>
        <v>8700</v>
      </c>
      <c r="CI65" s="19">
        <f t="shared" si="143"/>
        <v>8569</v>
      </c>
      <c r="CJ65" s="19">
        <f t="shared" si="144"/>
        <v>8482</v>
      </c>
      <c r="CK65" s="19">
        <f t="shared" si="145"/>
        <v>8420</v>
      </c>
      <c r="CL65" s="19">
        <f t="shared" si="146"/>
        <v>8370</v>
      </c>
      <c r="CM65" s="19">
        <f t="shared" si="147"/>
        <v>8383</v>
      </c>
      <c r="CN65" s="19">
        <f t="shared" si="148"/>
        <v>8251</v>
      </c>
      <c r="CO65" s="19">
        <f t="shared" si="149"/>
        <v>8173</v>
      </c>
      <c r="CP65" s="19">
        <f t="shared" si="150"/>
        <v>8328</v>
      </c>
      <c r="CQ65" s="19">
        <f t="shared" si="151"/>
        <v>8632</v>
      </c>
      <c r="CR65" s="19">
        <f t="shared" si="152"/>
        <v>8046</v>
      </c>
      <c r="CS65" s="19">
        <f t="shared" si="153"/>
        <v>8685</v>
      </c>
    </row>
    <row r="66" spans="1:97" x14ac:dyDescent="0.35">
      <c r="A66" s="5"/>
      <c r="B66" s="5"/>
      <c r="C66" s="3">
        <f t="shared" si="122"/>
        <v>6</v>
      </c>
      <c r="D66">
        <v>2025</v>
      </c>
      <c r="E66">
        <v>2011</v>
      </c>
      <c r="F66">
        <v>2847</v>
      </c>
      <c r="G66">
        <v>3667</v>
      </c>
      <c r="H66">
        <v>4782</v>
      </c>
      <c r="I66">
        <v>4011</v>
      </c>
      <c r="J66">
        <v>5914</v>
      </c>
      <c r="K66">
        <v>3509</v>
      </c>
      <c r="L66">
        <v>7870</v>
      </c>
      <c r="M66">
        <v>7782</v>
      </c>
      <c r="N66">
        <v>6992</v>
      </c>
      <c r="O66">
        <v>7779</v>
      </c>
      <c r="P66">
        <v>6342</v>
      </c>
      <c r="Q66">
        <v>4868</v>
      </c>
      <c r="R66">
        <v>7497</v>
      </c>
      <c r="S66">
        <v>8715</v>
      </c>
      <c r="T66">
        <v>7745</v>
      </c>
      <c r="U66">
        <v>6770</v>
      </c>
      <c r="V66">
        <v>6939</v>
      </c>
      <c r="W66">
        <v>4383</v>
      </c>
      <c r="X66">
        <v>8317</v>
      </c>
      <c r="Y66">
        <v>7900</v>
      </c>
      <c r="Z66">
        <v>5693</v>
      </c>
      <c r="AA66">
        <v>8203</v>
      </c>
      <c r="AB66">
        <v>8205</v>
      </c>
      <c r="AC66">
        <v>8389</v>
      </c>
      <c r="AD66">
        <v>8513</v>
      </c>
      <c r="AE66">
        <v>8411</v>
      </c>
      <c r="AF66" s="5"/>
      <c r="AG66" s="5"/>
      <c r="AH66" s="5"/>
      <c r="AI66" s="5"/>
      <c r="AJ66" s="3">
        <f t="shared" si="123"/>
        <v>6</v>
      </c>
      <c r="AK66">
        <v>2025</v>
      </c>
      <c r="AL66">
        <v>2117</v>
      </c>
      <c r="AM66">
        <v>2568</v>
      </c>
      <c r="AN66">
        <v>3306</v>
      </c>
      <c r="AO66">
        <v>5246</v>
      </c>
      <c r="AP66">
        <v>4850</v>
      </c>
      <c r="AQ66">
        <v>5030</v>
      </c>
      <c r="AR66">
        <v>6980</v>
      </c>
      <c r="AS66">
        <v>6111</v>
      </c>
      <c r="AT66">
        <v>5742</v>
      </c>
      <c r="AU66">
        <v>6869</v>
      </c>
      <c r="AV66">
        <v>5382</v>
      </c>
      <c r="AW66">
        <v>7599</v>
      </c>
      <c r="AX66">
        <v>5897</v>
      </c>
      <c r="AY66">
        <v>8217</v>
      </c>
      <c r="AZ66">
        <v>7902</v>
      </c>
      <c r="BA66">
        <v>7760</v>
      </c>
      <c r="BB66">
        <v>6272</v>
      </c>
      <c r="BC66">
        <v>8158</v>
      </c>
      <c r="BD66">
        <v>7655</v>
      </c>
      <c r="BE66">
        <v>5215</v>
      </c>
      <c r="BF66">
        <v>8452</v>
      </c>
      <c r="BG66">
        <v>8002</v>
      </c>
      <c r="BH66">
        <v>7329</v>
      </c>
      <c r="BI66">
        <v>8138</v>
      </c>
      <c r="BJ66">
        <v>8274</v>
      </c>
      <c r="BK66">
        <v>5655</v>
      </c>
      <c r="BL66">
        <v>6738</v>
      </c>
      <c r="BM66" s="5"/>
      <c r="BN66" s="5"/>
      <c r="BO66" s="5"/>
      <c r="BP66" s="5"/>
      <c r="BQ66" s="3">
        <f t="shared" si="124"/>
        <v>6</v>
      </c>
      <c r="BR66" s="19">
        <f t="shared" si="126"/>
        <v>2025</v>
      </c>
      <c r="BS66" s="19">
        <f t="shared" si="127"/>
        <v>2117</v>
      </c>
      <c r="BT66" s="19">
        <f t="shared" si="128"/>
        <v>2847</v>
      </c>
      <c r="BU66" s="19">
        <f t="shared" si="129"/>
        <v>3667</v>
      </c>
      <c r="BV66" s="19">
        <f t="shared" si="130"/>
        <v>5246</v>
      </c>
      <c r="BW66" s="19">
        <f t="shared" si="131"/>
        <v>4850</v>
      </c>
      <c r="BX66" s="19">
        <f t="shared" si="132"/>
        <v>5914</v>
      </c>
      <c r="BY66" s="19">
        <f t="shared" si="133"/>
        <v>6980</v>
      </c>
      <c r="BZ66" s="19">
        <f t="shared" si="134"/>
        <v>7870</v>
      </c>
      <c r="CA66" s="19">
        <f t="shared" si="135"/>
        <v>7782</v>
      </c>
      <c r="CB66" s="19">
        <f t="shared" si="136"/>
        <v>6992</v>
      </c>
      <c r="CC66" s="19">
        <f t="shared" si="137"/>
        <v>7779</v>
      </c>
      <c r="CD66" s="19">
        <f t="shared" si="138"/>
        <v>7599</v>
      </c>
      <c r="CE66" s="19">
        <f t="shared" si="139"/>
        <v>5897</v>
      </c>
      <c r="CF66" s="19">
        <f t="shared" si="140"/>
        <v>8217</v>
      </c>
      <c r="CG66" s="19">
        <f t="shared" si="141"/>
        <v>8715</v>
      </c>
      <c r="CH66" s="19">
        <f t="shared" si="142"/>
        <v>7760</v>
      </c>
      <c r="CI66" s="19">
        <f t="shared" si="143"/>
        <v>6770</v>
      </c>
      <c r="CJ66" s="19">
        <f t="shared" si="144"/>
        <v>8158</v>
      </c>
      <c r="CK66" s="19">
        <f t="shared" si="145"/>
        <v>7655</v>
      </c>
      <c r="CL66" s="19">
        <f t="shared" si="146"/>
        <v>8317</v>
      </c>
      <c r="CM66" s="19">
        <f t="shared" si="147"/>
        <v>8452</v>
      </c>
      <c r="CN66" s="19">
        <f t="shared" si="148"/>
        <v>8002</v>
      </c>
      <c r="CO66" s="19">
        <f t="shared" si="149"/>
        <v>8203</v>
      </c>
      <c r="CP66" s="19">
        <f t="shared" si="150"/>
        <v>8205</v>
      </c>
      <c r="CQ66" s="19">
        <f t="shared" si="151"/>
        <v>8389</v>
      </c>
      <c r="CR66" s="19">
        <f t="shared" si="152"/>
        <v>8513</v>
      </c>
      <c r="CS66" s="19">
        <f t="shared" si="153"/>
        <v>8411</v>
      </c>
    </row>
    <row r="67" spans="1:97" x14ac:dyDescent="0.35">
      <c r="A67" s="5"/>
      <c r="B67" s="5"/>
      <c r="C67" s="3">
        <f t="shared" si="122"/>
        <v>5</v>
      </c>
      <c r="D67">
        <v>2025</v>
      </c>
      <c r="E67">
        <v>2368</v>
      </c>
      <c r="F67">
        <v>3376</v>
      </c>
      <c r="G67">
        <v>3400</v>
      </c>
      <c r="H67">
        <v>5055</v>
      </c>
      <c r="I67">
        <v>5073</v>
      </c>
      <c r="J67">
        <v>5915</v>
      </c>
      <c r="K67">
        <v>6632</v>
      </c>
      <c r="L67">
        <v>7151</v>
      </c>
      <c r="M67">
        <v>6151</v>
      </c>
      <c r="N67">
        <v>6754</v>
      </c>
      <c r="O67">
        <v>7647</v>
      </c>
      <c r="P67">
        <v>7244</v>
      </c>
      <c r="Q67">
        <v>7574</v>
      </c>
      <c r="R67">
        <v>6420</v>
      </c>
      <c r="S67">
        <v>7780</v>
      </c>
      <c r="T67">
        <v>7602</v>
      </c>
      <c r="U67">
        <v>6785</v>
      </c>
      <c r="V67">
        <v>7140</v>
      </c>
      <c r="W67">
        <v>6960</v>
      </c>
      <c r="X67">
        <v>7653</v>
      </c>
      <c r="Y67">
        <v>5809</v>
      </c>
      <c r="Z67">
        <v>5991</v>
      </c>
      <c r="AA67">
        <v>7610</v>
      </c>
      <c r="AB67">
        <v>6014</v>
      </c>
      <c r="AC67">
        <v>7396</v>
      </c>
      <c r="AD67">
        <v>6324</v>
      </c>
      <c r="AE67">
        <v>7689</v>
      </c>
      <c r="AF67" s="5"/>
      <c r="AG67" s="5"/>
      <c r="AH67" s="5"/>
      <c r="AI67" s="5"/>
      <c r="AJ67" s="3">
        <f t="shared" si="123"/>
        <v>5</v>
      </c>
      <c r="AK67">
        <v>1956</v>
      </c>
      <c r="AL67">
        <v>2392</v>
      </c>
      <c r="AM67">
        <v>3443</v>
      </c>
      <c r="AN67">
        <v>3450</v>
      </c>
      <c r="AO67">
        <v>3628</v>
      </c>
      <c r="AP67">
        <v>4585</v>
      </c>
      <c r="AQ67">
        <v>3806</v>
      </c>
      <c r="AR67">
        <v>6486</v>
      </c>
      <c r="AS67">
        <v>6877</v>
      </c>
      <c r="AT67">
        <v>5322</v>
      </c>
      <c r="AU67">
        <v>5489</v>
      </c>
      <c r="AV67">
        <v>7267</v>
      </c>
      <c r="AW67">
        <v>6337</v>
      </c>
      <c r="AX67">
        <v>6656</v>
      </c>
      <c r="AY67">
        <v>7922</v>
      </c>
      <c r="AZ67">
        <v>6844</v>
      </c>
      <c r="BA67">
        <v>3892</v>
      </c>
      <c r="BB67">
        <v>5689</v>
      </c>
      <c r="BC67">
        <v>7377</v>
      </c>
      <c r="BD67">
        <v>5957</v>
      </c>
      <c r="BE67">
        <v>6227</v>
      </c>
      <c r="BF67">
        <v>7725</v>
      </c>
      <c r="BG67">
        <v>7222</v>
      </c>
      <c r="BH67">
        <v>7961</v>
      </c>
      <c r="BI67">
        <v>6316</v>
      </c>
      <c r="BJ67">
        <v>6367</v>
      </c>
      <c r="BK67">
        <v>7428</v>
      </c>
      <c r="BL67">
        <v>4578</v>
      </c>
      <c r="BM67" s="5"/>
      <c r="BN67" s="5"/>
      <c r="BO67" s="5"/>
      <c r="BP67" s="5"/>
      <c r="BQ67" s="3">
        <f t="shared" si="124"/>
        <v>5</v>
      </c>
      <c r="BR67" s="19">
        <f t="shared" si="126"/>
        <v>2025</v>
      </c>
      <c r="BS67" s="19">
        <f t="shared" si="127"/>
        <v>2392</v>
      </c>
      <c r="BT67" s="19">
        <f t="shared" si="128"/>
        <v>3443</v>
      </c>
      <c r="BU67" s="19">
        <f t="shared" si="129"/>
        <v>3450</v>
      </c>
      <c r="BV67" s="19">
        <f t="shared" si="130"/>
        <v>5055</v>
      </c>
      <c r="BW67" s="19">
        <f t="shared" si="131"/>
        <v>5073</v>
      </c>
      <c r="BX67" s="19">
        <f t="shared" si="132"/>
        <v>5915</v>
      </c>
      <c r="BY67" s="19">
        <f t="shared" si="133"/>
        <v>6632</v>
      </c>
      <c r="BZ67" s="19">
        <f t="shared" si="134"/>
        <v>7151</v>
      </c>
      <c r="CA67" s="19">
        <f t="shared" si="135"/>
        <v>6151</v>
      </c>
      <c r="CB67" s="19">
        <f t="shared" si="136"/>
        <v>6754</v>
      </c>
      <c r="CC67" s="19">
        <f t="shared" si="137"/>
        <v>7647</v>
      </c>
      <c r="CD67" s="19">
        <f t="shared" si="138"/>
        <v>7244</v>
      </c>
      <c r="CE67" s="19">
        <f t="shared" si="139"/>
        <v>7574</v>
      </c>
      <c r="CF67" s="19">
        <f t="shared" si="140"/>
        <v>7922</v>
      </c>
      <c r="CG67" s="19">
        <f t="shared" si="141"/>
        <v>7780</v>
      </c>
      <c r="CH67" s="19">
        <f t="shared" si="142"/>
        <v>7602</v>
      </c>
      <c r="CI67" s="19">
        <f t="shared" si="143"/>
        <v>6785</v>
      </c>
      <c r="CJ67" s="19">
        <f t="shared" si="144"/>
        <v>7377</v>
      </c>
      <c r="CK67" s="19">
        <f t="shared" si="145"/>
        <v>6960</v>
      </c>
      <c r="CL67" s="19">
        <f t="shared" si="146"/>
        <v>7653</v>
      </c>
      <c r="CM67" s="19">
        <f t="shared" si="147"/>
        <v>7725</v>
      </c>
      <c r="CN67" s="19">
        <f t="shared" si="148"/>
        <v>7222</v>
      </c>
      <c r="CO67" s="19">
        <f t="shared" si="149"/>
        <v>7961</v>
      </c>
      <c r="CP67" s="19">
        <f t="shared" si="150"/>
        <v>6316</v>
      </c>
      <c r="CQ67" s="19">
        <f t="shared" si="151"/>
        <v>7396</v>
      </c>
      <c r="CR67" s="19">
        <f t="shared" si="152"/>
        <v>7428</v>
      </c>
      <c r="CS67" s="19">
        <f t="shared" si="153"/>
        <v>7689</v>
      </c>
    </row>
    <row r="68" spans="1:97" x14ac:dyDescent="0.35">
      <c r="A68" s="5"/>
      <c r="B68" s="5"/>
      <c r="C68" s="3">
        <f t="shared" si="122"/>
        <v>4</v>
      </c>
      <c r="D68">
        <v>2025</v>
      </c>
      <c r="E68">
        <v>2108</v>
      </c>
      <c r="F68">
        <v>2396</v>
      </c>
      <c r="G68">
        <v>3227</v>
      </c>
      <c r="H68">
        <v>5046</v>
      </c>
      <c r="I68">
        <v>4087</v>
      </c>
      <c r="J68">
        <v>5609</v>
      </c>
      <c r="K68">
        <v>5336</v>
      </c>
      <c r="L68">
        <v>5306</v>
      </c>
      <c r="M68">
        <v>6422</v>
      </c>
      <c r="N68">
        <v>4367</v>
      </c>
      <c r="O68">
        <v>6518</v>
      </c>
      <c r="P68">
        <v>7154</v>
      </c>
      <c r="Q68">
        <v>6233</v>
      </c>
      <c r="R68">
        <v>3990</v>
      </c>
      <c r="S68">
        <v>5488</v>
      </c>
      <c r="T68">
        <v>4758</v>
      </c>
      <c r="U68">
        <v>4667</v>
      </c>
      <c r="V68">
        <v>6811</v>
      </c>
      <c r="W68">
        <v>6261</v>
      </c>
      <c r="X68">
        <v>4796</v>
      </c>
      <c r="Y68">
        <v>5530</v>
      </c>
      <c r="Z68">
        <v>5826</v>
      </c>
      <c r="AA68">
        <v>7449</v>
      </c>
      <c r="AB68">
        <v>4437</v>
      </c>
      <c r="AC68">
        <v>6785</v>
      </c>
      <c r="AD68">
        <v>5504</v>
      </c>
      <c r="AE68">
        <v>6343</v>
      </c>
      <c r="AF68" s="5"/>
      <c r="AG68" s="5"/>
      <c r="AH68" s="5"/>
      <c r="AI68" s="5"/>
      <c r="AJ68" s="3">
        <f t="shared" si="123"/>
        <v>4</v>
      </c>
      <c r="AK68">
        <v>2025</v>
      </c>
      <c r="AL68">
        <v>2433</v>
      </c>
      <c r="AM68">
        <v>3158</v>
      </c>
      <c r="AN68">
        <v>2915</v>
      </c>
      <c r="AO68">
        <v>4689</v>
      </c>
      <c r="AP68">
        <v>4250</v>
      </c>
      <c r="AQ68">
        <v>5298</v>
      </c>
      <c r="AR68">
        <v>5044</v>
      </c>
      <c r="AS68">
        <v>5405</v>
      </c>
      <c r="AT68">
        <v>6522</v>
      </c>
      <c r="AU68">
        <v>5009</v>
      </c>
      <c r="AV68">
        <v>6417</v>
      </c>
      <c r="AW68">
        <v>4787</v>
      </c>
      <c r="AX68">
        <v>6995</v>
      </c>
      <c r="AY68">
        <v>5868</v>
      </c>
      <c r="AZ68">
        <v>6604</v>
      </c>
      <c r="BA68">
        <v>7550</v>
      </c>
      <c r="BB68">
        <v>5556</v>
      </c>
      <c r="BC68">
        <v>5494</v>
      </c>
      <c r="BD68">
        <v>4462</v>
      </c>
      <c r="BE68">
        <v>5293</v>
      </c>
      <c r="BF68">
        <v>4478</v>
      </c>
      <c r="BG68">
        <v>6490</v>
      </c>
      <c r="BH68">
        <v>7084</v>
      </c>
      <c r="BI68">
        <v>5498</v>
      </c>
      <c r="BJ68">
        <v>7168</v>
      </c>
      <c r="BK68">
        <v>4627</v>
      </c>
      <c r="BL68">
        <v>5310</v>
      </c>
      <c r="BM68" s="5"/>
      <c r="BN68" s="5"/>
      <c r="BO68" s="5"/>
      <c r="BP68" s="5"/>
      <c r="BQ68" s="3">
        <f t="shared" si="124"/>
        <v>4</v>
      </c>
      <c r="BR68" s="19">
        <f t="shared" si="126"/>
        <v>2025</v>
      </c>
      <c r="BS68" s="19">
        <f t="shared" si="127"/>
        <v>2433</v>
      </c>
      <c r="BT68" s="19">
        <f t="shared" si="128"/>
        <v>3158</v>
      </c>
      <c r="BU68" s="19">
        <f t="shared" si="129"/>
        <v>3227</v>
      </c>
      <c r="BV68" s="19">
        <f t="shared" si="130"/>
        <v>5046</v>
      </c>
      <c r="BW68" s="19">
        <f t="shared" si="131"/>
        <v>4250</v>
      </c>
      <c r="BX68" s="19">
        <f t="shared" si="132"/>
        <v>5609</v>
      </c>
      <c r="BY68" s="19">
        <f t="shared" si="133"/>
        <v>5336</v>
      </c>
      <c r="BZ68" s="19">
        <f t="shared" si="134"/>
        <v>5405</v>
      </c>
      <c r="CA68" s="19">
        <f t="shared" si="135"/>
        <v>6522</v>
      </c>
      <c r="CB68" s="19">
        <f t="shared" si="136"/>
        <v>5009</v>
      </c>
      <c r="CC68" s="19">
        <f t="shared" si="137"/>
        <v>6518</v>
      </c>
      <c r="CD68" s="19">
        <f t="shared" si="138"/>
        <v>7154</v>
      </c>
      <c r="CE68" s="19">
        <f t="shared" si="139"/>
        <v>6995</v>
      </c>
      <c r="CF68" s="19">
        <f t="shared" si="140"/>
        <v>5868</v>
      </c>
      <c r="CG68" s="19">
        <f t="shared" si="141"/>
        <v>6604</v>
      </c>
      <c r="CH68" s="19">
        <f t="shared" si="142"/>
        <v>7550</v>
      </c>
      <c r="CI68" s="19">
        <f t="shared" si="143"/>
        <v>5556</v>
      </c>
      <c r="CJ68" s="19">
        <f t="shared" si="144"/>
        <v>6811</v>
      </c>
      <c r="CK68" s="19">
        <f t="shared" si="145"/>
        <v>6261</v>
      </c>
      <c r="CL68" s="19">
        <f t="shared" si="146"/>
        <v>5293</v>
      </c>
      <c r="CM68" s="19">
        <f t="shared" si="147"/>
        <v>5530</v>
      </c>
      <c r="CN68" s="19">
        <f t="shared" si="148"/>
        <v>6490</v>
      </c>
      <c r="CO68" s="19">
        <f t="shared" si="149"/>
        <v>7449</v>
      </c>
      <c r="CP68" s="19">
        <f t="shared" si="150"/>
        <v>5498</v>
      </c>
      <c r="CQ68" s="19">
        <f t="shared" si="151"/>
        <v>7168</v>
      </c>
      <c r="CR68" s="19">
        <f t="shared" si="152"/>
        <v>5504</v>
      </c>
      <c r="CS68" s="19">
        <f t="shared" si="153"/>
        <v>6343</v>
      </c>
    </row>
    <row r="69" spans="1:97" x14ac:dyDescent="0.35">
      <c r="A69" s="5"/>
      <c r="B69" s="5"/>
      <c r="C69" s="3">
        <f t="shared" si="122"/>
        <v>3</v>
      </c>
      <c r="D69">
        <v>2025</v>
      </c>
      <c r="E69">
        <v>2592</v>
      </c>
      <c r="F69">
        <v>2547</v>
      </c>
      <c r="G69">
        <v>3233</v>
      </c>
      <c r="H69">
        <v>4508</v>
      </c>
      <c r="I69">
        <v>3421</v>
      </c>
      <c r="J69">
        <v>5112</v>
      </c>
      <c r="K69">
        <v>3730</v>
      </c>
      <c r="L69">
        <v>5401</v>
      </c>
      <c r="M69">
        <v>3715</v>
      </c>
      <c r="N69">
        <v>5481</v>
      </c>
      <c r="O69">
        <v>4652</v>
      </c>
      <c r="P69">
        <v>4399</v>
      </c>
      <c r="Q69">
        <v>4687</v>
      </c>
      <c r="R69">
        <v>5394</v>
      </c>
      <c r="S69">
        <v>4375</v>
      </c>
      <c r="T69">
        <v>4786</v>
      </c>
      <c r="U69">
        <v>4046</v>
      </c>
      <c r="V69">
        <v>4327</v>
      </c>
      <c r="W69">
        <v>5356</v>
      </c>
      <c r="X69">
        <v>5444</v>
      </c>
      <c r="Y69">
        <v>5428</v>
      </c>
      <c r="Z69">
        <v>5563</v>
      </c>
      <c r="AA69">
        <v>4777</v>
      </c>
      <c r="AB69">
        <v>3886</v>
      </c>
      <c r="AC69">
        <v>4229</v>
      </c>
      <c r="AD69">
        <v>3975</v>
      </c>
      <c r="AE69">
        <v>3840</v>
      </c>
      <c r="AF69" s="5"/>
      <c r="AG69" s="5"/>
      <c r="AH69" s="5"/>
      <c r="AI69" s="5"/>
      <c r="AJ69" s="3">
        <f t="shared" si="123"/>
        <v>3</v>
      </c>
      <c r="AK69">
        <v>1956</v>
      </c>
      <c r="AL69">
        <v>2010</v>
      </c>
      <c r="AM69">
        <v>2242</v>
      </c>
      <c r="AN69">
        <v>3429</v>
      </c>
      <c r="AO69">
        <v>4459</v>
      </c>
      <c r="AP69">
        <v>4140</v>
      </c>
      <c r="AQ69">
        <v>5736</v>
      </c>
      <c r="AR69">
        <v>5082</v>
      </c>
      <c r="AS69">
        <v>3990</v>
      </c>
      <c r="AT69">
        <v>5427</v>
      </c>
      <c r="AU69">
        <v>4662</v>
      </c>
      <c r="AV69">
        <v>4625</v>
      </c>
      <c r="AW69">
        <v>4632</v>
      </c>
      <c r="AX69">
        <v>2548</v>
      </c>
      <c r="AY69">
        <v>4724</v>
      </c>
      <c r="AZ69">
        <v>4543</v>
      </c>
      <c r="BA69">
        <v>3866</v>
      </c>
      <c r="BB69">
        <v>4483</v>
      </c>
      <c r="BC69">
        <v>5636</v>
      </c>
      <c r="BD69">
        <v>5344</v>
      </c>
      <c r="BE69">
        <v>3468</v>
      </c>
      <c r="BF69">
        <v>3719</v>
      </c>
      <c r="BG69">
        <v>4463</v>
      </c>
      <c r="BH69">
        <v>6075</v>
      </c>
      <c r="BI69">
        <v>6007</v>
      </c>
      <c r="BJ69">
        <v>3012</v>
      </c>
      <c r="BK69">
        <v>6061</v>
      </c>
      <c r="BL69">
        <v>3774</v>
      </c>
      <c r="BM69" s="5"/>
      <c r="BN69" s="5"/>
      <c r="BO69" s="5"/>
      <c r="BP69" s="5"/>
      <c r="BQ69" s="3">
        <f t="shared" si="124"/>
        <v>3</v>
      </c>
      <c r="BR69" s="19">
        <f t="shared" si="126"/>
        <v>2025</v>
      </c>
      <c r="BS69" s="19">
        <f t="shared" si="127"/>
        <v>2592</v>
      </c>
      <c r="BT69" s="19">
        <f t="shared" si="128"/>
        <v>2547</v>
      </c>
      <c r="BU69" s="19">
        <f t="shared" si="129"/>
        <v>3429</v>
      </c>
      <c r="BV69" s="19">
        <f t="shared" si="130"/>
        <v>4508</v>
      </c>
      <c r="BW69" s="19">
        <f t="shared" si="131"/>
        <v>4140</v>
      </c>
      <c r="BX69" s="19">
        <f t="shared" si="132"/>
        <v>5736</v>
      </c>
      <c r="BY69" s="19">
        <f t="shared" si="133"/>
        <v>5082</v>
      </c>
      <c r="BZ69" s="19">
        <f t="shared" si="134"/>
        <v>5401</v>
      </c>
      <c r="CA69" s="19">
        <f t="shared" si="135"/>
        <v>5427</v>
      </c>
      <c r="CB69" s="19">
        <f t="shared" si="136"/>
        <v>5481</v>
      </c>
      <c r="CC69" s="19">
        <f t="shared" si="137"/>
        <v>4652</v>
      </c>
      <c r="CD69" s="19">
        <f t="shared" si="138"/>
        <v>4632</v>
      </c>
      <c r="CE69" s="19">
        <f t="shared" si="139"/>
        <v>4687</v>
      </c>
      <c r="CF69" s="19">
        <f t="shared" si="140"/>
        <v>5394</v>
      </c>
      <c r="CG69" s="19">
        <f t="shared" si="141"/>
        <v>4543</v>
      </c>
      <c r="CH69" s="19">
        <f t="shared" si="142"/>
        <v>4786</v>
      </c>
      <c r="CI69" s="19">
        <f t="shared" si="143"/>
        <v>4483</v>
      </c>
      <c r="CJ69" s="19">
        <f t="shared" si="144"/>
        <v>5636</v>
      </c>
      <c r="CK69" s="19">
        <f t="shared" si="145"/>
        <v>5356</v>
      </c>
      <c r="CL69" s="19">
        <f t="shared" si="146"/>
        <v>5444</v>
      </c>
      <c r="CM69" s="19">
        <f t="shared" si="147"/>
        <v>5428</v>
      </c>
      <c r="CN69" s="19">
        <f t="shared" si="148"/>
        <v>5563</v>
      </c>
      <c r="CO69" s="19">
        <f t="shared" si="149"/>
        <v>6075</v>
      </c>
      <c r="CP69" s="19">
        <f t="shared" si="150"/>
        <v>6007</v>
      </c>
      <c r="CQ69" s="19">
        <f t="shared" si="151"/>
        <v>4229</v>
      </c>
      <c r="CR69" s="19">
        <f t="shared" si="152"/>
        <v>6061</v>
      </c>
      <c r="CS69" s="19">
        <f t="shared" si="153"/>
        <v>3840</v>
      </c>
    </row>
    <row r="70" spans="1:97" x14ac:dyDescent="0.35">
      <c r="A70" s="5"/>
      <c r="B70" s="5"/>
      <c r="C70" s="3">
        <f>C71+1</f>
        <v>2</v>
      </c>
      <c r="D70">
        <v>2079</v>
      </c>
      <c r="E70">
        <v>2087</v>
      </c>
      <c r="F70">
        <v>2177</v>
      </c>
      <c r="G70">
        <v>2842</v>
      </c>
      <c r="H70">
        <v>3527</v>
      </c>
      <c r="I70">
        <v>3363</v>
      </c>
      <c r="J70">
        <v>3443</v>
      </c>
      <c r="K70">
        <v>3325</v>
      </c>
      <c r="L70">
        <v>3915</v>
      </c>
      <c r="M70">
        <v>2783</v>
      </c>
      <c r="N70">
        <v>3093</v>
      </c>
      <c r="O70">
        <v>3109</v>
      </c>
      <c r="P70">
        <v>3016</v>
      </c>
      <c r="Q70">
        <v>3870</v>
      </c>
      <c r="R70">
        <v>3643</v>
      </c>
      <c r="S70">
        <v>3058</v>
      </c>
      <c r="T70">
        <v>3498</v>
      </c>
      <c r="U70">
        <v>3021</v>
      </c>
      <c r="V70">
        <v>2102</v>
      </c>
      <c r="W70">
        <v>3048</v>
      </c>
      <c r="X70">
        <v>3047</v>
      </c>
      <c r="Y70">
        <v>3817</v>
      </c>
      <c r="Z70">
        <v>1972</v>
      </c>
      <c r="AA70">
        <v>2867</v>
      </c>
      <c r="AB70">
        <v>3871</v>
      </c>
      <c r="AC70">
        <v>2116</v>
      </c>
      <c r="AD70">
        <v>2906</v>
      </c>
      <c r="AE70">
        <v>2057</v>
      </c>
      <c r="AF70" s="5"/>
      <c r="AG70" s="5"/>
      <c r="AH70" s="5"/>
      <c r="AI70" s="5"/>
      <c r="AJ70" s="3">
        <f>AJ71+1</f>
        <v>2</v>
      </c>
      <c r="AK70">
        <v>2079</v>
      </c>
      <c r="AL70">
        <v>1895</v>
      </c>
      <c r="AM70">
        <v>2487</v>
      </c>
      <c r="AN70">
        <v>2706</v>
      </c>
      <c r="AO70">
        <v>3686</v>
      </c>
      <c r="AP70">
        <v>2459</v>
      </c>
      <c r="AQ70">
        <v>3576</v>
      </c>
      <c r="AR70">
        <v>2181</v>
      </c>
      <c r="AS70">
        <v>2872</v>
      </c>
      <c r="AT70">
        <v>3117</v>
      </c>
      <c r="AU70">
        <v>2705</v>
      </c>
      <c r="AV70">
        <v>3052</v>
      </c>
      <c r="AW70">
        <v>2972</v>
      </c>
      <c r="AX70">
        <v>3882</v>
      </c>
      <c r="AY70">
        <v>3854</v>
      </c>
      <c r="AZ70">
        <v>3816</v>
      </c>
      <c r="BA70">
        <v>3022</v>
      </c>
      <c r="BB70">
        <v>3816</v>
      </c>
      <c r="BC70">
        <v>3935</v>
      </c>
      <c r="BD70">
        <v>2841</v>
      </c>
      <c r="BE70">
        <v>3713</v>
      </c>
      <c r="BF70">
        <v>2988</v>
      </c>
      <c r="BG70">
        <v>3018</v>
      </c>
      <c r="BH70">
        <v>2821</v>
      </c>
      <c r="BI70">
        <v>3040</v>
      </c>
      <c r="BJ70">
        <v>1032</v>
      </c>
      <c r="BK70">
        <v>2102</v>
      </c>
      <c r="BL70">
        <v>2974</v>
      </c>
      <c r="BM70" s="5"/>
      <c r="BN70" s="5"/>
      <c r="BO70" s="5"/>
      <c r="BP70" s="5"/>
      <c r="BQ70" s="3">
        <f>BQ71+1</f>
        <v>2</v>
      </c>
      <c r="BR70" s="19">
        <f t="shared" si="126"/>
        <v>2079</v>
      </c>
      <c r="BS70" s="19">
        <f t="shared" si="127"/>
        <v>2087</v>
      </c>
      <c r="BT70" s="19">
        <f t="shared" si="128"/>
        <v>2487</v>
      </c>
      <c r="BU70" s="19">
        <f t="shared" si="129"/>
        <v>2842</v>
      </c>
      <c r="BV70" s="19">
        <f t="shared" si="130"/>
        <v>3686</v>
      </c>
      <c r="BW70" s="19">
        <f t="shared" si="131"/>
        <v>3363</v>
      </c>
      <c r="BX70" s="19">
        <f t="shared" si="132"/>
        <v>3576</v>
      </c>
      <c r="BY70" s="19">
        <f t="shared" si="133"/>
        <v>3325</v>
      </c>
      <c r="BZ70" s="19">
        <f t="shared" si="134"/>
        <v>3915</v>
      </c>
      <c r="CA70" s="19">
        <f t="shared" si="135"/>
        <v>3117</v>
      </c>
      <c r="CB70" s="19">
        <f t="shared" si="136"/>
        <v>3093</v>
      </c>
      <c r="CC70" s="19">
        <f t="shared" si="137"/>
        <v>3109</v>
      </c>
      <c r="CD70" s="19">
        <f t="shared" si="138"/>
        <v>3016</v>
      </c>
      <c r="CE70" s="19">
        <f t="shared" si="139"/>
        <v>3882</v>
      </c>
      <c r="CF70" s="19">
        <f t="shared" si="140"/>
        <v>3854</v>
      </c>
      <c r="CG70" s="19">
        <f t="shared" si="141"/>
        <v>3816</v>
      </c>
      <c r="CH70" s="19">
        <f t="shared" si="142"/>
        <v>3498</v>
      </c>
      <c r="CI70" s="19">
        <f t="shared" si="143"/>
        <v>3816</v>
      </c>
      <c r="CJ70" s="19">
        <f t="shared" si="144"/>
        <v>3935</v>
      </c>
      <c r="CK70" s="19">
        <f t="shared" si="145"/>
        <v>3048</v>
      </c>
      <c r="CL70" s="19">
        <f t="shared" si="146"/>
        <v>3713</v>
      </c>
      <c r="CM70" s="19">
        <f t="shared" si="147"/>
        <v>3817</v>
      </c>
      <c r="CN70" s="19">
        <f t="shared" si="148"/>
        <v>3018</v>
      </c>
      <c r="CO70" s="19">
        <f t="shared" si="149"/>
        <v>2867</v>
      </c>
      <c r="CP70" s="19">
        <f t="shared" si="150"/>
        <v>3871</v>
      </c>
      <c r="CQ70" s="19">
        <f t="shared" si="151"/>
        <v>2116</v>
      </c>
      <c r="CR70" s="19">
        <f t="shared" si="152"/>
        <v>2906</v>
      </c>
      <c r="CS70" s="19">
        <f t="shared" si="153"/>
        <v>2974</v>
      </c>
    </row>
    <row r="71" spans="1:97" ht="18.600000000000001" thickBot="1" x14ac:dyDescent="0.4">
      <c r="A71" s="5"/>
      <c r="B71" s="5"/>
      <c r="C71" s="4">
        <f>1</f>
        <v>1</v>
      </c>
      <c r="D71">
        <v>1956</v>
      </c>
      <c r="E71">
        <v>1886</v>
      </c>
      <c r="F71">
        <v>2076</v>
      </c>
      <c r="G71">
        <v>2145</v>
      </c>
      <c r="H71">
        <v>1892</v>
      </c>
      <c r="I71">
        <v>1806</v>
      </c>
      <c r="J71">
        <v>2037</v>
      </c>
      <c r="K71">
        <v>2058</v>
      </c>
      <c r="L71">
        <v>2025</v>
      </c>
      <c r="M71">
        <v>2075</v>
      </c>
      <c r="N71">
        <v>2088</v>
      </c>
      <c r="O71">
        <v>2114</v>
      </c>
      <c r="P71">
        <v>2081</v>
      </c>
      <c r="Q71">
        <v>2096</v>
      </c>
      <c r="R71">
        <v>2047</v>
      </c>
      <c r="S71">
        <v>2102</v>
      </c>
      <c r="T71">
        <v>1982</v>
      </c>
      <c r="U71">
        <v>2112</v>
      </c>
      <c r="V71">
        <v>2097</v>
      </c>
      <c r="W71">
        <v>2106</v>
      </c>
      <c r="X71">
        <v>2094</v>
      </c>
      <c r="Y71">
        <v>1928</v>
      </c>
      <c r="Z71">
        <v>2126</v>
      </c>
      <c r="AA71">
        <v>1878</v>
      </c>
      <c r="AB71">
        <v>1962</v>
      </c>
      <c r="AC71">
        <v>2071</v>
      </c>
      <c r="AD71">
        <v>2085</v>
      </c>
      <c r="AE71">
        <v>1998</v>
      </c>
      <c r="AF71" s="5"/>
      <c r="AG71" s="5"/>
      <c r="AH71" s="5"/>
      <c r="AI71" s="5"/>
      <c r="AJ71" s="4">
        <f>1</f>
        <v>1</v>
      </c>
      <c r="AK71">
        <v>1956</v>
      </c>
      <c r="AL71">
        <v>1791</v>
      </c>
      <c r="AM71">
        <v>2070</v>
      </c>
      <c r="AN71">
        <v>2165</v>
      </c>
      <c r="AO71">
        <v>2126</v>
      </c>
      <c r="AP71">
        <v>1823</v>
      </c>
      <c r="AQ71">
        <v>2085</v>
      </c>
      <c r="AR71">
        <v>1969</v>
      </c>
      <c r="AS71">
        <v>2092</v>
      </c>
      <c r="AT71">
        <v>1653</v>
      </c>
      <c r="AU71">
        <v>1963</v>
      </c>
      <c r="AV71">
        <v>2114</v>
      </c>
      <c r="AW71">
        <v>1860</v>
      </c>
      <c r="AX71">
        <v>2061</v>
      </c>
      <c r="AY71">
        <v>2087</v>
      </c>
      <c r="AZ71">
        <v>2023</v>
      </c>
      <c r="BA71">
        <v>1675</v>
      </c>
      <c r="BB71">
        <v>2103</v>
      </c>
      <c r="BC71">
        <v>1925</v>
      </c>
      <c r="BD71">
        <v>1924</v>
      </c>
      <c r="BE71">
        <v>1918</v>
      </c>
      <c r="BF71">
        <v>2037</v>
      </c>
      <c r="BG71">
        <v>1861</v>
      </c>
      <c r="BH71">
        <v>2094</v>
      </c>
      <c r="BI71">
        <v>1135</v>
      </c>
      <c r="BJ71">
        <v>2081</v>
      </c>
      <c r="BK71">
        <v>1987</v>
      </c>
      <c r="BL71">
        <v>2039</v>
      </c>
      <c r="BM71" s="5"/>
      <c r="BN71" s="5"/>
      <c r="BO71" s="5"/>
      <c r="BP71" s="5"/>
      <c r="BQ71" s="4">
        <f>1</f>
        <v>1</v>
      </c>
      <c r="BR71" s="19">
        <f t="shared" si="126"/>
        <v>1956</v>
      </c>
      <c r="BS71" s="19">
        <f t="shared" si="127"/>
        <v>1886</v>
      </c>
      <c r="BT71" s="19">
        <f t="shared" si="128"/>
        <v>2076</v>
      </c>
      <c r="BU71" s="19">
        <f t="shared" si="129"/>
        <v>2165</v>
      </c>
      <c r="BV71" s="19">
        <f t="shared" si="130"/>
        <v>2126</v>
      </c>
      <c r="BW71" s="19">
        <f t="shared" si="131"/>
        <v>1823</v>
      </c>
      <c r="BX71" s="19">
        <f t="shared" si="132"/>
        <v>2085</v>
      </c>
      <c r="BY71" s="19">
        <f t="shared" si="133"/>
        <v>2058</v>
      </c>
      <c r="BZ71" s="19">
        <f t="shared" si="134"/>
        <v>2092</v>
      </c>
      <c r="CA71" s="19">
        <f t="shared" si="135"/>
        <v>2075</v>
      </c>
      <c r="CB71" s="19">
        <f t="shared" si="136"/>
        <v>2088</v>
      </c>
      <c r="CC71" s="19">
        <f t="shared" si="137"/>
        <v>2114</v>
      </c>
      <c r="CD71" s="19">
        <f t="shared" si="138"/>
        <v>2081</v>
      </c>
      <c r="CE71" s="19">
        <f t="shared" si="139"/>
        <v>2096</v>
      </c>
      <c r="CF71" s="19">
        <f t="shared" si="140"/>
        <v>2087</v>
      </c>
      <c r="CG71" s="19">
        <f t="shared" si="141"/>
        <v>2102</v>
      </c>
      <c r="CH71" s="19">
        <f t="shared" si="142"/>
        <v>1982</v>
      </c>
      <c r="CI71" s="19">
        <f t="shared" si="143"/>
        <v>2112</v>
      </c>
      <c r="CJ71" s="19">
        <f t="shared" si="144"/>
        <v>2097</v>
      </c>
      <c r="CK71" s="19">
        <f t="shared" si="145"/>
        <v>2106</v>
      </c>
      <c r="CL71" s="19">
        <f t="shared" si="146"/>
        <v>2094</v>
      </c>
      <c r="CM71" s="19">
        <f t="shared" si="147"/>
        <v>2037</v>
      </c>
      <c r="CN71" s="19">
        <f t="shared" si="148"/>
        <v>2126</v>
      </c>
      <c r="CO71" s="19">
        <f t="shared" si="149"/>
        <v>2094</v>
      </c>
      <c r="CP71" s="19">
        <f t="shared" si="150"/>
        <v>1962</v>
      </c>
      <c r="CQ71" s="19">
        <f t="shared" si="151"/>
        <v>2081</v>
      </c>
      <c r="CR71" s="19">
        <f t="shared" si="152"/>
        <v>2085</v>
      </c>
      <c r="CS71" s="19">
        <f t="shared" si="153"/>
        <v>2039</v>
      </c>
    </row>
    <row r="72" spans="1:97" ht="18.600000000000001" thickBot="1" x14ac:dyDescent="0.4">
      <c r="A72" s="5"/>
      <c r="B72" s="5"/>
      <c r="C72" s="5"/>
      <c r="D72" s="6">
        <v>1</v>
      </c>
      <c r="E72" s="7">
        <f>D72+1</f>
        <v>2</v>
      </c>
      <c r="F72" s="7">
        <f t="shared" ref="F72:AE72" si="154">E72+1</f>
        <v>3</v>
      </c>
      <c r="G72" s="7">
        <f t="shared" si="154"/>
        <v>4</v>
      </c>
      <c r="H72" s="7">
        <f t="shared" si="154"/>
        <v>5</v>
      </c>
      <c r="I72" s="7">
        <f t="shared" si="154"/>
        <v>6</v>
      </c>
      <c r="J72" s="7">
        <f t="shared" si="154"/>
        <v>7</v>
      </c>
      <c r="K72" s="7">
        <f t="shared" si="154"/>
        <v>8</v>
      </c>
      <c r="L72" s="7">
        <f t="shared" si="154"/>
        <v>9</v>
      </c>
      <c r="M72" s="7">
        <f t="shared" si="154"/>
        <v>10</v>
      </c>
      <c r="N72" s="7">
        <f t="shared" si="154"/>
        <v>11</v>
      </c>
      <c r="O72" s="7">
        <f t="shared" si="154"/>
        <v>12</v>
      </c>
      <c r="P72" s="7">
        <f t="shared" si="154"/>
        <v>13</v>
      </c>
      <c r="Q72" s="7">
        <f t="shared" si="154"/>
        <v>14</v>
      </c>
      <c r="R72" s="7">
        <f t="shared" si="154"/>
        <v>15</v>
      </c>
      <c r="S72" s="7">
        <f t="shared" si="154"/>
        <v>16</v>
      </c>
      <c r="T72" s="7">
        <f t="shared" si="154"/>
        <v>17</v>
      </c>
      <c r="U72" s="7">
        <f t="shared" si="154"/>
        <v>18</v>
      </c>
      <c r="V72" s="7">
        <f t="shared" si="154"/>
        <v>19</v>
      </c>
      <c r="W72" s="7">
        <f t="shared" si="154"/>
        <v>20</v>
      </c>
      <c r="X72" s="7">
        <f t="shared" si="154"/>
        <v>21</v>
      </c>
      <c r="Y72" s="7">
        <f t="shared" si="154"/>
        <v>22</v>
      </c>
      <c r="Z72" s="7">
        <f t="shared" si="154"/>
        <v>23</v>
      </c>
      <c r="AA72" s="7">
        <f t="shared" si="154"/>
        <v>24</v>
      </c>
      <c r="AB72" s="7">
        <f t="shared" si="154"/>
        <v>25</v>
      </c>
      <c r="AC72" s="7">
        <f t="shared" si="154"/>
        <v>26</v>
      </c>
      <c r="AD72" s="7">
        <f t="shared" si="154"/>
        <v>27</v>
      </c>
      <c r="AE72" s="7">
        <f t="shared" si="154"/>
        <v>28</v>
      </c>
      <c r="AF72" s="5"/>
      <c r="AG72" s="5"/>
      <c r="AH72" s="5"/>
      <c r="AI72" s="5"/>
      <c r="AJ72" s="5"/>
      <c r="AK72" s="6">
        <v>1</v>
      </c>
      <c r="AL72" s="7">
        <f>AK72+1</f>
        <v>2</v>
      </c>
      <c r="AM72" s="7">
        <f t="shared" ref="AM72:BL72" si="155">AL72+1</f>
        <v>3</v>
      </c>
      <c r="AN72" s="7">
        <f t="shared" si="155"/>
        <v>4</v>
      </c>
      <c r="AO72" s="7">
        <f t="shared" si="155"/>
        <v>5</v>
      </c>
      <c r="AP72" s="7">
        <f t="shared" si="155"/>
        <v>6</v>
      </c>
      <c r="AQ72" s="7">
        <f t="shared" si="155"/>
        <v>7</v>
      </c>
      <c r="AR72" s="7">
        <f t="shared" si="155"/>
        <v>8</v>
      </c>
      <c r="AS72" s="7">
        <f t="shared" si="155"/>
        <v>9</v>
      </c>
      <c r="AT72" s="7">
        <f t="shared" si="155"/>
        <v>10</v>
      </c>
      <c r="AU72" s="7">
        <f t="shared" si="155"/>
        <v>11</v>
      </c>
      <c r="AV72" s="7">
        <f t="shared" si="155"/>
        <v>12</v>
      </c>
      <c r="AW72" s="7">
        <f t="shared" si="155"/>
        <v>13</v>
      </c>
      <c r="AX72" s="7">
        <f t="shared" si="155"/>
        <v>14</v>
      </c>
      <c r="AY72" s="7">
        <f t="shared" si="155"/>
        <v>15</v>
      </c>
      <c r="AZ72" s="7">
        <f t="shared" si="155"/>
        <v>16</v>
      </c>
      <c r="BA72" s="7">
        <f t="shared" si="155"/>
        <v>17</v>
      </c>
      <c r="BB72" s="7">
        <f t="shared" si="155"/>
        <v>18</v>
      </c>
      <c r="BC72" s="7">
        <f t="shared" si="155"/>
        <v>19</v>
      </c>
      <c r="BD72" s="7">
        <f t="shared" si="155"/>
        <v>20</v>
      </c>
      <c r="BE72" s="7">
        <f t="shared" si="155"/>
        <v>21</v>
      </c>
      <c r="BF72" s="7">
        <f t="shared" si="155"/>
        <v>22</v>
      </c>
      <c r="BG72" s="7">
        <f t="shared" si="155"/>
        <v>23</v>
      </c>
      <c r="BH72" s="7">
        <f t="shared" si="155"/>
        <v>24</v>
      </c>
      <c r="BI72" s="7">
        <f t="shared" si="155"/>
        <v>25</v>
      </c>
      <c r="BJ72" s="7">
        <f t="shared" si="155"/>
        <v>26</v>
      </c>
      <c r="BK72" s="7">
        <f t="shared" si="155"/>
        <v>27</v>
      </c>
      <c r="BL72" s="7">
        <f t="shared" si="155"/>
        <v>28</v>
      </c>
      <c r="BM72" s="5"/>
      <c r="BN72" s="5"/>
      <c r="BO72" s="5"/>
      <c r="BP72" s="5"/>
      <c r="BQ72" s="5"/>
      <c r="BR72" s="6">
        <v>1</v>
      </c>
      <c r="BS72" s="7">
        <f>BR72+1</f>
        <v>2</v>
      </c>
      <c r="BT72" s="7">
        <f t="shared" ref="BT72:CS72" si="156">BS72+1</f>
        <v>3</v>
      </c>
      <c r="BU72" s="7">
        <f t="shared" si="156"/>
        <v>4</v>
      </c>
      <c r="BV72" s="7">
        <f t="shared" si="156"/>
        <v>5</v>
      </c>
      <c r="BW72" s="7">
        <f t="shared" si="156"/>
        <v>6</v>
      </c>
      <c r="BX72" s="7">
        <f t="shared" si="156"/>
        <v>7</v>
      </c>
      <c r="BY72" s="7">
        <f t="shared" si="156"/>
        <v>8</v>
      </c>
      <c r="BZ72" s="7">
        <f t="shared" si="156"/>
        <v>9</v>
      </c>
      <c r="CA72" s="7">
        <f t="shared" si="156"/>
        <v>10</v>
      </c>
      <c r="CB72" s="7">
        <f t="shared" si="156"/>
        <v>11</v>
      </c>
      <c r="CC72" s="7">
        <f t="shared" si="156"/>
        <v>12</v>
      </c>
      <c r="CD72" s="7">
        <f t="shared" si="156"/>
        <v>13</v>
      </c>
      <c r="CE72" s="7">
        <f t="shared" si="156"/>
        <v>14</v>
      </c>
      <c r="CF72" s="7">
        <f t="shared" si="156"/>
        <v>15</v>
      </c>
      <c r="CG72" s="7">
        <f t="shared" si="156"/>
        <v>16</v>
      </c>
      <c r="CH72" s="7">
        <f t="shared" si="156"/>
        <v>17</v>
      </c>
      <c r="CI72" s="7">
        <f t="shared" si="156"/>
        <v>18</v>
      </c>
      <c r="CJ72" s="7">
        <f t="shared" si="156"/>
        <v>19</v>
      </c>
      <c r="CK72" s="7">
        <f t="shared" si="156"/>
        <v>20</v>
      </c>
      <c r="CL72" s="7">
        <f t="shared" si="156"/>
        <v>21</v>
      </c>
      <c r="CM72" s="7">
        <f t="shared" si="156"/>
        <v>22</v>
      </c>
      <c r="CN72" s="7">
        <f t="shared" si="156"/>
        <v>23</v>
      </c>
      <c r="CO72" s="7">
        <f t="shared" si="156"/>
        <v>24</v>
      </c>
      <c r="CP72" s="7">
        <f t="shared" si="156"/>
        <v>25</v>
      </c>
      <c r="CQ72" s="7">
        <f t="shared" si="156"/>
        <v>26</v>
      </c>
      <c r="CR72" s="7">
        <f t="shared" si="156"/>
        <v>27</v>
      </c>
      <c r="CS72" s="7">
        <f t="shared" si="156"/>
        <v>28</v>
      </c>
    </row>
    <row r="73" spans="1:97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</row>
    <row r="74" spans="1:97" ht="18.600000000000001" thickBot="1" x14ac:dyDescent="0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</row>
    <row r="75" spans="1:97" x14ac:dyDescent="0.35">
      <c r="A75" s="5"/>
      <c r="B75" s="18" t="s">
        <v>3</v>
      </c>
      <c r="C75" s="1">
        <f>20</f>
        <v>20</v>
      </c>
      <c r="D75" s="2">
        <f>((D$95^2) * $C75) + ($C75*10)</f>
        <v>220</v>
      </c>
      <c r="E75" s="2">
        <f t="shared" ref="E75:AE84" si="157">((E$95^2) * $C75) + ($C75*10)</f>
        <v>280</v>
      </c>
      <c r="F75" s="2">
        <f t="shared" si="157"/>
        <v>380</v>
      </c>
      <c r="G75" s="2">
        <f t="shared" si="157"/>
        <v>520</v>
      </c>
      <c r="H75" s="2">
        <f t="shared" si="157"/>
        <v>700</v>
      </c>
      <c r="I75" s="2">
        <f t="shared" si="157"/>
        <v>920</v>
      </c>
      <c r="J75" s="2">
        <f t="shared" si="157"/>
        <v>1180</v>
      </c>
      <c r="K75" s="2">
        <f t="shared" si="157"/>
        <v>1480</v>
      </c>
      <c r="L75" s="2">
        <f t="shared" si="157"/>
        <v>1820</v>
      </c>
      <c r="M75" s="2">
        <f t="shared" si="157"/>
        <v>2200</v>
      </c>
      <c r="N75" s="2">
        <f t="shared" si="157"/>
        <v>2620</v>
      </c>
      <c r="O75" s="2">
        <f t="shared" si="157"/>
        <v>3080</v>
      </c>
      <c r="P75" s="2">
        <f t="shared" si="157"/>
        <v>3580</v>
      </c>
      <c r="Q75" s="2">
        <f t="shared" si="157"/>
        <v>4120</v>
      </c>
      <c r="R75" s="2">
        <f t="shared" si="157"/>
        <v>4700</v>
      </c>
      <c r="S75" s="2">
        <f t="shared" si="157"/>
        <v>5320</v>
      </c>
      <c r="T75" s="2">
        <f t="shared" si="157"/>
        <v>5980</v>
      </c>
      <c r="U75" s="2">
        <f t="shared" si="157"/>
        <v>6680</v>
      </c>
      <c r="V75" s="2">
        <f t="shared" si="157"/>
        <v>7420</v>
      </c>
      <c r="W75" s="2">
        <f t="shared" si="157"/>
        <v>8200</v>
      </c>
      <c r="X75" s="2">
        <f t="shared" si="157"/>
        <v>9020</v>
      </c>
      <c r="Y75" s="2">
        <f t="shared" si="157"/>
        <v>9880</v>
      </c>
      <c r="Z75" s="2">
        <f t="shared" si="157"/>
        <v>10780</v>
      </c>
      <c r="AA75" s="2">
        <f t="shared" si="157"/>
        <v>11720</v>
      </c>
      <c r="AB75" s="2">
        <f t="shared" si="157"/>
        <v>12700</v>
      </c>
      <c r="AC75" s="2">
        <f t="shared" si="157"/>
        <v>13720</v>
      </c>
      <c r="AD75" s="2">
        <f t="shared" si="157"/>
        <v>14780</v>
      </c>
      <c r="AE75" s="2">
        <f t="shared" si="157"/>
        <v>15880</v>
      </c>
      <c r="AF75" s="5"/>
      <c r="AG75" s="5"/>
      <c r="AH75" s="5"/>
      <c r="AI75" s="5"/>
      <c r="BM75" s="5"/>
      <c r="BN75" s="5"/>
      <c r="BO75" s="5"/>
      <c r="BP75" s="5"/>
      <c r="BQ75" s="1">
        <v>20</v>
      </c>
      <c r="BR75" s="20">
        <f>BR52/D75</f>
        <v>9.204545454545455</v>
      </c>
      <c r="BS75" s="20">
        <f t="shared" ref="BS75:CS75" si="158">BS52/E75</f>
        <v>8.8249999999999993</v>
      </c>
      <c r="BT75" s="20">
        <f t="shared" si="158"/>
        <v>9.6763157894736835</v>
      </c>
      <c r="BU75" s="20">
        <f t="shared" si="158"/>
        <v>7.5384615384615383</v>
      </c>
      <c r="BV75" s="20">
        <f t="shared" si="158"/>
        <v>7.7842857142857147</v>
      </c>
      <c r="BW75" s="20">
        <f t="shared" si="158"/>
        <v>7.1271739130434781</v>
      </c>
      <c r="BX75" s="20">
        <f t="shared" si="158"/>
        <v>6.4855932203389832</v>
      </c>
      <c r="BY75" s="20">
        <f t="shared" si="158"/>
        <v>5.2918918918918916</v>
      </c>
      <c r="BZ75" s="20">
        <f t="shared" si="158"/>
        <v>4.7972527472527471</v>
      </c>
      <c r="CA75" s="20">
        <f t="shared" si="158"/>
        <v>3.794090909090909</v>
      </c>
      <c r="CB75" s="20">
        <f t="shared" si="158"/>
        <v>3.3587786259541983</v>
      </c>
      <c r="CC75" s="20">
        <f t="shared" si="158"/>
        <v>2.9006493506493505</v>
      </c>
      <c r="CD75" s="20">
        <f t="shared" si="158"/>
        <v>2.4692737430167599</v>
      </c>
      <c r="CE75" s="20">
        <f t="shared" si="158"/>
        <v>2.1949029126213593</v>
      </c>
      <c r="CF75" s="20">
        <f t="shared" si="158"/>
        <v>1.9080851063829787</v>
      </c>
      <c r="CG75" s="20">
        <f t="shared" si="158"/>
        <v>1.7</v>
      </c>
      <c r="CH75" s="20">
        <f t="shared" si="158"/>
        <v>1.496989966555184</v>
      </c>
      <c r="CI75" s="20">
        <f t="shared" si="158"/>
        <v>1.3296407185628742</v>
      </c>
      <c r="CJ75" s="20">
        <f t="shared" si="158"/>
        <v>1.2222371967654986</v>
      </c>
      <c r="CK75" s="20">
        <f t="shared" si="158"/>
        <v>1.0917073170731708</v>
      </c>
      <c r="CL75" s="20">
        <f t="shared" si="158"/>
        <v>1.0049889135254988</v>
      </c>
      <c r="CM75" s="20">
        <f t="shared" si="158"/>
        <v>0.90425101214574899</v>
      </c>
      <c r="CN75" s="20">
        <f t="shared" si="158"/>
        <v>0.83961038961038958</v>
      </c>
      <c r="CO75" s="20">
        <f t="shared" si="158"/>
        <v>0.7718430034129693</v>
      </c>
      <c r="CP75" s="20">
        <f t="shared" si="158"/>
        <v>0.71023622047244095</v>
      </c>
      <c r="CQ75" s="20">
        <f t="shared" si="158"/>
        <v>0.65561224489795922</v>
      </c>
      <c r="CR75" s="20">
        <f t="shared" si="158"/>
        <v>0.601894451962111</v>
      </c>
      <c r="CS75" s="20">
        <f t="shared" si="158"/>
        <v>0.56580604534005041</v>
      </c>
    </row>
    <row r="76" spans="1:97" x14ac:dyDescent="0.35">
      <c r="A76" s="5"/>
      <c r="B76" s="18"/>
      <c r="C76" s="3">
        <f>C75-1</f>
        <v>19</v>
      </c>
      <c r="D76" s="2">
        <f t="shared" ref="D76:S94" si="159">((D$95^2) * $C76) + ($C76*10)</f>
        <v>209</v>
      </c>
      <c r="E76" s="2">
        <f t="shared" si="157"/>
        <v>266</v>
      </c>
      <c r="F76" s="2">
        <f t="shared" si="157"/>
        <v>361</v>
      </c>
      <c r="G76" s="2">
        <f t="shared" si="157"/>
        <v>494</v>
      </c>
      <c r="H76" s="2">
        <f t="shared" si="157"/>
        <v>665</v>
      </c>
      <c r="I76" s="2">
        <f t="shared" si="157"/>
        <v>874</v>
      </c>
      <c r="J76" s="2">
        <f t="shared" si="157"/>
        <v>1121</v>
      </c>
      <c r="K76" s="2">
        <f t="shared" si="157"/>
        <v>1406</v>
      </c>
      <c r="L76" s="2">
        <f t="shared" si="157"/>
        <v>1729</v>
      </c>
      <c r="M76" s="2">
        <f t="shared" si="157"/>
        <v>2090</v>
      </c>
      <c r="N76" s="2">
        <f t="shared" si="157"/>
        <v>2489</v>
      </c>
      <c r="O76" s="2">
        <f t="shared" si="157"/>
        <v>2926</v>
      </c>
      <c r="P76" s="2">
        <f t="shared" si="157"/>
        <v>3401</v>
      </c>
      <c r="Q76" s="2">
        <f t="shared" si="157"/>
        <v>3914</v>
      </c>
      <c r="R76" s="2">
        <f t="shared" si="157"/>
        <v>4465</v>
      </c>
      <c r="S76" s="2">
        <f t="shared" si="157"/>
        <v>5054</v>
      </c>
      <c r="T76" s="2">
        <f t="shared" si="157"/>
        <v>5681</v>
      </c>
      <c r="U76" s="2">
        <f t="shared" si="157"/>
        <v>6346</v>
      </c>
      <c r="V76" s="2">
        <f t="shared" si="157"/>
        <v>7049</v>
      </c>
      <c r="W76" s="2">
        <f t="shared" si="157"/>
        <v>7790</v>
      </c>
      <c r="X76" s="2">
        <f t="shared" si="157"/>
        <v>8569</v>
      </c>
      <c r="Y76" s="2">
        <f t="shared" si="157"/>
        <v>9386</v>
      </c>
      <c r="Z76" s="2">
        <f t="shared" si="157"/>
        <v>10241</v>
      </c>
      <c r="AA76" s="2">
        <f t="shared" si="157"/>
        <v>11134</v>
      </c>
      <c r="AB76" s="2">
        <f t="shared" si="157"/>
        <v>12065</v>
      </c>
      <c r="AC76" s="2">
        <f t="shared" si="157"/>
        <v>13034</v>
      </c>
      <c r="AD76" s="2">
        <f t="shared" si="157"/>
        <v>14041</v>
      </c>
      <c r="AE76" s="2">
        <f t="shared" si="157"/>
        <v>15086</v>
      </c>
      <c r="AF76" s="5"/>
      <c r="AG76" s="5"/>
      <c r="AH76" s="5"/>
      <c r="AI76" s="5"/>
      <c r="BM76" s="5"/>
      <c r="BN76" s="5"/>
      <c r="BO76" s="5"/>
      <c r="BP76" s="5"/>
      <c r="BQ76" s="3">
        <v>19</v>
      </c>
      <c r="BR76" s="20">
        <f t="shared" ref="BR76:BR94" si="160">BR53/D76</f>
        <v>9.6889952153110048</v>
      </c>
      <c r="BS76" s="20">
        <f t="shared" ref="BS76:BS94" si="161">BS53/E76</f>
        <v>10.131578947368421</v>
      </c>
      <c r="BT76" s="20">
        <f t="shared" ref="BT76:BT94" si="162">BT53/F76</f>
        <v>9.9833795013850413</v>
      </c>
      <c r="BU76" s="20">
        <f t="shared" ref="BU76:BU94" si="163">BU53/G76</f>
        <v>7.066801619433198</v>
      </c>
      <c r="BV76" s="20">
        <f t="shared" ref="BV76:BV94" si="164">BV53/H76</f>
        <v>8.598496240601504</v>
      </c>
      <c r="BW76" s="20">
        <f t="shared" ref="BW76:BW94" si="165">BW53/I76</f>
        <v>6.9759725400457668</v>
      </c>
      <c r="BX76" s="20">
        <f t="shared" ref="BX76:BX94" si="166">BX53/J76</f>
        <v>6.8795718108831396</v>
      </c>
      <c r="BY76" s="20">
        <f t="shared" ref="BY76:BY94" si="167">BY53/K76</f>
        <v>5.6970128022759603</v>
      </c>
      <c r="BZ76" s="20">
        <f t="shared" ref="BZ76:BZ94" si="168">BZ53/L76</f>
        <v>4.9600925390399073</v>
      </c>
      <c r="CA76" s="20">
        <f t="shared" ref="CA76:CA94" si="169">CA53/M76</f>
        <v>4.0244019138755984</v>
      </c>
      <c r="CB76" s="20">
        <f t="shared" ref="CB76:CB94" si="170">CB53/N76</f>
        <v>3.407794294897549</v>
      </c>
      <c r="CC76" s="20">
        <f t="shared" ref="CC76:CC94" si="171">CC53/O76</f>
        <v>2.9634313055365689</v>
      </c>
      <c r="CD76" s="20">
        <f t="shared" ref="CD76:CD94" si="172">CD53/P76</f>
        <v>2.5757130255807117</v>
      </c>
      <c r="CE76" s="20">
        <f t="shared" ref="CE76:CE94" si="173">CE53/Q76</f>
        <v>2.2818088911599386</v>
      </c>
      <c r="CF76" s="20">
        <f t="shared" ref="CF76:CF94" si="174">CF53/R76</f>
        <v>2.0094064949608064</v>
      </c>
      <c r="CG76" s="20">
        <f t="shared" ref="CG76:CG94" si="175">CG53/S76</f>
        <v>1.7481203007518797</v>
      </c>
      <c r="CH76" s="20">
        <f t="shared" ref="CH76:CH94" si="176">CH53/T76</f>
        <v>1.5537757437070938</v>
      </c>
      <c r="CI76" s="20">
        <f t="shared" ref="CI76:CI94" si="177">CI53/U76</f>
        <v>1.4062401512763947</v>
      </c>
      <c r="CJ76" s="20">
        <f t="shared" ref="CJ76:CJ94" si="178">CJ53/V76</f>
        <v>1.2791885373811889</v>
      </c>
      <c r="CK76" s="20">
        <f t="shared" ref="CK76:CK94" si="179">CK53/W76</f>
        <v>1.1464698331193839</v>
      </c>
      <c r="CL76" s="20">
        <f t="shared" ref="CL76:CL94" si="180">CL53/X76</f>
        <v>1.0501808845839655</v>
      </c>
      <c r="CM76" s="20">
        <f t="shared" ref="CM76:CM94" si="181">CM53/Y76</f>
        <v>0.94523758789686763</v>
      </c>
      <c r="CN76" s="20">
        <f t="shared" ref="CN76:CN94" si="182">CN53/Z76</f>
        <v>0.87559808612440193</v>
      </c>
      <c r="CO76" s="20">
        <f t="shared" ref="CO76:CO94" si="183">CO53/AA76</f>
        <v>0.81093946470271239</v>
      </c>
      <c r="CP76" s="20">
        <f t="shared" ref="CP76:CP94" si="184">CP53/AB76</f>
        <v>0.73907998342312475</v>
      </c>
      <c r="CQ76" s="20">
        <f t="shared" ref="CQ76:CQ94" si="185">CQ53/AC76</f>
        <v>0.68451741598895199</v>
      </c>
      <c r="CR76" s="20">
        <f t="shared" ref="CR76:CR94" si="186">CR53/AD76</f>
        <v>0.64169218716615628</v>
      </c>
      <c r="CS76" s="20">
        <f t="shared" ref="CS76:CS94" si="187">CS53/AE76</f>
        <v>0.59697732997481112</v>
      </c>
    </row>
    <row r="77" spans="1:97" x14ac:dyDescent="0.35">
      <c r="A77" s="5"/>
      <c r="B77" s="18"/>
      <c r="C77" s="3">
        <f t="shared" ref="C77:C94" si="188">C76-1</f>
        <v>18</v>
      </c>
      <c r="D77" s="2">
        <f t="shared" si="159"/>
        <v>198</v>
      </c>
      <c r="E77" s="2">
        <f t="shared" si="157"/>
        <v>252</v>
      </c>
      <c r="F77" s="2">
        <f t="shared" si="157"/>
        <v>342</v>
      </c>
      <c r="G77" s="2">
        <f t="shared" si="157"/>
        <v>468</v>
      </c>
      <c r="H77" s="2">
        <f t="shared" si="157"/>
        <v>630</v>
      </c>
      <c r="I77" s="2">
        <f t="shared" si="157"/>
        <v>828</v>
      </c>
      <c r="J77" s="2">
        <f t="shared" si="157"/>
        <v>1062</v>
      </c>
      <c r="K77" s="2">
        <f t="shared" si="157"/>
        <v>1332</v>
      </c>
      <c r="L77" s="2">
        <f t="shared" si="157"/>
        <v>1638</v>
      </c>
      <c r="M77" s="2">
        <f t="shared" si="157"/>
        <v>1980</v>
      </c>
      <c r="N77" s="2">
        <f t="shared" si="157"/>
        <v>2358</v>
      </c>
      <c r="O77" s="2">
        <f t="shared" si="157"/>
        <v>2772</v>
      </c>
      <c r="P77" s="2">
        <f t="shared" si="157"/>
        <v>3222</v>
      </c>
      <c r="Q77" s="2">
        <f t="shared" si="157"/>
        <v>3708</v>
      </c>
      <c r="R77" s="2">
        <f t="shared" si="157"/>
        <v>4230</v>
      </c>
      <c r="S77" s="2">
        <f t="shared" si="157"/>
        <v>4788</v>
      </c>
      <c r="T77" s="2">
        <f t="shared" si="157"/>
        <v>5382</v>
      </c>
      <c r="U77" s="2">
        <f t="shared" si="157"/>
        <v>6012</v>
      </c>
      <c r="V77" s="2">
        <f t="shared" si="157"/>
        <v>6678</v>
      </c>
      <c r="W77" s="2">
        <f t="shared" si="157"/>
        <v>7380</v>
      </c>
      <c r="X77" s="2">
        <f t="shared" si="157"/>
        <v>8118</v>
      </c>
      <c r="Y77" s="2">
        <f t="shared" si="157"/>
        <v>8892</v>
      </c>
      <c r="Z77" s="2">
        <f t="shared" si="157"/>
        <v>9702</v>
      </c>
      <c r="AA77" s="2">
        <f t="shared" si="157"/>
        <v>10548</v>
      </c>
      <c r="AB77" s="2">
        <f t="shared" si="157"/>
        <v>11430</v>
      </c>
      <c r="AC77" s="2">
        <f t="shared" si="157"/>
        <v>12348</v>
      </c>
      <c r="AD77" s="2">
        <f t="shared" si="157"/>
        <v>13302</v>
      </c>
      <c r="AE77" s="2">
        <f t="shared" si="157"/>
        <v>14292</v>
      </c>
      <c r="AF77" s="5"/>
      <c r="AG77" s="5"/>
      <c r="AH77" s="5"/>
      <c r="AI77" s="5"/>
      <c r="BM77" s="5"/>
      <c r="BN77" s="5"/>
      <c r="BO77" s="5"/>
      <c r="BP77" s="5"/>
      <c r="BQ77" s="3">
        <v>18</v>
      </c>
      <c r="BR77" s="20">
        <f t="shared" si="160"/>
        <v>10.227272727272727</v>
      </c>
      <c r="BS77" s="20">
        <f t="shared" si="161"/>
        <v>9.1587301587301582</v>
      </c>
      <c r="BT77" s="20">
        <f t="shared" si="162"/>
        <v>10.093567251461989</v>
      </c>
      <c r="BU77" s="20">
        <f t="shared" si="163"/>
        <v>8.3803418803418808</v>
      </c>
      <c r="BV77" s="20">
        <f t="shared" si="164"/>
        <v>9.0968253968253965</v>
      </c>
      <c r="BW77" s="20">
        <f t="shared" si="165"/>
        <v>7.8888888888888893</v>
      </c>
      <c r="BX77" s="20">
        <f t="shared" si="166"/>
        <v>7.3126177024482111</v>
      </c>
      <c r="BY77" s="20">
        <f t="shared" si="167"/>
        <v>5.6696696696696698</v>
      </c>
      <c r="BZ77" s="20">
        <f t="shared" si="168"/>
        <v>5.1941391941391943</v>
      </c>
      <c r="CA77" s="20">
        <f t="shared" si="169"/>
        <v>4.3525252525252522</v>
      </c>
      <c r="CB77" s="20">
        <f t="shared" si="170"/>
        <v>3.559796437659033</v>
      </c>
      <c r="CC77" s="20">
        <f t="shared" si="171"/>
        <v>3.2012987012987013</v>
      </c>
      <c r="CD77" s="20">
        <f t="shared" si="172"/>
        <v>2.7361887026691494</v>
      </c>
      <c r="CE77" s="20">
        <f t="shared" si="173"/>
        <v>2.4147788565264294</v>
      </c>
      <c r="CF77" s="20">
        <f t="shared" si="174"/>
        <v>2.1333333333333333</v>
      </c>
      <c r="CG77" s="20">
        <f t="shared" si="175"/>
        <v>1.8615288220551378</v>
      </c>
      <c r="CH77" s="20">
        <f t="shared" si="176"/>
        <v>1.6681531029357117</v>
      </c>
      <c r="CI77" s="20">
        <f t="shared" si="177"/>
        <v>1.4995009980039919</v>
      </c>
      <c r="CJ77" s="20">
        <f t="shared" si="178"/>
        <v>1.3259958071278826</v>
      </c>
      <c r="CK77" s="20">
        <f t="shared" si="179"/>
        <v>1.2288617886178861</v>
      </c>
      <c r="CL77" s="20">
        <f t="shared" si="180"/>
        <v>1.1039664942103966</v>
      </c>
      <c r="CM77" s="20">
        <f t="shared" si="181"/>
        <v>1.0044984255510572</v>
      </c>
      <c r="CN77" s="20">
        <f t="shared" si="182"/>
        <v>0.92836528550814268</v>
      </c>
      <c r="CO77" s="20">
        <f t="shared" si="183"/>
        <v>0.85874099355328026</v>
      </c>
      <c r="CP77" s="20">
        <f t="shared" si="184"/>
        <v>0.78573928258967629</v>
      </c>
      <c r="CQ77" s="20">
        <f t="shared" si="185"/>
        <v>0.72951085195983156</v>
      </c>
      <c r="CR77" s="20">
        <f t="shared" si="186"/>
        <v>0.677567283115321</v>
      </c>
      <c r="CS77" s="20">
        <f t="shared" si="187"/>
        <v>0.63161209068010071</v>
      </c>
    </row>
    <row r="78" spans="1:97" x14ac:dyDescent="0.35">
      <c r="A78" s="5"/>
      <c r="B78" s="18"/>
      <c r="C78" s="3">
        <f t="shared" si="188"/>
        <v>17</v>
      </c>
      <c r="D78" s="2">
        <f t="shared" si="159"/>
        <v>187</v>
      </c>
      <c r="E78" s="2">
        <f t="shared" si="157"/>
        <v>238</v>
      </c>
      <c r="F78" s="2">
        <f t="shared" si="157"/>
        <v>323</v>
      </c>
      <c r="G78" s="2">
        <f t="shared" si="157"/>
        <v>442</v>
      </c>
      <c r="H78" s="2">
        <f t="shared" si="157"/>
        <v>595</v>
      </c>
      <c r="I78" s="2">
        <f t="shared" si="157"/>
        <v>782</v>
      </c>
      <c r="J78" s="2">
        <f t="shared" si="157"/>
        <v>1003</v>
      </c>
      <c r="K78" s="2">
        <f t="shared" si="157"/>
        <v>1258</v>
      </c>
      <c r="L78" s="2">
        <f t="shared" si="157"/>
        <v>1547</v>
      </c>
      <c r="M78" s="2">
        <f t="shared" si="157"/>
        <v>1870</v>
      </c>
      <c r="N78" s="2">
        <f t="shared" si="157"/>
        <v>2227</v>
      </c>
      <c r="O78" s="2">
        <f t="shared" si="157"/>
        <v>2618</v>
      </c>
      <c r="P78" s="2">
        <f t="shared" si="157"/>
        <v>3043</v>
      </c>
      <c r="Q78" s="2">
        <f t="shared" si="157"/>
        <v>3502</v>
      </c>
      <c r="R78" s="2">
        <f t="shared" si="157"/>
        <v>3995</v>
      </c>
      <c r="S78" s="2">
        <f t="shared" si="157"/>
        <v>4522</v>
      </c>
      <c r="T78" s="2">
        <f t="shared" si="157"/>
        <v>5083</v>
      </c>
      <c r="U78" s="2">
        <f t="shared" si="157"/>
        <v>5678</v>
      </c>
      <c r="V78" s="2">
        <f t="shared" si="157"/>
        <v>6307</v>
      </c>
      <c r="W78" s="2">
        <f t="shared" si="157"/>
        <v>6970</v>
      </c>
      <c r="X78" s="2">
        <f t="shared" si="157"/>
        <v>7667</v>
      </c>
      <c r="Y78" s="2">
        <f t="shared" si="157"/>
        <v>8398</v>
      </c>
      <c r="Z78" s="2">
        <f t="shared" si="157"/>
        <v>9163</v>
      </c>
      <c r="AA78" s="2">
        <f t="shared" si="157"/>
        <v>9962</v>
      </c>
      <c r="AB78" s="2">
        <f t="shared" si="157"/>
        <v>10795</v>
      </c>
      <c r="AC78" s="2">
        <f t="shared" si="157"/>
        <v>11662</v>
      </c>
      <c r="AD78" s="2">
        <f t="shared" si="157"/>
        <v>12563</v>
      </c>
      <c r="AE78" s="2">
        <f t="shared" si="157"/>
        <v>13498</v>
      </c>
      <c r="AF78" s="5"/>
      <c r="AG78" s="5"/>
      <c r="AH78" s="5"/>
      <c r="AI78" s="5"/>
      <c r="BM78" s="5"/>
      <c r="BN78" s="5"/>
      <c r="BO78" s="5"/>
      <c r="BP78" s="5"/>
      <c r="BQ78" s="3">
        <v>17</v>
      </c>
      <c r="BR78" s="20">
        <f t="shared" si="160"/>
        <v>10.828877005347593</v>
      </c>
      <c r="BS78" s="20">
        <f t="shared" si="161"/>
        <v>10.407563025210084</v>
      </c>
      <c r="BT78" s="20">
        <f t="shared" si="162"/>
        <v>10.253869969040247</v>
      </c>
      <c r="BU78" s="20">
        <f t="shared" si="163"/>
        <v>8.4072398190045252</v>
      </c>
      <c r="BV78" s="20">
        <f t="shared" si="164"/>
        <v>9.3495798319327736</v>
      </c>
      <c r="BW78" s="20">
        <f t="shared" si="165"/>
        <v>7.9258312020460355</v>
      </c>
      <c r="BX78" s="20">
        <f t="shared" si="166"/>
        <v>7.5483549351944168</v>
      </c>
      <c r="BY78" s="20">
        <f t="shared" si="167"/>
        <v>6.508744038155803</v>
      </c>
      <c r="BZ78" s="20">
        <f t="shared" si="168"/>
        <v>5.5992243051066577</v>
      </c>
      <c r="CA78" s="20">
        <f t="shared" si="169"/>
        <v>4.5010695187165775</v>
      </c>
      <c r="CB78" s="20">
        <f t="shared" si="170"/>
        <v>3.944768747193534</v>
      </c>
      <c r="CC78" s="20">
        <f t="shared" si="171"/>
        <v>3.358288770053476</v>
      </c>
      <c r="CD78" s="20">
        <f t="shared" si="172"/>
        <v>2.8866250410778838</v>
      </c>
      <c r="CE78" s="20">
        <f t="shared" si="173"/>
        <v>2.5454026270702457</v>
      </c>
      <c r="CF78" s="20">
        <f t="shared" si="174"/>
        <v>2.267083854818523</v>
      </c>
      <c r="CG78" s="20">
        <f t="shared" si="175"/>
        <v>1.9756744803184432</v>
      </c>
      <c r="CH78" s="20">
        <f t="shared" si="176"/>
        <v>1.7090301003344481</v>
      </c>
      <c r="CI78" s="20">
        <f t="shared" si="177"/>
        <v>1.5556533990841845</v>
      </c>
      <c r="CJ78" s="20">
        <f t="shared" si="178"/>
        <v>1.4171555414618677</v>
      </c>
      <c r="CK78" s="20">
        <f t="shared" si="179"/>
        <v>1.2704447632711622</v>
      </c>
      <c r="CL78" s="20">
        <f t="shared" si="180"/>
        <v>1.1569062214686319</v>
      </c>
      <c r="CM78" s="20">
        <f t="shared" si="181"/>
        <v>1.0339366515837105</v>
      </c>
      <c r="CN78" s="20">
        <f t="shared" si="182"/>
        <v>0.96693222743642915</v>
      </c>
      <c r="CO78" s="20">
        <f t="shared" si="183"/>
        <v>0.89690825135514962</v>
      </c>
      <c r="CP78" s="20">
        <f t="shared" si="184"/>
        <v>0.83334877257989814</v>
      </c>
      <c r="CQ78" s="20">
        <f t="shared" si="185"/>
        <v>0.76041845309552392</v>
      </c>
      <c r="CR78" s="20">
        <f t="shared" si="186"/>
        <v>0.70882750935286154</v>
      </c>
      <c r="CS78" s="20">
        <f t="shared" si="187"/>
        <v>0.66357978959845898</v>
      </c>
    </row>
    <row r="79" spans="1:97" x14ac:dyDescent="0.35">
      <c r="A79" s="5"/>
      <c r="B79" s="18"/>
      <c r="C79" s="3">
        <f t="shared" si="188"/>
        <v>16</v>
      </c>
      <c r="D79" s="2">
        <f t="shared" si="159"/>
        <v>176</v>
      </c>
      <c r="E79" s="2">
        <f t="shared" si="157"/>
        <v>224</v>
      </c>
      <c r="F79" s="2">
        <f t="shared" si="157"/>
        <v>304</v>
      </c>
      <c r="G79" s="2">
        <f t="shared" si="157"/>
        <v>416</v>
      </c>
      <c r="H79" s="2">
        <f t="shared" si="157"/>
        <v>560</v>
      </c>
      <c r="I79" s="2">
        <f t="shared" si="157"/>
        <v>736</v>
      </c>
      <c r="J79" s="2">
        <f t="shared" si="157"/>
        <v>944</v>
      </c>
      <c r="K79" s="2">
        <f t="shared" si="157"/>
        <v>1184</v>
      </c>
      <c r="L79" s="2">
        <f t="shared" si="157"/>
        <v>1456</v>
      </c>
      <c r="M79" s="2">
        <f t="shared" si="157"/>
        <v>1760</v>
      </c>
      <c r="N79" s="2">
        <f t="shared" si="157"/>
        <v>2096</v>
      </c>
      <c r="O79" s="2">
        <f t="shared" si="157"/>
        <v>2464</v>
      </c>
      <c r="P79" s="2">
        <f t="shared" si="157"/>
        <v>2864</v>
      </c>
      <c r="Q79" s="2">
        <f t="shared" si="157"/>
        <v>3296</v>
      </c>
      <c r="R79" s="2">
        <f t="shared" si="157"/>
        <v>3760</v>
      </c>
      <c r="S79" s="2">
        <f t="shared" si="157"/>
        <v>4256</v>
      </c>
      <c r="T79" s="2">
        <f t="shared" si="157"/>
        <v>4784</v>
      </c>
      <c r="U79" s="2">
        <f t="shared" si="157"/>
        <v>5344</v>
      </c>
      <c r="V79" s="2">
        <f t="shared" si="157"/>
        <v>5936</v>
      </c>
      <c r="W79" s="2">
        <f t="shared" si="157"/>
        <v>6560</v>
      </c>
      <c r="X79" s="2">
        <f t="shared" si="157"/>
        <v>7216</v>
      </c>
      <c r="Y79" s="2">
        <f t="shared" si="157"/>
        <v>7904</v>
      </c>
      <c r="Z79" s="2">
        <f t="shared" si="157"/>
        <v>8624</v>
      </c>
      <c r="AA79" s="2">
        <f t="shared" si="157"/>
        <v>9376</v>
      </c>
      <c r="AB79" s="2">
        <f t="shared" si="157"/>
        <v>10160</v>
      </c>
      <c r="AC79" s="2">
        <f t="shared" si="157"/>
        <v>10976</v>
      </c>
      <c r="AD79" s="2">
        <f t="shared" si="157"/>
        <v>11824</v>
      </c>
      <c r="AE79" s="2">
        <f t="shared" si="157"/>
        <v>12704</v>
      </c>
      <c r="AF79" s="5"/>
      <c r="AG79" s="5"/>
      <c r="AH79" s="5"/>
      <c r="AI79" s="5"/>
      <c r="BM79" s="5"/>
      <c r="BN79" s="5"/>
      <c r="BO79" s="5"/>
      <c r="BP79" s="5"/>
      <c r="BQ79" s="3">
        <v>16</v>
      </c>
      <c r="BR79" s="20">
        <f t="shared" si="160"/>
        <v>11.505681818181818</v>
      </c>
      <c r="BS79" s="20">
        <f t="shared" si="161"/>
        <v>11.464285714285714</v>
      </c>
      <c r="BT79" s="20">
        <f t="shared" si="162"/>
        <v>10.118421052631579</v>
      </c>
      <c r="BU79" s="20">
        <f t="shared" si="163"/>
        <v>8.8485576923076916</v>
      </c>
      <c r="BV79" s="20">
        <f t="shared" si="164"/>
        <v>9.5160714285714292</v>
      </c>
      <c r="BW79" s="20">
        <f t="shared" si="165"/>
        <v>8.4755434782608692</v>
      </c>
      <c r="BX79" s="20">
        <f t="shared" si="166"/>
        <v>7.9618644067796609</v>
      </c>
      <c r="BY79" s="20">
        <f t="shared" si="167"/>
        <v>6.6824324324324325</v>
      </c>
      <c r="BZ79" s="20">
        <f t="shared" si="168"/>
        <v>5.8784340659340657</v>
      </c>
      <c r="CA79" s="20">
        <f t="shared" si="169"/>
        <v>4.6005681818181818</v>
      </c>
      <c r="CB79" s="20">
        <f t="shared" si="170"/>
        <v>4.0768129770992365</v>
      </c>
      <c r="CC79" s="20">
        <f t="shared" si="171"/>
        <v>3.5661525974025974</v>
      </c>
      <c r="CD79" s="20">
        <f t="shared" si="172"/>
        <v>3.0062849162011172</v>
      </c>
      <c r="CE79" s="20">
        <f t="shared" si="173"/>
        <v>2.7078276699029127</v>
      </c>
      <c r="CF79" s="20">
        <f t="shared" si="174"/>
        <v>2.3587765957446809</v>
      </c>
      <c r="CG79" s="20">
        <f t="shared" si="175"/>
        <v>2.1228853383458648</v>
      </c>
      <c r="CH79" s="20">
        <f t="shared" si="176"/>
        <v>1.8543060200668897</v>
      </c>
      <c r="CI79" s="20">
        <f t="shared" si="177"/>
        <v>1.6785179640718564</v>
      </c>
      <c r="CJ79" s="20">
        <f t="shared" si="178"/>
        <v>1.5149932614555257</v>
      </c>
      <c r="CK79" s="20">
        <f t="shared" si="179"/>
        <v>1.3439024390243903</v>
      </c>
      <c r="CL79" s="20">
        <f t="shared" si="180"/>
        <v>1.2339246119733924</v>
      </c>
      <c r="CM79" s="20">
        <f t="shared" si="181"/>
        <v>1.1257591093117409</v>
      </c>
      <c r="CN79" s="20">
        <f t="shared" si="182"/>
        <v>1.0500927643784788</v>
      </c>
      <c r="CO79" s="20">
        <f t="shared" si="183"/>
        <v>0.9575511945392492</v>
      </c>
      <c r="CP79" s="20">
        <f t="shared" si="184"/>
        <v>0.88375984251968509</v>
      </c>
      <c r="CQ79" s="20">
        <f t="shared" si="185"/>
        <v>0.77687682215743437</v>
      </c>
      <c r="CR79" s="20">
        <f t="shared" si="186"/>
        <v>0.74763193504736125</v>
      </c>
      <c r="CS79" s="20">
        <f t="shared" si="187"/>
        <v>0.71174433249370272</v>
      </c>
    </row>
    <row r="80" spans="1:97" x14ac:dyDescent="0.35">
      <c r="A80" s="5"/>
      <c r="B80" s="18"/>
      <c r="C80" s="3">
        <f t="shared" si="188"/>
        <v>15</v>
      </c>
      <c r="D80" s="2">
        <f t="shared" si="159"/>
        <v>165</v>
      </c>
      <c r="E80" s="2">
        <f t="shared" si="157"/>
        <v>210</v>
      </c>
      <c r="F80" s="2">
        <f t="shared" si="157"/>
        <v>285</v>
      </c>
      <c r="G80" s="2">
        <f t="shared" si="157"/>
        <v>390</v>
      </c>
      <c r="H80" s="2">
        <f t="shared" si="157"/>
        <v>525</v>
      </c>
      <c r="I80" s="2">
        <f t="shared" si="157"/>
        <v>690</v>
      </c>
      <c r="J80" s="2">
        <f t="shared" si="157"/>
        <v>885</v>
      </c>
      <c r="K80" s="2">
        <f t="shared" si="157"/>
        <v>1110</v>
      </c>
      <c r="L80" s="2">
        <f t="shared" si="157"/>
        <v>1365</v>
      </c>
      <c r="M80" s="2">
        <f t="shared" si="157"/>
        <v>1650</v>
      </c>
      <c r="N80" s="2">
        <f t="shared" si="157"/>
        <v>1965</v>
      </c>
      <c r="O80" s="2">
        <f t="shared" si="157"/>
        <v>2310</v>
      </c>
      <c r="P80" s="2">
        <f t="shared" si="157"/>
        <v>2685</v>
      </c>
      <c r="Q80" s="2">
        <f t="shared" si="157"/>
        <v>3090</v>
      </c>
      <c r="R80" s="2">
        <f t="shared" si="157"/>
        <v>3525</v>
      </c>
      <c r="S80" s="2">
        <f t="shared" si="157"/>
        <v>3990</v>
      </c>
      <c r="T80" s="2">
        <f t="shared" si="157"/>
        <v>4485</v>
      </c>
      <c r="U80" s="2">
        <f t="shared" si="157"/>
        <v>5010</v>
      </c>
      <c r="V80" s="2">
        <f t="shared" si="157"/>
        <v>5565</v>
      </c>
      <c r="W80" s="2">
        <f t="shared" si="157"/>
        <v>6150</v>
      </c>
      <c r="X80" s="2">
        <f t="shared" si="157"/>
        <v>6765</v>
      </c>
      <c r="Y80" s="2">
        <f t="shared" si="157"/>
        <v>7410</v>
      </c>
      <c r="Z80" s="2">
        <f t="shared" si="157"/>
        <v>8085</v>
      </c>
      <c r="AA80" s="2">
        <f t="shared" si="157"/>
        <v>8790</v>
      </c>
      <c r="AB80" s="2">
        <f t="shared" si="157"/>
        <v>9525</v>
      </c>
      <c r="AC80" s="2">
        <f t="shared" si="157"/>
        <v>10290</v>
      </c>
      <c r="AD80" s="2">
        <f t="shared" si="157"/>
        <v>11085</v>
      </c>
      <c r="AE80" s="2">
        <f t="shared" si="157"/>
        <v>11910</v>
      </c>
      <c r="AF80" s="5"/>
      <c r="AG80" s="5"/>
      <c r="AH80" s="5"/>
      <c r="AI80" s="5"/>
      <c r="BM80" s="5"/>
      <c r="BN80" s="5"/>
      <c r="BO80" s="5"/>
      <c r="BP80" s="5"/>
      <c r="BQ80" s="3">
        <v>15</v>
      </c>
      <c r="BR80" s="20">
        <f t="shared" si="160"/>
        <v>11.854545454545455</v>
      </c>
      <c r="BS80" s="20">
        <f t="shared" si="161"/>
        <v>11.509523809523809</v>
      </c>
      <c r="BT80" s="20">
        <f t="shared" si="162"/>
        <v>11.785964912280702</v>
      </c>
      <c r="BU80" s="20">
        <f t="shared" si="163"/>
        <v>9.2717948717948726</v>
      </c>
      <c r="BV80" s="20">
        <f t="shared" si="164"/>
        <v>10.643809523809523</v>
      </c>
      <c r="BW80" s="20">
        <f t="shared" si="165"/>
        <v>8.9855072463768124</v>
      </c>
      <c r="BX80" s="20">
        <f t="shared" si="166"/>
        <v>8.9525423728813553</v>
      </c>
      <c r="BY80" s="20">
        <f t="shared" si="167"/>
        <v>7.1594594594594598</v>
      </c>
      <c r="BZ80" s="20">
        <f t="shared" si="168"/>
        <v>6.1816849816849819</v>
      </c>
      <c r="CA80" s="20">
        <f t="shared" si="169"/>
        <v>5.1030303030303035</v>
      </c>
      <c r="CB80" s="20">
        <f t="shared" si="170"/>
        <v>4.2498727735368957</v>
      </c>
      <c r="CC80" s="20">
        <f t="shared" si="171"/>
        <v>3.7822510822510824</v>
      </c>
      <c r="CD80" s="20">
        <f t="shared" si="172"/>
        <v>3.2320297951582866</v>
      </c>
      <c r="CE80" s="20">
        <f t="shared" si="173"/>
        <v>2.8996763754045309</v>
      </c>
      <c r="CF80" s="20">
        <f t="shared" si="174"/>
        <v>2.4919148936170212</v>
      </c>
      <c r="CG80" s="20">
        <f t="shared" si="175"/>
        <v>2.1982456140350877</v>
      </c>
      <c r="CH80" s="20">
        <f t="shared" si="176"/>
        <v>1.9774804905239687</v>
      </c>
      <c r="CI80" s="20">
        <f t="shared" si="177"/>
        <v>1.788622754491018</v>
      </c>
      <c r="CJ80" s="20">
        <f t="shared" si="178"/>
        <v>1.57214734950584</v>
      </c>
      <c r="CK80" s="20">
        <f t="shared" si="179"/>
        <v>1.4484552845528456</v>
      </c>
      <c r="CL80" s="20">
        <f t="shared" si="180"/>
        <v>1.3160384331116037</v>
      </c>
      <c r="CM80" s="20">
        <f t="shared" si="181"/>
        <v>1.2067476383265856</v>
      </c>
      <c r="CN80" s="20">
        <f t="shared" si="182"/>
        <v>1.0896722325293753</v>
      </c>
      <c r="CO80" s="20">
        <f t="shared" si="183"/>
        <v>1.0111490329920365</v>
      </c>
      <c r="CP80" s="20">
        <f t="shared" si="184"/>
        <v>0.94782152230971128</v>
      </c>
      <c r="CQ80" s="20">
        <f t="shared" si="185"/>
        <v>0.86695821185617106</v>
      </c>
      <c r="CR80" s="20">
        <f t="shared" si="186"/>
        <v>0.80171402796571944</v>
      </c>
      <c r="CS80" s="20">
        <f t="shared" si="187"/>
        <v>0.74979009235936189</v>
      </c>
    </row>
    <row r="81" spans="1:97" x14ac:dyDescent="0.35">
      <c r="A81" s="5"/>
      <c r="B81" s="18"/>
      <c r="C81" s="3">
        <f t="shared" si="188"/>
        <v>14</v>
      </c>
      <c r="D81" s="2">
        <f t="shared" si="159"/>
        <v>154</v>
      </c>
      <c r="E81" s="2">
        <f t="shared" si="157"/>
        <v>196</v>
      </c>
      <c r="F81" s="2">
        <f t="shared" si="157"/>
        <v>266</v>
      </c>
      <c r="G81" s="2">
        <f t="shared" si="157"/>
        <v>364</v>
      </c>
      <c r="H81" s="2">
        <f t="shared" si="157"/>
        <v>490</v>
      </c>
      <c r="I81" s="2">
        <f t="shared" si="157"/>
        <v>644</v>
      </c>
      <c r="J81" s="2">
        <f t="shared" si="157"/>
        <v>826</v>
      </c>
      <c r="K81" s="2">
        <f t="shared" si="157"/>
        <v>1036</v>
      </c>
      <c r="L81" s="2">
        <f t="shared" si="157"/>
        <v>1274</v>
      </c>
      <c r="M81" s="2">
        <f t="shared" si="157"/>
        <v>1540</v>
      </c>
      <c r="N81" s="2">
        <f t="shared" si="157"/>
        <v>1834</v>
      </c>
      <c r="O81" s="2">
        <f t="shared" si="157"/>
        <v>2156</v>
      </c>
      <c r="P81" s="2">
        <f t="shared" si="157"/>
        <v>2506</v>
      </c>
      <c r="Q81" s="2">
        <f t="shared" si="157"/>
        <v>2884</v>
      </c>
      <c r="R81" s="2">
        <f t="shared" si="157"/>
        <v>3290</v>
      </c>
      <c r="S81" s="2">
        <f t="shared" si="157"/>
        <v>3724</v>
      </c>
      <c r="T81" s="2">
        <f t="shared" si="157"/>
        <v>4186</v>
      </c>
      <c r="U81" s="2">
        <f t="shared" si="157"/>
        <v>4676</v>
      </c>
      <c r="V81" s="2">
        <f t="shared" si="157"/>
        <v>5194</v>
      </c>
      <c r="W81" s="2">
        <f t="shared" si="157"/>
        <v>5740</v>
      </c>
      <c r="X81" s="2">
        <f t="shared" si="157"/>
        <v>6314</v>
      </c>
      <c r="Y81" s="2">
        <f t="shared" si="157"/>
        <v>6916</v>
      </c>
      <c r="Z81" s="2">
        <f t="shared" si="157"/>
        <v>7546</v>
      </c>
      <c r="AA81" s="2">
        <f t="shared" si="157"/>
        <v>8204</v>
      </c>
      <c r="AB81" s="2">
        <f t="shared" si="157"/>
        <v>8890</v>
      </c>
      <c r="AC81" s="2">
        <f t="shared" si="157"/>
        <v>9604</v>
      </c>
      <c r="AD81" s="2">
        <f t="shared" si="157"/>
        <v>10346</v>
      </c>
      <c r="AE81" s="2">
        <f t="shared" si="157"/>
        <v>11116</v>
      </c>
      <c r="AF81" s="5"/>
      <c r="AG81" s="5"/>
      <c r="AH81" s="5"/>
      <c r="AI81" s="5"/>
      <c r="BM81" s="5"/>
      <c r="BN81" s="5"/>
      <c r="BO81" s="5"/>
      <c r="BP81" s="5"/>
      <c r="BQ81" s="3">
        <v>14</v>
      </c>
      <c r="BR81" s="20">
        <f t="shared" si="160"/>
        <v>13.14935064935065</v>
      </c>
      <c r="BS81" s="20">
        <f t="shared" si="161"/>
        <v>12.801020408163266</v>
      </c>
      <c r="BT81" s="20">
        <f t="shared" si="162"/>
        <v>12.390977443609023</v>
      </c>
      <c r="BU81" s="20">
        <f t="shared" si="163"/>
        <v>10.67032967032967</v>
      </c>
      <c r="BV81" s="20">
        <f t="shared" si="164"/>
        <v>11.491836734693878</v>
      </c>
      <c r="BW81" s="20">
        <f t="shared" si="165"/>
        <v>9.6801242236024851</v>
      </c>
      <c r="BX81" s="20">
        <f t="shared" si="166"/>
        <v>9.1755447941888626</v>
      </c>
      <c r="BY81" s="20">
        <f t="shared" si="167"/>
        <v>7.544401544401544</v>
      </c>
      <c r="BZ81" s="20">
        <f t="shared" si="168"/>
        <v>6.6601255886970172</v>
      </c>
      <c r="CA81" s="20">
        <f t="shared" si="169"/>
        <v>5.529220779220779</v>
      </c>
      <c r="CB81" s="20">
        <f t="shared" si="170"/>
        <v>4.5528898582333701</v>
      </c>
      <c r="CC81" s="20">
        <f t="shared" si="171"/>
        <v>4.1349721706864564</v>
      </c>
      <c r="CD81" s="20">
        <f t="shared" si="172"/>
        <v>3.5965682362330407</v>
      </c>
      <c r="CE81" s="20">
        <f t="shared" si="173"/>
        <v>3.1022884882108182</v>
      </c>
      <c r="CF81" s="20">
        <f t="shared" si="174"/>
        <v>2.6580547112462005</v>
      </c>
      <c r="CG81" s="20">
        <f t="shared" si="175"/>
        <v>2.372717508055854</v>
      </c>
      <c r="CH81" s="20">
        <f t="shared" si="176"/>
        <v>2.1454849498327757</v>
      </c>
      <c r="CI81" s="20">
        <f t="shared" si="177"/>
        <v>1.9204448246364414</v>
      </c>
      <c r="CJ81" s="20">
        <f t="shared" si="178"/>
        <v>1.7061994609164421</v>
      </c>
      <c r="CK81" s="20">
        <f t="shared" si="179"/>
        <v>1.5184668989547039</v>
      </c>
      <c r="CL81" s="20">
        <f t="shared" si="180"/>
        <v>1.4214444092492873</v>
      </c>
      <c r="CM81" s="20">
        <f t="shared" si="181"/>
        <v>1.2841237709658762</v>
      </c>
      <c r="CN81" s="20">
        <f t="shared" si="182"/>
        <v>1.1999734958918633</v>
      </c>
      <c r="CO81" s="20">
        <f t="shared" si="183"/>
        <v>1.0984885421745489</v>
      </c>
      <c r="CP81" s="20">
        <f t="shared" si="184"/>
        <v>1.0033745781777277</v>
      </c>
      <c r="CQ81" s="20">
        <f t="shared" si="185"/>
        <v>0.92888379841732616</v>
      </c>
      <c r="CR81" s="20">
        <f t="shared" si="186"/>
        <v>0.86410206843224435</v>
      </c>
      <c r="CS81" s="20">
        <f t="shared" si="187"/>
        <v>0.79884850665707086</v>
      </c>
    </row>
    <row r="82" spans="1:97" x14ac:dyDescent="0.35">
      <c r="A82" s="5"/>
      <c r="B82" s="18"/>
      <c r="C82" s="3">
        <f t="shared" si="188"/>
        <v>13</v>
      </c>
      <c r="D82" s="2">
        <f t="shared" si="159"/>
        <v>143</v>
      </c>
      <c r="E82" s="2">
        <f t="shared" si="157"/>
        <v>182</v>
      </c>
      <c r="F82" s="2">
        <f t="shared" si="157"/>
        <v>247</v>
      </c>
      <c r="G82" s="2">
        <f t="shared" si="157"/>
        <v>338</v>
      </c>
      <c r="H82" s="2">
        <f t="shared" si="157"/>
        <v>455</v>
      </c>
      <c r="I82" s="2">
        <f t="shared" si="157"/>
        <v>598</v>
      </c>
      <c r="J82" s="2">
        <f t="shared" si="157"/>
        <v>767</v>
      </c>
      <c r="K82" s="2">
        <f t="shared" si="157"/>
        <v>962</v>
      </c>
      <c r="L82" s="2">
        <f t="shared" si="157"/>
        <v>1183</v>
      </c>
      <c r="M82" s="2">
        <f t="shared" si="157"/>
        <v>1430</v>
      </c>
      <c r="N82" s="2">
        <f t="shared" si="157"/>
        <v>1703</v>
      </c>
      <c r="O82" s="2">
        <f t="shared" si="157"/>
        <v>2002</v>
      </c>
      <c r="P82" s="2">
        <f t="shared" si="157"/>
        <v>2327</v>
      </c>
      <c r="Q82" s="2">
        <f t="shared" si="157"/>
        <v>2678</v>
      </c>
      <c r="R82" s="2">
        <f t="shared" si="157"/>
        <v>3055</v>
      </c>
      <c r="S82" s="2">
        <f t="shared" si="157"/>
        <v>3458</v>
      </c>
      <c r="T82" s="2">
        <f t="shared" si="157"/>
        <v>3887</v>
      </c>
      <c r="U82" s="2">
        <f t="shared" si="157"/>
        <v>4342</v>
      </c>
      <c r="V82" s="2">
        <f t="shared" si="157"/>
        <v>4823</v>
      </c>
      <c r="W82" s="2">
        <f t="shared" si="157"/>
        <v>5330</v>
      </c>
      <c r="X82" s="2">
        <f t="shared" si="157"/>
        <v>5863</v>
      </c>
      <c r="Y82" s="2">
        <f t="shared" si="157"/>
        <v>6422</v>
      </c>
      <c r="Z82" s="2">
        <f t="shared" si="157"/>
        <v>7007</v>
      </c>
      <c r="AA82" s="2">
        <f t="shared" si="157"/>
        <v>7618</v>
      </c>
      <c r="AB82" s="2">
        <f t="shared" si="157"/>
        <v>8255</v>
      </c>
      <c r="AC82" s="2">
        <f t="shared" si="157"/>
        <v>8918</v>
      </c>
      <c r="AD82" s="2">
        <f t="shared" si="157"/>
        <v>9607</v>
      </c>
      <c r="AE82" s="2">
        <f t="shared" si="157"/>
        <v>10322</v>
      </c>
      <c r="AF82" s="5"/>
      <c r="AG82" s="5"/>
      <c r="AH82" s="5"/>
      <c r="AI82" s="5"/>
      <c r="BM82" s="5"/>
      <c r="BN82" s="5"/>
      <c r="BO82" s="5"/>
      <c r="BP82" s="5"/>
      <c r="BQ82" s="3">
        <v>13</v>
      </c>
      <c r="BR82" s="20">
        <f t="shared" si="160"/>
        <v>14.160839160839162</v>
      </c>
      <c r="BS82" s="20">
        <f t="shared" si="161"/>
        <v>13.725274725274724</v>
      </c>
      <c r="BT82" s="20">
        <f t="shared" si="162"/>
        <v>14.101214574898785</v>
      </c>
      <c r="BU82" s="20">
        <f t="shared" si="163"/>
        <v>11.642011834319527</v>
      </c>
      <c r="BV82" s="20">
        <f t="shared" si="164"/>
        <v>12.553846153846154</v>
      </c>
      <c r="BW82" s="20">
        <f t="shared" si="165"/>
        <v>10.349498327759198</v>
      </c>
      <c r="BX82" s="20">
        <f t="shared" si="166"/>
        <v>9.5762711864406782</v>
      </c>
      <c r="BY82" s="20">
        <f t="shared" si="167"/>
        <v>7.8367983367983367</v>
      </c>
      <c r="BZ82" s="20">
        <f t="shared" si="168"/>
        <v>7.1301775147928996</v>
      </c>
      <c r="CA82" s="20">
        <f t="shared" si="169"/>
        <v>5.7846153846153845</v>
      </c>
      <c r="CB82" s="20">
        <f t="shared" si="170"/>
        <v>4.9442160892542573</v>
      </c>
      <c r="CC82" s="20">
        <f t="shared" si="171"/>
        <v>4.255744255744256</v>
      </c>
      <c r="CD82" s="20">
        <f t="shared" si="172"/>
        <v>3.7125053717232488</v>
      </c>
      <c r="CE82" s="20">
        <f t="shared" si="173"/>
        <v>3.3207617625093353</v>
      </c>
      <c r="CF82" s="20">
        <f t="shared" si="174"/>
        <v>2.8792144026186581</v>
      </c>
      <c r="CG82" s="20">
        <f t="shared" si="175"/>
        <v>2.5404858299595143</v>
      </c>
      <c r="CH82" s="20">
        <f t="shared" si="176"/>
        <v>2.2374581939799332</v>
      </c>
      <c r="CI82" s="20">
        <f t="shared" si="177"/>
        <v>2.0170428374021188</v>
      </c>
      <c r="CJ82" s="20">
        <f t="shared" si="178"/>
        <v>1.8351648351648351</v>
      </c>
      <c r="CK82" s="20">
        <f t="shared" si="179"/>
        <v>1.6662288930581612</v>
      </c>
      <c r="CL82" s="20">
        <f t="shared" si="180"/>
        <v>1.4760361589629882</v>
      </c>
      <c r="CM82" s="20">
        <f t="shared" si="181"/>
        <v>1.3765182186234817</v>
      </c>
      <c r="CN82" s="20">
        <f t="shared" si="182"/>
        <v>1.2657342657342658</v>
      </c>
      <c r="CO82" s="20">
        <f t="shared" si="183"/>
        <v>1.1642163297453401</v>
      </c>
      <c r="CP82" s="20">
        <f t="shared" si="184"/>
        <v>1.0516050878255603</v>
      </c>
      <c r="CQ82" s="20">
        <f t="shared" si="185"/>
        <v>0.99719668087015023</v>
      </c>
      <c r="CR82" s="20">
        <f t="shared" si="186"/>
        <v>0.93171645675028625</v>
      </c>
      <c r="CS82" s="20">
        <f t="shared" si="187"/>
        <v>0.86533617515985273</v>
      </c>
    </row>
    <row r="83" spans="1:97" x14ac:dyDescent="0.35">
      <c r="A83" s="5"/>
      <c r="B83" s="18"/>
      <c r="C83" s="3">
        <f t="shared" si="188"/>
        <v>12</v>
      </c>
      <c r="D83" s="2">
        <f t="shared" si="159"/>
        <v>132</v>
      </c>
      <c r="E83" s="2">
        <f t="shared" si="157"/>
        <v>168</v>
      </c>
      <c r="F83" s="2">
        <f t="shared" si="157"/>
        <v>228</v>
      </c>
      <c r="G83" s="2">
        <f t="shared" si="157"/>
        <v>312</v>
      </c>
      <c r="H83" s="2">
        <f t="shared" si="157"/>
        <v>420</v>
      </c>
      <c r="I83" s="2">
        <f t="shared" si="157"/>
        <v>552</v>
      </c>
      <c r="J83" s="2">
        <f t="shared" si="157"/>
        <v>708</v>
      </c>
      <c r="K83" s="2">
        <f t="shared" si="157"/>
        <v>888</v>
      </c>
      <c r="L83" s="2">
        <f t="shared" si="157"/>
        <v>1092</v>
      </c>
      <c r="M83" s="2">
        <f t="shared" si="157"/>
        <v>1320</v>
      </c>
      <c r="N83" s="2">
        <f t="shared" si="157"/>
        <v>1572</v>
      </c>
      <c r="O83" s="2">
        <f t="shared" si="157"/>
        <v>1848</v>
      </c>
      <c r="P83" s="2">
        <f t="shared" si="157"/>
        <v>2148</v>
      </c>
      <c r="Q83" s="2">
        <f t="shared" si="157"/>
        <v>2472</v>
      </c>
      <c r="R83" s="2">
        <f t="shared" si="157"/>
        <v>2820</v>
      </c>
      <c r="S83" s="2">
        <f t="shared" si="157"/>
        <v>3192</v>
      </c>
      <c r="T83" s="2">
        <f t="shared" si="157"/>
        <v>3588</v>
      </c>
      <c r="U83" s="2">
        <f t="shared" si="157"/>
        <v>4008</v>
      </c>
      <c r="V83" s="2">
        <f t="shared" si="157"/>
        <v>4452</v>
      </c>
      <c r="W83" s="2">
        <f t="shared" si="157"/>
        <v>4920</v>
      </c>
      <c r="X83" s="2">
        <f t="shared" si="157"/>
        <v>5412</v>
      </c>
      <c r="Y83" s="2">
        <f t="shared" si="157"/>
        <v>5928</v>
      </c>
      <c r="Z83" s="2">
        <f t="shared" si="157"/>
        <v>6468</v>
      </c>
      <c r="AA83" s="2">
        <f t="shared" si="157"/>
        <v>7032</v>
      </c>
      <c r="AB83" s="2">
        <f t="shared" si="157"/>
        <v>7620</v>
      </c>
      <c r="AC83" s="2">
        <f t="shared" si="157"/>
        <v>8232</v>
      </c>
      <c r="AD83" s="2">
        <f t="shared" si="157"/>
        <v>8868</v>
      </c>
      <c r="AE83" s="2">
        <f t="shared" si="157"/>
        <v>9528</v>
      </c>
      <c r="AF83" s="5"/>
      <c r="AG83" s="5"/>
      <c r="AH83" s="5"/>
      <c r="AI83" s="5"/>
      <c r="BM83" s="5"/>
      <c r="BN83" s="5"/>
      <c r="BO83" s="5"/>
      <c r="BP83" s="5"/>
      <c r="BQ83" s="3">
        <v>12</v>
      </c>
      <c r="BR83" s="20">
        <f t="shared" si="160"/>
        <v>15.340909090909092</v>
      </c>
      <c r="BS83" s="20">
        <f t="shared" si="161"/>
        <v>14.154761904761905</v>
      </c>
      <c r="BT83" s="20">
        <f t="shared" si="162"/>
        <v>13.473684210526315</v>
      </c>
      <c r="BU83" s="20">
        <f t="shared" si="163"/>
        <v>12.214743589743589</v>
      </c>
      <c r="BV83" s="20">
        <f t="shared" si="164"/>
        <v>12.145238095238096</v>
      </c>
      <c r="BW83" s="20">
        <f t="shared" si="165"/>
        <v>10.69927536231884</v>
      </c>
      <c r="BX83" s="20">
        <f t="shared" si="166"/>
        <v>10.319209039548022</v>
      </c>
      <c r="BY83" s="20">
        <f t="shared" si="167"/>
        <v>8.4414414414414409</v>
      </c>
      <c r="BZ83" s="20">
        <f t="shared" si="168"/>
        <v>7.7344322344322345</v>
      </c>
      <c r="CA83" s="20">
        <f t="shared" si="169"/>
        <v>6.2772727272727273</v>
      </c>
      <c r="CB83" s="20">
        <f t="shared" si="170"/>
        <v>5.4656488549618318</v>
      </c>
      <c r="CC83" s="20">
        <f t="shared" si="171"/>
        <v>4.5941558441558445</v>
      </c>
      <c r="CD83" s="20">
        <f t="shared" si="172"/>
        <v>4.1191806331471135</v>
      </c>
      <c r="CE83" s="20">
        <f t="shared" si="173"/>
        <v>3.5177993527508091</v>
      </c>
      <c r="CF83" s="20">
        <f t="shared" si="174"/>
        <v>3.104609929078014</v>
      </c>
      <c r="CG83" s="20">
        <f t="shared" si="175"/>
        <v>2.6566416040100251</v>
      </c>
      <c r="CH83" s="20">
        <f t="shared" si="176"/>
        <v>2.4442586399108137</v>
      </c>
      <c r="CI83" s="20">
        <f t="shared" si="177"/>
        <v>2.156187624750499</v>
      </c>
      <c r="CJ83" s="20">
        <f t="shared" si="178"/>
        <v>1.89937106918239</v>
      </c>
      <c r="CK83" s="20">
        <f t="shared" si="179"/>
        <v>1.7721544715447155</v>
      </c>
      <c r="CL83" s="20">
        <f t="shared" si="180"/>
        <v>1.6082779009608279</v>
      </c>
      <c r="CM83" s="20">
        <f t="shared" si="181"/>
        <v>1.481612685560054</v>
      </c>
      <c r="CN83" s="20">
        <f t="shared" si="182"/>
        <v>1.3752319109461966</v>
      </c>
      <c r="CO83" s="20">
        <f t="shared" si="183"/>
        <v>1.2258248009101251</v>
      </c>
      <c r="CP83" s="20">
        <f t="shared" si="184"/>
        <v>1.160236220472441</v>
      </c>
      <c r="CQ83" s="20">
        <f t="shared" si="185"/>
        <v>1.0819970845481051</v>
      </c>
      <c r="CR83" s="20">
        <f t="shared" si="186"/>
        <v>0.99357239512855211</v>
      </c>
      <c r="CS83" s="20">
        <f t="shared" si="187"/>
        <v>0.93587321578505456</v>
      </c>
    </row>
    <row r="84" spans="1:97" x14ac:dyDescent="0.35">
      <c r="A84" s="5"/>
      <c r="B84" s="18"/>
      <c r="C84" s="3">
        <f t="shared" si="188"/>
        <v>11</v>
      </c>
      <c r="D84" s="2">
        <f t="shared" si="159"/>
        <v>121</v>
      </c>
      <c r="E84" s="2">
        <f t="shared" si="157"/>
        <v>154</v>
      </c>
      <c r="F84" s="2">
        <f t="shared" si="157"/>
        <v>209</v>
      </c>
      <c r="G84" s="2">
        <f t="shared" si="157"/>
        <v>286</v>
      </c>
      <c r="H84" s="2">
        <f t="shared" si="157"/>
        <v>385</v>
      </c>
      <c r="I84" s="2">
        <f t="shared" si="157"/>
        <v>506</v>
      </c>
      <c r="J84" s="2">
        <f t="shared" si="157"/>
        <v>649</v>
      </c>
      <c r="K84" s="2">
        <f t="shared" si="157"/>
        <v>814</v>
      </c>
      <c r="L84" s="2">
        <f t="shared" si="157"/>
        <v>1001</v>
      </c>
      <c r="M84" s="2">
        <f t="shared" si="157"/>
        <v>1210</v>
      </c>
      <c r="N84" s="2">
        <f t="shared" si="157"/>
        <v>1441</v>
      </c>
      <c r="O84" s="2">
        <f t="shared" si="157"/>
        <v>1694</v>
      </c>
      <c r="P84" s="2">
        <f t="shared" si="157"/>
        <v>1969</v>
      </c>
      <c r="Q84" s="2">
        <f t="shared" ref="Q84:AE94" si="189">((Q$95^2) * $C84) + ($C84*10)</f>
        <v>2266</v>
      </c>
      <c r="R84" s="2">
        <f t="shared" si="189"/>
        <v>2585</v>
      </c>
      <c r="S84" s="2">
        <f t="shared" si="189"/>
        <v>2926</v>
      </c>
      <c r="T84" s="2">
        <f t="shared" si="189"/>
        <v>3289</v>
      </c>
      <c r="U84" s="2">
        <f t="shared" si="189"/>
        <v>3674</v>
      </c>
      <c r="V84" s="2">
        <f t="shared" si="189"/>
        <v>4081</v>
      </c>
      <c r="W84" s="2">
        <f t="shared" si="189"/>
        <v>4510</v>
      </c>
      <c r="X84" s="2">
        <f t="shared" si="189"/>
        <v>4961</v>
      </c>
      <c r="Y84" s="2">
        <f t="shared" si="189"/>
        <v>5434</v>
      </c>
      <c r="Z84" s="2">
        <f t="shared" si="189"/>
        <v>5929</v>
      </c>
      <c r="AA84" s="2">
        <f t="shared" si="189"/>
        <v>6446</v>
      </c>
      <c r="AB84" s="2">
        <f t="shared" si="189"/>
        <v>6985</v>
      </c>
      <c r="AC84" s="2">
        <f t="shared" si="189"/>
        <v>7546</v>
      </c>
      <c r="AD84" s="2">
        <f t="shared" si="189"/>
        <v>8129</v>
      </c>
      <c r="AE84" s="2">
        <f t="shared" si="189"/>
        <v>8734</v>
      </c>
      <c r="AF84" s="5"/>
      <c r="AG84" s="5"/>
      <c r="AH84" s="5"/>
      <c r="AI84" s="5"/>
      <c r="BM84" s="5"/>
      <c r="BN84" s="5"/>
      <c r="BO84" s="5"/>
      <c r="BP84" s="5"/>
      <c r="BQ84" s="3">
        <v>11</v>
      </c>
      <c r="BR84" s="20">
        <f t="shared" si="160"/>
        <v>16.165289256198346</v>
      </c>
      <c r="BS84" s="20">
        <f t="shared" si="161"/>
        <v>14.7987012987013</v>
      </c>
      <c r="BT84" s="20">
        <f t="shared" si="162"/>
        <v>17.741626794258373</v>
      </c>
      <c r="BU84" s="20">
        <f t="shared" si="163"/>
        <v>12.877622377622378</v>
      </c>
      <c r="BV84" s="20">
        <f t="shared" si="164"/>
        <v>14.97922077922078</v>
      </c>
      <c r="BW84" s="20">
        <f t="shared" si="165"/>
        <v>12.606719367588934</v>
      </c>
      <c r="BX84" s="20">
        <f t="shared" si="166"/>
        <v>11.640986132511557</v>
      </c>
      <c r="BY84" s="20">
        <f t="shared" si="167"/>
        <v>9.1990171990171987</v>
      </c>
      <c r="BZ84" s="20">
        <f t="shared" si="168"/>
        <v>8.0149850149850153</v>
      </c>
      <c r="CA84" s="20">
        <f t="shared" si="169"/>
        <v>6.675206611570248</v>
      </c>
      <c r="CB84" s="20">
        <f t="shared" si="170"/>
        <v>5.8258154059680773</v>
      </c>
      <c r="CC84" s="20">
        <f t="shared" si="171"/>
        <v>5.0655253837072021</v>
      </c>
      <c r="CD84" s="20">
        <f t="shared" si="172"/>
        <v>4.3768410360589129</v>
      </c>
      <c r="CE84" s="20">
        <f t="shared" si="173"/>
        <v>3.8742277140335393</v>
      </c>
      <c r="CF84" s="20">
        <f t="shared" si="174"/>
        <v>3.3733075435203093</v>
      </c>
      <c r="CG84" s="20">
        <f t="shared" si="175"/>
        <v>3.0102529049897471</v>
      </c>
      <c r="CH84" s="20">
        <f t="shared" si="176"/>
        <v>2.6792338096685921</v>
      </c>
      <c r="CI84" s="20">
        <f t="shared" si="177"/>
        <v>2.3894937397931408</v>
      </c>
      <c r="CJ84" s="20">
        <f t="shared" si="178"/>
        <v>2.1063464837049741</v>
      </c>
      <c r="CK84" s="20">
        <f t="shared" si="179"/>
        <v>1.9811529933481153</v>
      </c>
      <c r="CL84" s="20">
        <f t="shared" si="180"/>
        <v>1.78330981656924</v>
      </c>
      <c r="CM84" s="20">
        <f t="shared" si="181"/>
        <v>1.6085756348914244</v>
      </c>
      <c r="CN84" s="20">
        <f t="shared" si="182"/>
        <v>1.478832855456232</v>
      </c>
      <c r="CO84" s="20">
        <f t="shared" si="183"/>
        <v>1.3813217499224326</v>
      </c>
      <c r="CP84" s="20">
        <f t="shared" si="184"/>
        <v>1.2294917680744453</v>
      </c>
      <c r="CQ84" s="20">
        <f t="shared" si="185"/>
        <v>1.1796978531672409</v>
      </c>
      <c r="CR84" s="20">
        <f t="shared" si="186"/>
        <v>1.0882027309632181</v>
      </c>
      <c r="CS84" s="20">
        <f t="shared" si="187"/>
        <v>0.99816807877261282</v>
      </c>
    </row>
    <row r="85" spans="1:97" x14ac:dyDescent="0.35">
      <c r="A85" s="5"/>
      <c r="B85" s="18"/>
      <c r="C85" s="3">
        <f t="shared" si="188"/>
        <v>10</v>
      </c>
      <c r="D85" s="2">
        <f t="shared" si="159"/>
        <v>110</v>
      </c>
      <c r="E85" s="2">
        <f t="shared" si="159"/>
        <v>140</v>
      </c>
      <c r="F85" s="2">
        <f t="shared" si="159"/>
        <v>190</v>
      </c>
      <c r="G85" s="2">
        <f t="shared" si="159"/>
        <v>260</v>
      </c>
      <c r="H85" s="2">
        <f t="shared" si="159"/>
        <v>350</v>
      </c>
      <c r="I85" s="2">
        <f t="shared" si="159"/>
        <v>460</v>
      </c>
      <c r="J85" s="2">
        <f t="shared" si="159"/>
        <v>590</v>
      </c>
      <c r="K85" s="2">
        <f t="shared" si="159"/>
        <v>740</v>
      </c>
      <c r="L85" s="2">
        <f t="shared" si="159"/>
        <v>910</v>
      </c>
      <c r="M85" s="2">
        <f t="shared" si="159"/>
        <v>1100</v>
      </c>
      <c r="N85" s="2">
        <f t="shared" si="159"/>
        <v>1310</v>
      </c>
      <c r="O85" s="2">
        <f t="shared" si="159"/>
        <v>1540</v>
      </c>
      <c r="P85" s="2">
        <f t="shared" si="159"/>
        <v>1790</v>
      </c>
      <c r="Q85" s="2">
        <f t="shared" si="159"/>
        <v>2060</v>
      </c>
      <c r="R85" s="2">
        <f t="shared" si="159"/>
        <v>2350</v>
      </c>
      <c r="S85" s="2">
        <f t="shared" si="159"/>
        <v>2660</v>
      </c>
      <c r="T85" s="2">
        <f t="shared" si="189"/>
        <v>2990</v>
      </c>
      <c r="U85" s="2">
        <f t="shared" si="189"/>
        <v>3340</v>
      </c>
      <c r="V85" s="2">
        <f t="shared" si="189"/>
        <v>3710</v>
      </c>
      <c r="W85" s="2">
        <f t="shared" si="189"/>
        <v>4100</v>
      </c>
      <c r="X85" s="2">
        <f t="shared" si="189"/>
        <v>4510</v>
      </c>
      <c r="Y85" s="2">
        <f t="shared" si="189"/>
        <v>4940</v>
      </c>
      <c r="Z85" s="2">
        <f t="shared" si="189"/>
        <v>5390</v>
      </c>
      <c r="AA85" s="2">
        <f t="shared" si="189"/>
        <v>5860</v>
      </c>
      <c r="AB85" s="2">
        <f t="shared" si="189"/>
        <v>6350</v>
      </c>
      <c r="AC85" s="2">
        <f t="shared" si="189"/>
        <v>6860</v>
      </c>
      <c r="AD85" s="2">
        <f t="shared" si="189"/>
        <v>7390</v>
      </c>
      <c r="AE85" s="2">
        <f t="shared" si="189"/>
        <v>7940</v>
      </c>
      <c r="AF85" s="5"/>
      <c r="AG85" s="5"/>
      <c r="AH85" s="5"/>
      <c r="AI85" s="5"/>
      <c r="BM85" s="5"/>
      <c r="BN85" s="5"/>
      <c r="BO85" s="5"/>
      <c r="BP85" s="5"/>
      <c r="BQ85" s="3">
        <v>10</v>
      </c>
      <c r="BR85" s="20">
        <f t="shared" si="160"/>
        <v>18.40909090909091</v>
      </c>
      <c r="BS85" s="20">
        <f t="shared" si="161"/>
        <v>15.035714285714286</v>
      </c>
      <c r="BT85" s="20">
        <f t="shared" si="162"/>
        <v>17.752631578947369</v>
      </c>
      <c r="BU85" s="20">
        <f t="shared" si="163"/>
        <v>14.173076923076923</v>
      </c>
      <c r="BV85" s="20">
        <f t="shared" si="164"/>
        <v>16.591428571428573</v>
      </c>
      <c r="BW85" s="20">
        <f t="shared" si="165"/>
        <v>13.602173913043478</v>
      </c>
      <c r="BX85" s="20">
        <f t="shared" si="166"/>
        <v>12.638983050847457</v>
      </c>
      <c r="BY85" s="20">
        <f t="shared" si="167"/>
        <v>10.074324324324325</v>
      </c>
      <c r="BZ85" s="20">
        <f t="shared" si="168"/>
        <v>8.9021978021978025</v>
      </c>
      <c r="CA85" s="20">
        <f t="shared" si="169"/>
        <v>7.1645454545454541</v>
      </c>
      <c r="CB85" s="20">
        <f t="shared" si="170"/>
        <v>6.3641221374045802</v>
      </c>
      <c r="CC85" s="20">
        <f t="shared" si="171"/>
        <v>5.3474025974025974</v>
      </c>
      <c r="CD85" s="20">
        <f t="shared" si="172"/>
        <v>4.6955307262569832</v>
      </c>
      <c r="CE85" s="20">
        <f t="shared" si="173"/>
        <v>4.2475728155339807</v>
      </c>
      <c r="CF85" s="20">
        <f t="shared" si="174"/>
        <v>3.4548936170212765</v>
      </c>
      <c r="CG85" s="20">
        <f t="shared" si="175"/>
        <v>3.231203007518797</v>
      </c>
      <c r="CH85" s="20">
        <f t="shared" si="176"/>
        <v>2.8508361204013379</v>
      </c>
      <c r="CI85" s="20">
        <f t="shared" si="177"/>
        <v>2.5841317365269463</v>
      </c>
      <c r="CJ85" s="20">
        <f t="shared" si="178"/>
        <v>2.306469002695418</v>
      </c>
      <c r="CK85" s="20">
        <f t="shared" si="179"/>
        <v>2.0346341463414634</v>
      </c>
      <c r="CL85" s="20">
        <f t="shared" si="180"/>
        <v>1.9465631929046563</v>
      </c>
      <c r="CM85" s="20">
        <f t="shared" si="181"/>
        <v>1.7882591093117408</v>
      </c>
      <c r="CN85" s="20">
        <f t="shared" si="182"/>
        <v>1.6285714285714286</v>
      </c>
      <c r="CO85" s="20">
        <f t="shared" si="183"/>
        <v>1.5083617747440272</v>
      </c>
      <c r="CP85" s="20">
        <f t="shared" si="184"/>
        <v>1.3814173228346456</v>
      </c>
      <c r="CQ85" s="20">
        <f t="shared" si="185"/>
        <v>1.2669096209912536</v>
      </c>
      <c r="CR85" s="20">
        <f t="shared" si="186"/>
        <v>1.186874154262517</v>
      </c>
      <c r="CS85" s="20">
        <f t="shared" si="187"/>
        <v>1.1050377833753149</v>
      </c>
    </row>
    <row r="86" spans="1:97" x14ac:dyDescent="0.35">
      <c r="A86" s="5"/>
      <c r="B86" s="18"/>
      <c r="C86" s="3">
        <f t="shared" si="188"/>
        <v>9</v>
      </c>
      <c r="D86" s="2">
        <f t="shared" si="159"/>
        <v>99</v>
      </c>
      <c r="E86" s="2">
        <f t="shared" si="159"/>
        <v>126</v>
      </c>
      <c r="F86" s="2">
        <f t="shared" si="159"/>
        <v>171</v>
      </c>
      <c r="G86" s="2">
        <f t="shared" si="159"/>
        <v>234</v>
      </c>
      <c r="H86" s="2">
        <f t="shared" si="159"/>
        <v>315</v>
      </c>
      <c r="I86" s="2">
        <f t="shared" si="159"/>
        <v>414</v>
      </c>
      <c r="J86" s="2">
        <f t="shared" si="159"/>
        <v>531</v>
      </c>
      <c r="K86" s="2">
        <f t="shared" si="159"/>
        <v>666</v>
      </c>
      <c r="L86" s="2">
        <f t="shared" si="159"/>
        <v>819</v>
      </c>
      <c r="M86" s="2">
        <f t="shared" si="159"/>
        <v>990</v>
      </c>
      <c r="N86" s="2">
        <f t="shared" si="159"/>
        <v>1179</v>
      </c>
      <c r="O86" s="2">
        <f t="shared" si="159"/>
        <v>1386</v>
      </c>
      <c r="P86" s="2">
        <f t="shared" si="159"/>
        <v>1611</v>
      </c>
      <c r="Q86" s="2">
        <f t="shared" si="159"/>
        <v>1854</v>
      </c>
      <c r="R86" s="2">
        <f t="shared" si="159"/>
        <v>2115</v>
      </c>
      <c r="S86" s="2">
        <f t="shared" si="159"/>
        <v>2394</v>
      </c>
      <c r="T86" s="2">
        <f t="shared" si="189"/>
        <v>2691</v>
      </c>
      <c r="U86" s="2">
        <f t="shared" si="189"/>
        <v>3006</v>
      </c>
      <c r="V86" s="2">
        <f t="shared" si="189"/>
        <v>3339</v>
      </c>
      <c r="W86" s="2">
        <f t="shared" si="189"/>
        <v>3690</v>
      </c>
      <c r="X86" s="2">
        <f t="shared" si="189"/>
        <v>4059</v>
      </c>
      <c r="Y86" s="2">
        <f t="shared" si="189"/>
        <v>4446</v>
      </c>
      <c r="Z86" s="2">
        <f t="shared" si="189"/>
        <v>4851</v>
      </c>
      <c r="AA86" s="2">
        <f t="shared" si="189"/>
        <v>5274</v>
      </c>
      <c r="AB86" s="2">
        <f t="shared" si="189"/>
        <v>5715</v>
      </c>
      <c r="AC86" s="2">
        <f t="shared" si="189"/>
        <v>6174</v>
      </c>
      <c r="AD86" s="2">
        <f t="shared" si="189"/>
        <v>6651</v>
      </c>
      <c r="AE86" s="2">
        <f t="shared" si="189"/>
        <v>7146</v>
      </c>
      <c r="AF86" s="5"/>
      <c r="AG86" s="5"/>
      <c r="AH86" s="5"/>
      <c r="AI86" s="5"/>
      <c r="BM86" s="5"/>
      <c r="BN86" s="5"/>
      <c r="BO86" s="5"/>
      <c r="BP86" s="5"/>
      <c r="BQ86" s="3">
        <v>9</v>
      </c>
      <c r="BR86" s="20">
        <f t="shared" si="160"/>
        <v>18.212121212121211</v>
      </c>
      <c r="BS86" s="20">
        <f t="shared" si="161"/>
        <v>20.015873015873016</v>
      </c>
      <c r="BT86" s="20">
        <f t="shared" si="162"/>
        <v>21.07017543859649</v>
      </c>
      <c r="BU86" s="20">
        <f t="shared" si="163"/>
        <v>16.623931623931625</v>
      </c>
      <c r="BV86" s="20">
        <f t="shared" si="164"/>
        <v>18</v>
      </c>
      <c r="BW86" s="20">
        <f t="shared" si="165"/>
        <v>13.381642512077295</v>
      </c>
      <c r="BX86" s="20">
        <f t="shared" si="166"/>
        <v>14.252354048964218</v>
      </c>
      <c r="BY86" s="20">
        <f t="shared" si="167"/>
        <v>10.442942942942944</v>
      </c>
      <c r="BZ86" s="20">
        <f t="shared" si="168"/>
        <v>8.8754578754578759</v>
      </c>
      <c r="CA86" s="20">
        <f t="shared" si="169"/>
        <v>8.5060606060606059</v>
      </c>
      <c r="CB86" s="20">
        <f t="shared" si="170"/>
        <v>6.5250212044105176</v>
      </c>
      <c r="CC86" s="20">
        <f t="shared" si="171"/>
        <v>6.1038961038961039</v>
      </c>
      <c r="CD86" s="20">
        <f t="shared" si="172"/>
        <v>5.2737430167597763</v>
      </c>
      <c r="CE86" s="20">
        <f t="shared" si="173"/>
        <v>4.7200647249190935</v>
      </c>
      <c r="CF86" s="20">
        <f t="shared" si="174"/>
        <v>4.0591016548463354</v>
      </c>
      <c r="CG86" s="20">
        <f t="shared" si="175"/>
        <v>3.6106934001670843</v>
      </c>
      <c r="CH86" s="20">
        <f t="shared" si="176"/>
        <v>3.1285767372723896</v>
      </c>
      <c r="CI86" s="20">
        <f t="shared" si="177"/>
        <v>2.8403193612774453</v>
      </c>
      <c r="CJ86" s="20">
        <f t="shared" si="178"/>
        <v>2.5654387541179995</v>
      </c>
      <c r="CK86" s="20">
        <f t="shared" si="179"/>
        <v>2.2113821138211383</v>
      </c>
      <c r="CL86" s="20">
        <f t="shared" si="180"/>
        <v>2.146587829514659</v>
      </c>
      <c r="CM86" s="20">
        <f t="shared" si="181"/>
        <v>1.9444444444444444</v>
      </c>
      <c r="CN86" s="20">
        <f t="shared" si="182"/>
        <v>1.7594310451453308</v>
      </c>
      <c r="CO86" s="20">
        <f t="shared" si="183"/>
        <v>1.6706484641638226</v>
      </c>
      <c r="CP86" s="20">
        <f t="shared" si="184"/>
        <v>1.5625546806649169</v>
      </c>
      <c r="CQ86" s="20">
        <f t="shared" si="185"/>
        <v>1.4433106575963719</v>
      </c>
      <c r="CR86" s="20">
        <f t="shared" si="186"/>
        <v>1.3154412870245076</v>
      </c>
      <c r="CS86" s="20">
        <f t="shared" si="187"/>
        <v>1.221662468513854</v>
      </c>
    </row>
    <row r="87" spans="1:97" x14ac:dyDescent="0.35">
      <c r="A87" s="5"/>
      <c r="B87" s="18"/>
      <c r="C87" s="3">
        <f t="shared" si="188"/>
        <v>8</v>
      </c>
      <c r="D87" s="2">
        <f t="shared" si="159"/>
        <v>88</v>
      </c>
      <c r="E87" s="2">
        <f t="shared" si="159"/>
        <v>112</v>
      </c>
      <c r="F87" s="2">
        <f t="shared" si="159"/>
        <v>152</v>
      </c>
      <c r="G87" s="2">
        <f t="shared" si="159"/>
        <v>208</v>
      </c>
      <c r="H87" s="2">
        <f t="shared" si="159"/>
        <v>280</v>
      </c>
      <c r="I87" s="2">
        <f t="shared" si="159"/>
        <v>368</v>
      </c>
      <c r="J87" s="2">
        <f t="shared" si="159"/>
        <v>472</v>
      </c>
      <c r="K87" s="2">
        <f t="shared" si="159"/>
        <v>592</v>
      </c>
      <c r="L87" s="2">
        <f t="shared" si="159"/>
        <v>728</v>
      </c>
      <c r="M87" s="2">
        <f t="shared" si="159"/>
        <v>880</v>
      </c>
      <c r="N87" s="2">
        <f t="shared" si="159"/>
        <v>1048</v>
      </c>
      <c r="O87" s="2">
        <f t="shared" si="159"/>
        <v>1232</v>
      </c>
      <c r="P87" s="2">
        <f t="shared" si="159"/>
        <v>1432</v>
      </c>
      <c r="Q87" s="2">
        <f t="shared" si="159"/>
        <v>1648</v>
      </c>
      <c r="R87" s="2">
        <f t="shared" si="159"/>
        <v>1880</v>
      </c>
      <c r="S87" s="2">
        <f t="shared" si="159"/>
        <v>2128</v>
      </c>
      <c r="T87" s="2">
        <f t="shared" si="189"/>
        <v>2392</v>
      </c>
      <c r="U87" s="2">
        <f t="shared" si="189"/>
        <v>2672</v>
      </c>
      <c r="V87" s="2">
        <f t="shared" si="189"/>
        <v>2968</v>
      </c>
      <c r="W87" s="2">
        <f t="shared" si="189"/>
        <v>3280</v>
      </c>
      <c r="X87" s="2">
        <f t="shared" si="189"/>
        <v>3608</v>
      </c>
      <c r="Y87" s="2">
        <f t="shared" si="189"/>
        <v>3952</v>
      </c>
      <c r="Z87" s="2">
        <f t="shared" si="189"/>
        <v>4312</v>
      </c>
      <c r="AA87" s="2">
        <f t="shared" si="189"/>
        <v>4688</v>
      </c>
      <c r="AB87" s="2">
        <f t="shared" si="189"/>
        <v>5080</v>
      </c>
      <c r="AC87" s="2">
        <f t="shared" si="189"/>
        <v>5488</v>
      </c>
      <c r="AD87" s="2">
        <f t="shared" si="189"/>
        <v>5912</v>
      </c>
      <c r="AE87" s="2">
        <f t="shared" si="189"/>
        <v>6352</v>
      </c>
      <c r="AF87" s="5"/>
      <c r="AG87" s="5"/>
      <c r="AH87" s="5"/>
      <c r="AI87" s="5"/>
      <c r="BM87" s="5"/>
      <c r="BN87" s="5"/>
      <c r="BO87" s="5"/>
      <c r="BP87" s="5"/>
      <c r="BQ87" s="3">
        <v>8</v>
      </c>
      <c r="BR87" s="20">
        <f t="shared" si="160"/>
        <v>23.011363636363637</v>
      </c>
      <c r="BS87" s="20">
        <f t="shared" si="161"/>
        <v>22.625</v>
      </c>
      <c r="BT87" s="20">
        <f t="shared" si="162"/>
        <v>23.789473684210527</v>
      </c>
      <c r="BU87" s="20">
        <f t="shared" si="163"/>
        <v>18.235576923076923</v>
      </c>
      <c r="BV87" s="20">
        <f t="shared" si="164"/>
        <v>20.182142857142857</v>
      </c>
      <c r="BW87" s="20">
        <f t="shared" si="165"/>
        <v>15.679347826086957</v>
      </c>
      <c r="BX87" s="20">
        <f t="shared" si="166"/>
        <v>16.008474576271187</v>
      </c>
      <c r="BY87" s="20">
        <f t="shared" si="167"/>
        <v>12.516891891891891</v>
      </c>
      <c r="BZ87" s="20">
        <f t="shared" si="168"/>
        <v>10.872252747252746</v>
      </c>
      <c r="CA87" s="20">
        <f t="shared" si="169"/>
        <v>9.088636363636363</v>
      </c>
      <c r="CB87" s="20">
        <f t="shared" si="170"/>
        <v>7.9980916030534353</v>
      </c>
      <c r="CC87" s="20">
        <f t="shared" si="171"/>
        <v>6.9602272727272725</v>
      </c>
      <c r="CD87" s="20">
        <f t="shared" si="172"/>
        <v>5.75</v>
      </c>
      <c r="CE87" s="20">
        <f t="shared" si="173"/>
        <v>5.2214805825242721</v>
      </c>
      <c r="CF87" s="20">
        <f t="shared" si="174"/>
        <v>4.5563829787234047</v>
      </c>
      <c r="CG87" s="20">
        <f t="shared" si="175"/>
        <v>3.8895676691729322</v>
      </c>
      <c r="CH87" s="20">
        <f t="shared" si="176"/>
        <v>3.6446488294314383</v>
      </c>
      <c r="CI87" s="20">
        <f t="shared" si="177"/>
        <v>3.1526946107784433</v>
      </c>
      <c r="CJ87" s="20">
        <f t="shared" si="178"/>
        <v>2.7358490566037736</v>
      </c>
      <c r="CK87" s="20">
        <f t="shared" si="179"/>
        <v>2.5801829268292682</v>
      </c>
      <c r="CL87" s="20">
        <f t="shared" si="180"/>
        <v>2.4143569844789359</v>
      </c>
      <c r="CM87" s="20">
        <f t="shared" si="181"/>
        <v>2.1826923076923075</v>
      </c>
      <c r="CN87" s="20">
        <f t="shared" si="182"/>
        <v>2.0139146567717998</v>
      </c>
      <c r="CO87" s="20">
        <f t="shared" si="183"/>
        <v>1.6921928327645051</v>
      </c>
      <c r="CP87" s="20">
        <f t="shared" si="184"/>
        <v>1.6771653543307086</v>
      </c>
      <c r="CQ87" s="20">
        <f t="shared" si="185"/>
        <v>1.5745262390670554</v>
      </c>
      <c r="CR87" s="20">
        <f t="shared" si="186"/>
        <v>1.4127198917456021</v>
      </c>
      <c r="CS87" s="20">
        <f t="shared" si="187"/>
        <v>1.3465050377833754</v>
      </c>
    </row>
    <row r="88" spans="1:97" x14ac:dyDescent="0.35">
      <c r="A88" s="5"/>
      <c r="B88" s="18"/>
      <c r="C88" s="3">
        <f t="shared" si="188"/>
        <v>7</v>
      </c>
      <c r="D88" s="2">
        <f t="shared" si="159"/>
        <v>77</v>
      </c>
      <c r="E88" s="2">
        <f t="shared" si="159"/>
        <v>98</v>
      </c>
      <c r="F88" s="2">
        <f t="shared" si="159"/>
        <v>133</v>
      </c>
      <c r="G88" s="2">
        <f t="shared" si="159"/>
        <v>182</v>
      </c>
      <c r="H88" s="2">
        <f t="shared" si="159"/>
        <v>245</v>
      </c>
      <c r="I88" s="2">
        <f t="shared" si="159"/>
        <v>322</v>
      </c>
      <c r="J88" s="2">
        <f t="shared" si="159"/>
        <v>413</v>
      </c>
      <c r="K88" s="2">
        <f t="shared" si="159"/>
        <v>518</v>
      </c>
      <c r="L88" s="2">
        <f t="shared" si="159"/>
        <v>637</v>
      </c>
      <c r="M88" s="2">
        <f t="shared" si="159"/>
        <v>770</v>
      </c>
      <c r="N88" s="2">
        <f t="shared" si="159"/>
        <v>917</v>
      </c>
      <c r="O88" s="2">
        <f t="shared" si="159"/>
        <v>1078</v>
      </c>
      <c r="P88" s="2">
        <f t="shared" si="159"/>
        <v>1253</v>
      </c>
      <c r="Q88" s="2">
        <f t="shared" si="159"/>
        <v>1442</v>
      </c>
      <c r="R88" s="2">
        <f t="shared" si="159"/>
        <v>1645</v>
      </c>
      <c r="S88" s="2">
        <f t="shared" si="159"/>
        <v>1862</v>
      </c>
      <c r="T88" s="2">
        <f t="shared" si="189"/>
        <v>2093</v>
      </c>
      <c r="U88" s="2">
        <f t="shared" si="189"/>
        <v>2338</v>
      </c>
      <c r="V88" s="2">
        <f t="shared" si="189"/>
        <v>2597</v>
      </c>
      <c r="W88" s="2">
        <f t="shared" si="189"/>
        <v>2870</v>
      </c>
      <c r="X88" s="2">
        <f t="shared" si="189"/>
        <v>3157</v>
      </c>
      <c r="Y88" s="2">
        <f t="shared" si="189"/>
        <v>3458</v>
      </c>
      <c r="Z88" s="2">
        <f t="shared" si="189"/>
        <v>3773</v>
      </c>
      <c r="AA88" s="2">
        <f t="shared" si="189"/>
        <v>4102</v>
      </c>
      <c r="AB88" s="2">
        <f t="shared" si="189"/>
        <v>4445</v>
      </c>
      <c r="AC88" s="2">
        <f t="shared" si="189"/>
        <v>4802</v>
      </c>
      <c r="AD88" s="2">
        <f t="shared" si="189"/>
        <v>5173</v>
      </c>
      <c r="AE88" s="2">
        <f t="shared" si="189"/>
        <v>5558</v>
      </c>
      <c r="AF88" s="5"/>
      <c r="AG88" s="5"/>
      <c r="AH88" s="5"/>
      <c r="AI88" s="5"/>
      <c r="BM88" s="5"/>
      <c r="BN88" s="5"/>
      <c r="BO88" s="5"/>
      <c r="BP88" s="5"/>
      <c r="BQ88" s="3">
        <v>7</v>
      </c>
      <c r="BR88" s="20">
        <f t="shared" si="160"/>
        <v>26.2987012987013</v>
      </c>
      <c r="BS88" s="20">
        <f t="shared" si="161"/>
        <v>25.214285714285715</v>
      </c>
      <c r="BT88" s="20">
        <f t="shared" si="162"/>
        <v>24.774436090225564</v>
      </c>
      <c r="BU88" s="20">
        <f t="shared" si="163"/>
        <v>21.472527472527471</v>
      </c>
      <c r="BV88" s="20">
        <f t="shared" si="164"/>
        <v>22.840816326530611</v>
      </c>
      <c r="BW88" s="20">
        <f t="shared" si="165"/>
        <v>16.795031055900623</v>
      </c>
      <c r="BX88" s="20">
        <f t="shared" si="166"/>
        <v>16.474576271186439</v>
      </c>
      <c r="BY88" s="20">
        <f t="shared" si="167"/>
        <v>12.907335907335908</v>
      </c>
      <c r="BZ88" s="20">
        <f t="shared" si="168"/>
        <v>11.86342229199372</v>
      </c>
      <c r="CA88" s="20">
        <f t="shared" si="169"/>
        <v>9.9038961038961038</v>
      </c>
      <c r="CB88" s="20">
        <f t="shared" si="170"/>
        <v>9.0250817884405663</v>
      </c>
      <c r="CC88" s="20">
        <f t="shared" si="171"/>
        <v>7.6011131725417442</v>
      </c>
      <c r="CD88" s="20">
        <f t="shared" si="172"/>
        <v>6.0383080606544297</v>
      </c>
      <c r="CE88" s="20">
        <f t="shared" si="173"/>
        <v>5.9334257975034674</v>
      </c>
      <c r="CF88" s="20">
        <f t="shared" si="174"/>
        <v>5.1094224924012162</v>
      </c>
      <c r="CG88" s="20">
        <f t="shared" si="175"/>
        <v>4.5145005370569278</v>
      </c>
      <c r="CH88" s="20">
        <f t="shared" si="176"/>
        <v>4.1567128523650263</v>
      </c>
      <c r="CI88" s="20">
        <f t="shared" si="177"/>
        <v>3.665098374679213</v>
      </c>
      <c r="CJ88" s="20">
        <f t="shared" si="178"/>
        <v>3.2660762418174816</v>
      </c>
      <c r="CK88" s="20">
        <f t="shared" si="179"/>
        <v>2.9337979094076654</v>
      </c>
      <c r="CL88" s="20">
        <f t="shared" si="180"/>
        <v>2.6512511878365537</v>
      </c>
      <c r="CM88" s="20">
        <f t="shared" si="181"/>
        <v>2.4242336610757662</v>
      </c>
      <c r="CN88" s="20">
        <f t="shared" si="182"/>
        <v>2.1868539623641663</v>
      </c>
      <c r="CO88" s="20">
        <f t="shared" si="183"/>
        <v>1.9924427108727449</v>
      </c>
      <c r="CP88" s="20">
        <f t="shared" si="184"/>
        <v>1.8735658042744656</v>
      </c>
      <c r="CQ88" s="20">
        <f t="shared" si="185"/>
        <v>1.7975843398583924</v>
      </c>
      <c r="CR88" s="20">
        <f t="shared" si="186"/>
        <v>1.5553837231780399</v>
      </c>
      <c r="CS88" s="20">
        <f t="shared" si="187"/>
        <v>1.5626124505217704</v>
      </c>
    </row>
    <row r="89" spans="1:97" x14ac:dyDescent="0.35">
      <c r="A89" s="5"/>
      <c r="B89" s="18"/>
      <c r="C89" s="3">
        <f t="shared" si="188"/>
        <v>6</v>
      </c>
      <c r="D89" s="2">
        <f t="shared" si="159"/>
        <v>66</v>
      </c>
      <c r="E89" s="2">
        <f t="shared" si="159"/>
        <v>84</v>
      </c>
      <c r="F89" s="2">
        <f t="shared" si="159"/>
        <v>114</v>
      </c>
      <c r="G89" s="2">
        <f t="shared" si="159"/>
        <v>156</v>
      </c>
      <c r="H89" s="2">
        <f t="shared" si="159"/>
        <v>210</v>
      </c>
      <c r="I89" s="2">
        <f t="shared" si="159"/>
        <v>276</v>
      </c>
      <c r="J89" s="2">
        <f t="shared" si="159"/>
        <v>354</v>
      </c>
      <c r="K89" s="2">
        <f t="shared" si="159"/>
        <v>444</v>
      </c>
      <c r="L89" s="2">
        <f t="shared" si="159"/>
        <v>546</v>
      </c>
      <c r="M89" s="2">
        <f t="shared" si="159"/>
        <v>660</v>
      </c>
      <c r="N89" s="2">
        <f t="shared" si="159"/>
        <v>786</v>
      </c>
      <c r="O89" s="2">
        <f t="shared" si="159"/>
        <v>924</v>
      </c>
      <c r="P89" s="2">
        <f t="shared" si="159"/>
        <v>1074</v>
      </c>
      <c r="Q89" s="2">
        <f t="shared" si="159"/>
        <v>1236</v>
      </c>
      <c r="R89" s="2">
        <f t="shared" si="159"/>
        <v>1410</v>
      </c>
      <c r="S89" s="2">
        <f t="shared" si="159"/>
        <v>1596</v>
      </c>
      <c r="T89" s="2">
        <f t="shared" si="189"/>
        <v>1794</v>
      </c>
      <c r="U89" s="2">
        <f t="shared" si="189"/>
        <v>2004</v>
      </c>
      <c r="V89" s="2">
        <f t="shared" si="189"/>
        <v>2226</v>
      </c>
      <c r="W89" s="2">
        <f t="shared" si="189"/>
        <v>2460</v>
      </c>
      <c r="X89" s="2">
        <f t="shared" si="189"/>
        <v>2706</v>
      </c>
      <c r="Y89" s="2">
        <f t="shared" si="189"/>
        <v>2964</v>
      </c>
      <c r="Z89" s="2">
        <f t="shared" si="189"/>
        <v>3234</v>
      </c>
      <c r="AA89" s="2">
        <f t="shared" si="189"/>
        <v>3516</v>
      </c>
      <c r="AB89" s="2">
        <f t="shared" si="189"/>
        <v>3810</v>
      </c>
      <c r="AC89" s="2">
        <f t="shared" si="189"/>
        <v>4116</v>
      </c>
      <c r="AD89" s="2">
        <f t="shared" si="189"/>
        <v>4434</v>
      </c>
      <c r="AE89" s="2">
        <f t="shared" si="189"/>
        <v>4764</v>
      </c>
      <c r="AF89" s="5"/>
      <c r="AG89" s="5"/>
      <c r="AH89" s="5"/>
      <c r="AI89" s="5"/>
      <c r="BM89" s="5"/>
      <c r="BN89" s="5"/>
      <c r="BO89" s="5"/>
      <c r="BP89" s="5"/>
      <c r="BQ89" s="3">
        <v>6</v>
      </c>
      <c r="BR89" s="20">
        <f t="shared" si="160"/>
        <v>30.681818181818183</v>
      </c>
      <c r="BS89" s="20">
        <f t="shared" si="161"/>
        <v>25.202380952380953</v>
      </c>
      <c r="BT89" s="20">
        <f t="shared" si="162"/>
        <v>24.973684210526315</v>
      </c>
      <c r="BU89" s="20">
        <f t="shared" si="163"/>
        <v>23.506410256410255</v>
      </c>
      <c r="BV89" s="20">
        <f t="shared" si="164"/>
        <v>24.980952380952381</v>
      </c>
      <c r="BW89" s="20">
        <f t="shared" si="165"/>
        <v>17.572463768115941</v>
      </c>
      <c r="BX89" s="20">
        <f t="shared" si="166"/>
        <v>16.706214689265536</v>
      </c>
      <c r="BY89" s="20">
        <f t="shared" si="167"/>
        <v>15.72072072072072</v>
      </c>
      <c r="BZ89" s="20">
        <f t="shared" si="168"/>
        <v>14.413919413919414</v>
      </c>
      <c r="CA89" s="20">
        <f t="shared" si="169"/>
        <v>11.790909090909091</v>
      </c>
      <c r="CB89" s="20">
        <f t="shared" si="170"/>
        <v>8.895674300254452</v>
      </c>
      <c r="CC89" s="20">
        <f t="shared" si="171"/>
        <v>8.4188311688311686</v>
      </c>
      <c r="CD89" s="20">
        <f t="shared" si="172"/>
        <v>7.0754189944134076</v>
      </c>
      <c r="CE89" s="20">
        <f t="shared" si="173"/>
        <v>4.7710355987055015</v>
      </c>
      <c r="CF89" s="20">
        <f t="shared" si="174"/>
        <v>5.8276595744680852</v>
      </c>
      <c r="CG89" s="20">
        <f t="shared" si="175"/>
        <v>5.4605263157894735</v>
      </c>
      <c r="CH89" s="20">
        <f t="shared" si="176"/>
        <v>4.3255295429208473</v>
      </c>
      <c r="CI89" s="20">
        <f t="shared" si="177"/>
        <v>3.378243512974052</v>
      </c>
      <c r="CJ89" s="20">
        <f t="shared" si="178"/>
        <v>3.6648697214734951</v>
      </c>
      <c r="CK89" s="20">
        <f t="shared" si="179"/>
        <v>3.1117886178861789</v>
      </c>
      <c r="CL89" s="20">
        <f t="shared" si="180"/>
        <v>3.0735402808573542</v>
      </c>
      <c r="CM89" s="20">
        <f t="shared" si="181"/>
        <v>2.8515519568151149</v>
      </c>
      <c r="CN89" s="20">
        <f t="shared" si="182"/>
        <v>2.4743351886209028</v>
      </c>
      <c r="CO89" s="20">
        <f t="shared" si="183"/>
        <v>2.3330489192263935</v>
      </c>
      <c r="CP89" s="20">
        <f t="shared" si="184"/>
        <v>2.1535433070866143</v>
      </c>
      <c r="CQ89" s="20">
        <f t="shared" si="185"/>
        <v>2.0381438289601554</v>
      </c>
      <c r="CR89" s="20">
        <f t="shared" si="186"/>
        <v>1.9199368516012629</v>
      </c>
      <c r="CS89" s="20">
        <f t="shared" si="187"/>
        <v>1.7655331654072208</v>
      </c>
    </row>
    <row r="90" spans="1:97" x14ac:dyDescent="0.35">
      <c r="A90" s="5"/>
      <c r="B90" s="18"/>
      <c r="C90" s="3">
        <f t="shared" si="188"/>
        <v>5</v>
      </c>
      <c r="D90" s="2">
        <f t="shared" si="159"/>
        <v>55</v>
      </c>
      <c r="E90" s="2">
        <f t="shared" si="159"/>
        <v>70</v>
      </c>
      <c r="F90" s="2">
        <f t="shared" si="159"/>
        <v>95</v>
      </c>
      <c r="G90" s="2">
        <f t="shared" si="159"/>
        <v>130</v>
      </c>
      <c r="H90" s="2">
        <f t="shared" si="159"/>
        <v>175</v>
      </c>
      <c r="I90" s="2">
        <f t="shared" si="159"/>
        <v>230</v>
      </c>
      <c r="J90" s="2">
        <f t="shared" si="159"/>
        <v>295</v>
      </c>
      <c r="K90" s="2">
        <f t="shared" si="159"/>
        <v>370</v>
      </c>
      <c r="L90" s="2">
        <f t="shared" si="159"/>
        <v>455</v>
      </c>
      <c r="M90" s="2">
        <f t="shared" si="159"/>
        <v>550</v>
      </c>
      <c r="N90" s="2">
        <f t="shared" si="159"/>
        <v>655</v>
      </c>
      <c r="O90" s="2">
        <f t="shared" si="159"/>
        <v>770</v>
      </c>
      <c r="P90" s="2">
        <f t="shared" si="159"/>
        <v>895</v>
      </c>
      <c r="Q90" s="2">
        <f t="shared" si="159"/>
        <v>1030</v>
      </c>
      <c r="R90" s="2">
        <f t="shared" si="159"/>
        <v>1175</v>
      </c>
      <c r="S90" s="2">
        <f t="shared" si="159"/>
        <v>1330</v>
      </c>
      <c r="T90" s="2">
        <f t="shared" si="189"/>
        <v>1495</v>
      </c>
      <c r="U90" s="2">
        <f t="shared" si="189"/>
        <v>1670</v>
      </c>
      <c r="V90" s="2">
        <f t="shared" si="189"/>
        <v>1855</v>
      </c>
      <c r="W90" s="2">
        <f t="shared" si="189"/>
        <v>2050</v>
      </c>
      <c r="X90" s="2">
        <f t="shared" si="189"/>
        <v>2255</v>
      </c>
      <c r="Y90" s="2">
        <f t="shared" si="189"/>
        <v>2470</v>
      </c>
      <c r="Z90" s="2">
        <f t="shared" si="189"/>
        <v>2695</v>
      </c>
      <c r="AA90" s="2">
        <f t="shared" si="189"/>
        <v>2930</v>
      </c>
      <c r="AB90" s="2">
        <f t="shared" si="189"/>
        <v>3175</v>
      </c>
      <c r="AC90" s="2">
        <f t="shared" si="189"/>
        <v>3430</v>
      </c>
      <c r="AD90" s="2">
        <f t="shared" si="189"/>
        <v>3695</v>
      </c>
      <c r="AE90" s="2">
        <f t="shared" si="189"/>
        <v>3970</v>
      </c>
      <c r="AF90" s="5"/>
      <c r="AG90" s="5"/>
      <c r="AH90" s="5"/>
      <c r="AI90" s="5"/>
      <c r="BM90" s="5"/>
      <c r="BN90" s="5"/>
      <c r="BO90" s="5"/>
      <c r="BP90" s="5"/>
      <c r="BQ90" s="3">
        <v>5</v>
      </c>
      <c r="BR90" s="20">
        <f t="shared" si="160"/>
        <v>36.81818181818182</v>
      </c>
      <c r="BS90" s="20">
        <f t="shared" si="161"/>
        <v>34.171428571428571</v>
      </c>
      <c r="BT90" s="20">
        <f t="shared" si="162"/>
        <v>36.242105263157896</v>
      </c>
      <c r="BU90" s="20">
        <f t="shared" si="163"/>
        <v>26.53846153846154</v>
      </c>
      <c r="BV90" s="20">
        <f t="shared" si="164"/>
        <v>28.885714285714286</v>
      </c>
      <c r="BW90" s="20">
        <f t="shared" si="165"/>
        <v>22.056521739130435</v>
      </c>
      <c r="BX90" s="20">
        <f t="shared" si="166"/>
        <v>20.050847457627118</v>
      </c>
      <c r="BY90" s="20">
        <f t="shared" si="167"/>
        <v>17.924324324324324</v>
      </c>
      <c r="BZ90" s="20">
        <f t="shared" si="168"/>
        <v>15.716483516483516</v>
      </c>
      <c r="CA90" s="20">
        <f t="shared" si="169"/>
        <v>11.183636363636364</v>
      </c>
      <c r="CB90" s="20">
        <f t="shared" si="170"/>
        <v>10.311450381679389</v>
      </c>
      <c r="CC90" s="20">
        <f t="shared" si="171"/>
        <v>9.9311688311688311</v>
      </c>
      <c r="CD90" s="20">
        <f t="shared" si="172"/>
        <v>8.0938547486033521</v>
      </c>
      <c r="CE90" s="20">
        <f t="shared" si="173"/>
        <v>7.3533980582524272</v>
      </c>
      <c r="CF90" s="20">
        <f t="shared" si="174"/>
        <v>6.7421276595744679</v>
      </c>
      <c r="CG90" s="20">
        <f t="shared" si="175"/>
        <v>5.8496240601503757</v>
      </c>
      <c r="CH90" s="20">
        <f t="shared" si="176"/>
        <v>5.0849498327759202</v>
      </c>
      <c r="CI90" s="20">
        <f t="shared" si="177"/>
        <v>4.0628742514970062</v>
      </c>
      <c r="CJ90" s="20">
        <f t="shared" si="178"/>
        <v>3.9768194070080862</v>
      </c>
      <c r="CK90" s="20">
        <f t="shared" si="179"/>
        <v>3.3951219512195121</v>
      </c>
      <c r="CL90" s="20">
        <f t="shared" si="180"/>
        <v>3.3937915742793789</v>
      </c>
      <c r="CM90" s="20">
        <f t="shared" si="181"/>
        <v>3.1275303643724697</v>
      </c>
      <c r="CN90" s="20">
        <f t="shared" si="182"/>
        <v>2.6797773654916512</v>
      </c>
      <c r="CO90" s="20">
        <f t="shared" si="183"/>
        <v>2.7170648464163825</v>
      </c>
      <c r="CP90" s="20">
        <f t="shared" si="184"/>
        <v>1.9892913385826771</v>
      </c>
      <c r="CQ90" s="20">
        <f t="shared" si="185"/>
        <v>2.1562682215743441</v>
      </c>
      <c r="CR90" s="20">
        <f t="shared" si="186"/>
        <v>2.0102841677943166</v>
      </c>
      <c r="CS90" s="20">
        <f t="shared" si="187"/>
        <v>1.9367758186397985</v>
      </c>
    </row>
    <row r="91" spans="1:97" x14ac:dyDescent="0.35">
      <c r="A91" s="5"/>
      <c r="B91" s="18"/>
      <c r="C91" s="3">
        <f t="shared" si="188"/>
        <v>4</v>
      </c>
      <c r="D91" s="2">
        <f t="shared" si="159"/>
        <v>44</v>
      </c>
      <c r="E91" s="2">
        <f t="shared" si="159"/>
        <v>56</v>
      </c>
      <c r="F91" s="2">
        <f t="shared" si="159"/>
        <v>76</v>
      </c>
      <c r="G91" s="2">
        <f t="shared" si="159"/>
        <v>104</v>
      </c>
      <c r="H91" s="2">
        <f t="shared" si="159"/>
        <v>140</v>
      </c>
      <c r="I91" s="2">
        <f t="shared" si="159"/>
        <v>184</v>
      </c>
      <c r="J91" s="2">
        <f t="shared" si="159"/>
        <v>236</v>
      </c>
      <c r="K91" s="2">
        <f t="shared" si="159"/>
        <v>296</v>
      </c>
      <c r="L91" s="2">
        <f t="shared" si="159"/>
        <v>364</v>
      </c>
      <c r="M91" s="2">
        <f t="shared" si="159"/>
        <v>440</v>
      </c>
      <c r="N91" s="2">
        <f t="shared" si="159"/>
        <v>524</v>
      </c>
      <c r="O91" s="2">
        <f t="shared" si="159"/>
        <v>616</v>
      </c>
      <c r="P91" s="2">
        <f t="shared" si="159"/>
        <v>716</v>
      </c>
      <c r="Q91" s="2">
        <f t="shared" si="159"/>
        <v>824</v>
      </c>
      <c r="R91" s="2">
        <f t="shared" si="159"/>
        <v>940</v>
      </c>
      <c r="S91" s="2">
        <f t="shared" si="159"/>
        <v>1064</v>
      </c>
      <c r="T91" s="2">
        <f t="shared" si="189"/>
        <v>1196</v>
      </c>
      <c r="U91" s="2">
        <f t="shared" si="189"/>
        <v>1336</v>
      </c>
      <c r="V91" s="2">
        <f t="shared" si="189"/>
        <v>1484</v>
      </c>
      <c r="W91" s="2">
        <f t="shared" si="189"/>
        <v>1640</v>
      </c>
      <c r="X91" s="2">
        <f t="shared" si="189"/>
        <v>1804</v>
      </c>
      <c r="Y91" s="2">
        <f t="shared" si="189"/>
        <v>1976</v>
      </c>
      <c r="Z91" s="2">
        <f t="shared" si="189"/>
        <v>2156</v>
      </c>
      <c r="AA91" s="2">
        <f t="shared" si="189"/>
        <v>2344</v>
      </c>
      <c r="AB91" s="2">
        <f t="shared" si="189"/>
        <v>2540</v>
      </c>
      <c r="AC91" s="2">
        <f t="shared" si="189"/>
        <v>2744</v>
      </c>
      <c r="AD91" s="2">
        <f t="shared" si="189"/>
        <v>2956</v>
      </c>
      <c r="AE91" s="2">
        <f t="shared" si="189"/>
        <v>3176</v>
      </c>
      <c r="AF91" s="5"/>
      <c r="AG91" s="5"/>
      <c r="AH91" s="5"/>
      <c r="AI91" s="5"/>
      <c r="BM91" s="5"/>
      <c r="BN91" s="5"/>
      <c r="BO91" s="5"/>
      <c r="BP91" s="5"/>
      <c r="BQ91" s="3">
        <v>4</v>
      </c>
      <c r="BR91" s="20">
        <f t="shared" si="160"/>
        <v>46.022727272727273</v>
      </c>
      <c r="BS91" s="20">
        <f t="shared" si="161"/>
        <v>43.446428571428569</v>
      </c>
      <c r="BT91" s="20">
        <f t="shared" si="162"/>
        <v>41.55263157894737</v>
      </c>
      <c r="BU91" s="20">
        <f t="shared" si="163"/>
        <v>31.028846153846153</v>
      </c>
      <c r="BV91" s="20">
        <f t="shared" si="164"/>
        <v>36.042857142857144</v>
      </c>
      <c r="BW91" s="20">
        <f t="shared" si="165"/>
        <v>23.097826086956523</v>
      </c>
      <c r="BX91" s="20">
        <f t="shared" si="166"/>
        <v>23.766949152542374</v>
      </c>
      <c r="BY91" s="20">
        <f t="shared" si="167"/>
        <v>18.027027027027028</v>
      </c>
      <c r="BZ91" s="20">
        <f t="shared" si="168"/>
        <v>14.848901098901099</v>
      </c>
      <c r="CA91" s="20">
        <f t="shared" si="169"/>
        <v>14.822727272727272</v>
      </c>
      <c r="CB91" s="20">
        <f t="shared" si="170"/>
        <v>9.5591603053435108</v>
      </c>
      <c r="CC91" s="20">
        <f t="shared" si="171"/>
        <v>10.581168831168831</v>
      </c>
      <c r="CD91" s="20">
        <f t="shared" si="172"/>
        <v>9.9916201117318444</v>
      </c>
      <c r="CE91" s="20">
        <f t="shared" si="173"/>
        <v>8.4890776699029118</v>
      </c>
      <c r="CF91" s="20">
        <f t="shared" si="174"/>
        <v>6.2425531914893613</v>
      </c>
      <c r="CG91" s="20">
        <f t="shared" si="175"/>
        <v>6.2067669172932334</v>
      </c>
      <c r="CH91" s="20">
        <f t="shared" si="176"/>
        <v>6.3127090301003346</v>
      </c>
      <c r="CI91" s="20">
        <f t="shared" si="177"/>
        <v>4.158682634730539</v>
      </c>
      <c r="CJ91" s="20">
        <f t="shared" si="178"/>
        <v>4.5896226415094343</v>
      </c>
      <c r="CK91" s="20">
        <f t="shared" si="179"/>
        <v>3.8176829268292685</v>
      </c>
      <c r="CL91" s="20">
        <f t="shared" si="180"/>
        <v>2.9340354767184036</v>
      </c>
      <c r="CM91" s="20">
        <f t="shared" si="181"/>
        <v>2.798582995951417</v>
      </c>
      <c r="CN91" s="20">
        <f t="shared" si="182"/>
        <v>3.010204081632653</v>
      </c>
      <c r="CO91" s="20">
        <f t="shared" si="183"/>
        <v>3.1779010238907848</v>
      </c>
      <c r="CP91" s="20">
        <f t="shared" si="184"/>
        <v>2.1645669291338581</v>
      </c>
      <c r="CQ91" s="20">
        <f t="shared" si="185"/>
        <v>2.6122448979591835</v>
      </c>
      <c r="CR91" s="20">
        <f t="shared" si="186"/>
        <v>1.8619756427604872</v>
      </c>
      <c r="CS91" s="20">
        <f t="shared" si="187"/>
        <v>1.9971662468513853</v>
      </c>
    </row>
    <row r="92" spans="1:97" x14ac:dyDescent="0.35">
      <c r="A92" s="5"/>
      <c r="B92" s="18"/>
      <c r="C92" s="3">
        <f t="shared" si="188"/>
        <v>3</v>
      </c>
      <c r="D92" s="2">
        <f t="shared" si="159"/>
        <v>33</v>
      </c>
      <c r="E92" s="2">
        <f t="shared" si="159"/>
        <v>42</v>
      </c>
      <c r="F92" s="2">
        <f t="shared" si="159"/>
        <v>57</v>
      </c>
      <c r="G92" s="2">
        <f t="shared" si="159"/>
        <v>78</v>
      </c>
      <c r="H92" s="2">
        <f t="shared" si="159"/>
        <v>105</v>
      </c>
      <c r="I92" s="2">
        <f t="shared" si="159"/>
        <v>138</v>
      </c>
      <c r="J92" s="2">
        <f t="shared" si="159"/>
        <v>177</v>
      </c>
      <c r="K92" s="2">
        <f t="shared" si="159"/>
        <v>222</v>
      </c>
      <c r="L92" s="2">
        <f t="shared" si="159"/>
        <v>273</v>
      </c>
      <c r="M92" s="2">
        <f t="shared" si="159"/>
        <v>330</v>
      </c>
      <c r="N92" s="2">
        <f t="shared" si="159"/>
        <v>393</v>
      </c>
      <c r="O92" s="2">
        <f t="shared" si="159"/>
        <v>462</v>
      </c>
      <c r="P92" s="2">
        <f t="shared" si="159"/>
        <v>537</v>
      </c>
      <c r="Q92" s="2">
        <f t="shared" si="159"/>
        <v>618</v>
      </c>
      <c r="R92" s="2">
        <f t="shared" si="159"/>
        <v>705</v>
      </c>
      <c r="S92" s="2">
        <f t="shared" si="159"/>
        <v>798</v>
      </c>
      <c r="T92" s="2">
        <f t="shared" si="189"/>
        <v>897</v>
      </c>
      <c r="U92" s="2">
        <f t="shared" si="189"/>
        <v>1002</v>
      </c>
      <c r="V92" s="2">
        <f t="shared" si="189"/>
        <v>1113</v>
      </c>
      <c r="W92" s="2">
        <f t="shared" si="189"/>
        <v>1230</v>
      </c>
      <c r="X92" s="2">
        <f t="shared" si="189"/>
        <v>1353</v>
      </c>
      <c r="Y92" s="2">
        <f t="shared" si="189"/>
        <v>1482</v>
      </c>
      <c r="Z92" s="2">
        <f t="shared" si="189"/>
        <v>1617</v>
      </c>
      <c r="AA92" s="2">
        <f t="shared" si="189"/>
        <v>1758</v>
      </c>
      <c r="AB92" s="2">
        <f t="shared" si="189"/>
        <v>1905</v>
      </c>
      <c r="AC92" s="2">
        <f t="shared" si="189"/>
        <v>2058</v>
      </c>
      <c r="AD92" s="2">
        <f t="shared" si="189"/>
        <v>2217</v>
      </c>
      <c r="AE92" s="2">
        <f t="shared" si="189"/>
        <v>2382</v>
      </c>
      <c r="AF92" s="5"/>
      <c r="AG92" s="5"/>
      <c r="AH92" s="5"/>
      <c r="AI92" s="5"/>
      <c r="BM92" s="5"/>
      <c r="BN92" s="5"/>
      <c r="BO92" s="5"/>
      <c r="BP92" s="5"/>
      <c r="BQ92" s="3">
        <v>3</v>
      </c>
      <c r="BR92" s="20">
        <f t="shared" si="160"/>
        <v>61.363636363636367</v>
      </c>
      <c r="BS92" s="20">
        <f t="shared" si="161"/>
        <v>61.714285714285715</v>
      </c>
      <c r="BT92" s="20">
        <f t="shared" si="162"/>
        <v>44.684210526315788</v>
      </c>
      <c r="BU92" s="20">
        <f t="shared" si="163"/>
        <v>43.96153846153846</v>
      </c>
      <c r="BV92" s="20">
        <f t="shared" si="164"/>
        <v>42.93333333333333</v>
      </c>
      <c r="BW92" s="20">
        <f t="shared" si="165"/>
        <v>30</v>
      </c>
      <c r="BX92" s="20">
        <f t="shared" si="166"/>
        <v>32.406779661016948</v>
      </c>
      <c r="BY92" s="20">
        <f t="shared" si="167"/>
        <v>22.891891891891891</v>
      </c>
      <c r="BZ92" s="20">
        <f t="shared" si="168"/>
        <v>19.783882783882785</v>
      </c>
      <c r="CA92" s="20">
        <f t="shared" si="169"/>
        <v>16.445454545454545</v>
      </c>
      <c r="CB92" s="20">
        <f t="shared" si="170"/>
        <v>13.946564885496183</v>
      </c>
      <c r="CC92" s="20">
        <f t="shared" si="171"/>
        <v>10.069264069264069</v>
      </c>
      <c r="CD92" s="20">
        <f t="shared" si="172"/>
        <v>8.6256983240223466</v>
      </c>
      <c r="CE92" s="20">
        <f t="shared" si="173"/>
        <v>7.5841423948220061</v>
      </c>
      <c r="CF92" s="20">
        <f t="shared" si="174"/>
        <v>7.6510638297872342</v>
      </c>
      <c r="CG92" s="20">
        <f t="shared" si="175"/>
        <v>5.692982456140351</v>
      </c>
      <c r="CH92" s="20">
        <f t="shared" si="176"/>
        <v>5.3355629877369006</v>
      </c>
      <c r="CI92" s="20">
        <f t="shared" si="177"/>
        <v>4.4740518962075848</v>
      </c>
      <c r="CJ92" s="20">
        <f t="shared" si="178"/>
        <v>5.063791554357592</v>
      </c>
      <c r="CK92" s="20">
        <f t="shared" si="179"/>
        <v>4.3544715447154472</v>
      </c>
      <c r="CL92" s="20">
        <f t="shared" si="180"/>
        <v>4.0236511456023649</v>
      </c>
      <c r="CM92" s="20">
        <f t="shared" si="181"/>
        <v>3.6626180836707154</v>
      </c>
      <c r="CN92" s="20">
        <f t="shared" si="182"/>
        <v>3.4403215831787262</v>
      </c>
      <c r="CO92" s="20">
        <f t="shared" si="183"/>
        <v>3.4556313993174061</v>
      </c>
      <c r="CP92" s="20">
        <f t="shared" si="184"/>
        <v>3.1532808398950132</v>
      </c>
      <c r="CQ92" s="20">
        <f t="shared" si="185"/>
        <v>2.054907677356657</v>
      </c>
      <c r="CR92" s="20">
        <f t="shared" si="186"/>
        <v>2.7338746053225078</v>
      </c>
      <c r="CS92" s="20">
        <f t="shared" si="187"/>
        <v>1.6120906801007557</v>
      </c>
    </row>
    <row r="93" spans="1:97" x14ac:dyDescent="0.35">
      <c r="A93" s="5"/>
      <c r="B93" s="18"/>
      <c r="C93" s="3">
        <f t="shared" si="188"/>
        <v>2</v>
      </c>
      <c r="D93" s="2">
        <f t="shared" si="159"/>
        <v>22</v>
      </c>
      <c r="E93" s="2">
        <f t="shared" si="159"/>
        <v>28</v>
      </c>
      <c r="F93" s="2">
        <f t="shared" si="159"/>
        <v>38</v>
      </c>
      <c r="G93" s="2">
        <f t="shared" si="159"/>
        <v>52</v>
      </c>
      <c r="H93" s="2">
        <f t="shared" si="159"/>
        <v>70</v>
      </c>
      <c r="I93" s="2">
        <f t="shared" si="159"/>
        <v>92</v>
      </c>
      <c r="J93" s="2">
        <f t="shared" si="159"/>
        <v>118</v>
      </c>
      <c r="K93" s="2">
        <f t="shared" si="159"/>
        <v>148</v>
      </c>
      <c r="L93" s="2">
        <f t="shared" si="159"/>
        <v>182</v>
      </c>
      <c r="M93" s="2">
        <f t="shared" si="159"/>
        <v>220</v>
      </c>
      <c r="N93" s="2">
        <f t="shared" si="159"/>
        <v>262</v>
      </c>
      <c r="O93" s="2">
        <f t="shared" si="159"/>
        <v>308</v>
      </c>
      <c r="P93" s="2">
        <f t="shared" si="159"/>
        <v>358</v>
      </c>
      <c r="Q93" s="2">
        <f t="shared" si="159"/>
        <v>412</v>
      </c>
      <c r="R93" s="2">
        <f t="shared" si="159"/>
        <v>470</v>
      </c>
      <c r="S93" s="2">
        <f t="shared" si="159"/>
        <v>532</v>
      </c>
      <c r="T93" s="2">
        <f t="shared" si="189"/>
        <v>598</v>
      </c>
      <c r="U93" s="2">
        <f t="shared" si="189"/>
        <v>668</v>
      </c>
      <c r="V93" s="2">
        <f t="shared" si="189"/>
        <v>742</v>
      </c>
      <c r="W93" s="2">
        <f t="shared" si="189"/>
        <v>820</v>
      </c>
      <c r="X93" s="2">
        <f t="shared" si="189"/>
        <v>902</v>
      </c>
      <c r="Y93" s="2">
        <f t="shared" si="189"/>
        <v>988</v>
      </c>
      <c r="Z93" s="2">
        <f t="shared" si="189"/>
        <v>1078</v>
      </c>
      <c r="AA93" s="2">
        <f t="shared" si="189"/>
        <v>1172</v>
      </c>
      <c r="AB93" s="2">
        <f t="shared" si="189"/>
        <v>1270</v>
      </c>
      <c r="AC93" s="2">
        <f t="shared" si="189"/>
        <v>1372</v>
      </c>
      <c r="AD93" s="2">
        <f t="shared" si="189"/>
        <v>1478</v>
      </c>
      <c r="AE93" s="2">
        <f t="shared" si="189"/>
        <v>1588</v>
      </c>
      <c r="AF93" s="5"/>
      <c r="AG93" s="5"/>
      <c r="AH93" s="5"/>
      <c r="AI93" s="5"/>
      <c r="BM93" s="5"/>
      <c r="BN93" s="5"/>
      <c r="BO93" s="5"/>
      <c r="BP93" s="5"/>
      <c r="BQ93" s="3">
        <v>2</v>
      </c>
      <c r="BR93" s="20">
        <f t="shared" si="160"/>
        <v>94.5</v>
      </c>
      <c r="BS93" s="20">
        <f t="shared" si="161"/>
        <v>74.535714285714292</v>
      </c>
      <c r="BT93" s="20">
        <f t="shared" si="162"/>
        <v>65.44736842105263</v>
      </c>
      <c r="BU93" s="20">
        <f t="shared" si="163"/>
        <v>54.653846153846153</v>
      </c>
      <c r="BV93" s="20">
        <f t="shared" si="164"/>
        <v>52.657142857142858</v>
      </c>
      <c r="BW93" s="20">
        <f t="shared" si="165"/>
        <v>36.554347826086953</v>
      </c>
      <c r="BX93" s="20">
        <f t="shared" si="166"/>
        <v>30.305084745762713</v>
      </c>
      <c r="BY93" s="20">
        <f t="shared" si="167"/>
        <v>22.466216216216218</v>
      </c>
      <c r="BZ93" s="20">
        <f t="shared" si="168"/>
        <v>21.510989010989011</v>
      </c>
      <c r="CA93" s="20">
        <f t="shared" si="169"/>
        <v>14.168181818181818</v>
      </c>
      <c r="CB93" s="20">
        <f t="shared" si="170"/>
        <v>11.805343511450381</v>
      </c>
      <c r="CC93" s="20">
        <f t="shared" si="171"/>
        <v>10.094155844155845</v>
      </c>
      <c r="CD93" s="20">
        <f t="shared" si="172"/>
        <v>8.4245810055865924</v>
      </c>
      <c r="CE93" s="20">
        <f t="shared" si="173"/>
        <v>9.4223300970873787</v>
      </c>
      <c r="CF93" s="20">
        <f t="shared" si="174"/>
        <v>8.1999999999999993</v>
      </c>
      <c r="CG93" s="20">
        <f t="shared" si="175"/>
        <v>7.1729323308270674</v>
      </c>
      <c r="CH93" s="20">
        <f t="shared" si="176"/>
        <v>5.8494983277591972</v>
      </c>
      <c r="CI93" s="20">
        <f t="shared" si="177"/>
        <v>5.7125748502994016</v>
      </c>
      <c r="CJ93" s="20">
        <f t="shared" si="178"/>
        <v>5.3032345013477089</v>
      </c>
      <c r="CK93" s="20">
        <f t="shared" si="179"/>
        <v>3.7170731707317075</v>
      </c>
      <c r="CL93" s="20">
        <f t="shared" si="180"/>
        <v>4.1164079822616406</v>
      </c>
      <c r="CM93" s="20">
        <f t="shared" si="181"/>
        <v>3.8633603238866399</v>
      </c>
      <c r="CN93" s="20">
        <f t="shared" si="182"/>
        <v>2.7996289424860854</v>
      </c>
      <c r="CO93" s="20">
        <f t="shared" si="183"/>
        <v>2.446245733788396</v>
      </c>
      <c r="CP93" s="20">
        <f t="shared" si="184"/>
        <v>3.048031496062992</v>
      </c>
      <c r="CQ93" s="20">
        <f t="shared" si="185"/>
        <v>1.5422740524781342</v>
      </c>
      <c r="CR93" s="20">
        <f t="shared" si="186"/>
        <v>1.9661705006765899</v>
      </c>
      <c r="CS93" s="20">
        <f t="shared" si="187"/>
        <v>1.8727959697732997</v>
      </c>
    </row>
    <row r="94" spans="1:97" ht="18.600000000000001" thickBot="1" x14ac:dyDescent="0.4">
      <c r="A94" s="5"/>
      <c r="B94" s="18"/>
      <c r="C94" s="4">
        <f t="shared" si="188"/>
        <v>1</v>
      </c>
      <c r="D94" s="2">
        <f t="shared" si="159"/>
        <v>11</v>
      </c>
      <c r="E94" s="2">
        <f t="shared" si="159"/>
        <v>14</v>
      </c>
      <c r="F94" s="2">
        <f t="shared" si="159"/>
        <v>19</v>
      </c>
      <c r="G94" s="2">
        <f t="shared" si="159"/>
        <v>26</v>
      </c>
      <c r="H94" s="2">
        <f t="shared" si="159"/>
        <v>35</v>
      </c>
      <c r="I94" s="2">
        <f t="shared" si="159"/>
        <v>46</v>
      </c>
      <c r="J94" s="2">
        <f t="shared" si="159"/>
        <v>59</v>
      </c>
      <c r="K94" s="2">
        <f t="shared" si="159"/>
        <v>74</v>
      </c>
      <c r="L94" s="2">
        <f t="shared" si="159"/>
        <v>91</v>
      </c>
      <c r="M94" s="2">
        <f t="shared" si="159"/>
        <v>110</v>
      </c>
      <c r="N94" s="2">
        <f t="shared" si="159"/>
        <v>131</v>
      </c>
      <c r="O94" s="2">
        <f t="shared" si="159"/>
        <v>154</v>
      </c>
      <c r="P94" s="2">
        <f t="shared" si="159"/>
        <v>179</v>
      </c>
      <c r="Q94" s="2">
        <f t="shared" si="159"/>
        <v>206</v>
      </c>
      <c r="R94" s="2">
        <f t="shared" si="159"/>
        <v>235</v>
      </c>
      <c r="S94" s="2">
        <f t="shared" si="159"/>
        <v>266</v>
      </c>
      <c r="T94" s="2">
        <f t="shared" si="189"/>
        <v>299</v>
      </c>
      <c r="U94" s="2">
        <f t="shared" si="189"/>
        <v>334</v>
      </c>
      <c r="V94" s="2">
        <f t="shared" si="189"/>
        <v>371</v>
      </c>
      <c r="W94" s="2">
        <f t="shared" si="189"/>
        <v>410</v>
      </c>
      <c r="X94" s="2">
        <f t="shared" si="189"/>
        <v>451</v>
      </c>
      <c r="Y94" s="2">
        <f t="shared" si="189"/>
        <v>494</v>
      </c>
      <c r="Z94" s="2">
        <f t="shared" si="189"/>
        <v>539</v>
      </c>
      <c r="AA94" s="2">
        <f t="shared" si="189"/>
        <v>586</v>
      </c>
      <c r="AB94" s="2">
        <f t="shared" si="189"/>
        <v>635</v>
      </c>
      <c r="AC94" s="2">
        <f t="shared" si="189"/>
        <v>686</v>
      </c>
      <c r="AD94" s="2">
        <f t="shared" si="189"/>
        <v>739</v>
      </c>
      <c r="AE94" s="2">
        <f t="shared" si="189"/>
        <v>794</v>
      </c>
      <c r="AF94" s="5"/>
      <c r="AG94" s="5"/>
      <c r="AH94" s="5"/>
      <c r="AI94" s="5"/>
      <c r="BM94" s="5"/>
      <c r="BN94" s="5"/>
      <c r="BO94" s="5"/>
      <c r="BP94" s="5"/>
      <c r="BQ94" s="4">
        <v>1</v>
      </c>
      <c r="BR94" s="20">
        <f t="shared" si="160"/>
        <v>177.81818181818181</v>
      </c>
      <c r="BS94" s="20">
        <f t="shared" si="161"/>
        <v>134.71428571428572</v>
      </c>
      <c r="BT94" s="20">
        <f t="shared" si="162"/>
        <v>109.26315789473684</v>
      </c>
      <c r="BU94" s="20">
        <f t="shared" si="163"/>
        <v>83.269230769230774</v>
      </c>
      <c r="BV94" s="20">
        <f t="shared" si="164"/>
        <v>60.74285714285714</v>
      </c>
      <c r="BW94" s="20">
        <f t="shared" si="165"/>
        <v>39.630434782608695</v>
      </c>
      <c r="BX94" s="20">
        <f t="shared" si="166"/>
        <v>35.33898305084746</v>
      </c>
      <c r="BY94" s="20">
        <f t="shared" si="167"/>
        <v>27.810810810810811</v>
      </c>
      <c r="BZ94" s="20">
        <f t="shared" si="168"/>
        <v>22.989010989010989</v>
      </c>
      <c r="CA94" s="20">
        <f t="shared" si="169"/>
        <v>18.863636363636363</v>
      </c>
      <c r="CB94" s="20">
        <f t="shared" si="170"/>
        <v>15.938931297709924</v>
      </c>
      <c r="CC94" s="20">
        <f t="shared" si="171"/>
        <v>13.727272727272727</v>
      </c>
      <c r="CD94" s="20">
        <f t="shared" si="172"/>
        <v>11.625698324022347</v>
      </c>
      <c r="CE94" s="20">
        <f t="shared" si="173"/>
        <v>10.174757281553399</v>
      </c>
      <c r="CF94" s="20">
        <f t="shared" si="174"/>
        <v>8.8808510638297875</v>
      </c>
      <c r="CG94" s="20">
        <f t="shared" si="175"/>
        <v>7.9022556390977448</v>
      </c>
      <c r="CH94" s="20">
        <f t="shared" si="176"/>
        <v>6.6287625418060196</v>
      </c>
      <c r="CI94" s="20">
        <f t="shared" si="177"/>
        <v>6.3233532934131738</v>
      </c>
      <c r="CJ94" s="20">
        <f t="shared" si="178"/>
        <v>5.6522911051212938</v>
      </c>
      <c r="CK94" s="20">
        <f t="shared" si="179"/>
        <v>5.1365853658536587</v>
      </c>
      <c r="CL94" s="20">
        <f t="shared" si="180"/>
        <v>4.6430155210643012</v>
      </c>
      <c r="CM94" s="20">
        <f t="shared" si="181"/>
        <v>4.1234817813765181</v>
      </c>
      <c r="CN94" s="20">
        <f t="shared" si="182"/>
        <v>3.9443413729128016</v>
      </c>
      <c r="CO94" s="20">
        <f t="shared" si="183"/>
        <v>3.5733788395904438</v>
      </c>
      <c r="CP94" s="20">
        <f t="shared" si="184"/>
        <v>3.089763779527559</v>
      </c>
      <c r="CQ94" s="20">
        <f t="shared" si="185"/>
        <v>3.0335276967930027</v>
      </c>
      <c r="CR94" s="20">
        <f t="shared" si="186"/>
        <v>2.8213802435723951</v>
      </c>
      <c r="CS94" s="20">
        <f t="shared" si="187"/>
        <v>2.5680100755667508</v>
      </c>
    </row>
    <row r="95" spans="1:97" ht="18.600000000000001" thickBot="1" x14ac:dyDescent="0.4">
      <c r="A95" s="5"/>
      <c r="B95" s="5"/>
      <c r="C95" s="5"/>
      <c r="D95" s="6">
        <v>1</v>
      </c>
      <c r="E95" s="7">
        <f>D95+1</f>
        <v>2</v>
      </c>
      <c r="F95" s="7">
        <f t="shared" ref="F95:AD95" si="190">E95+1</f>
        <v>3</v>
      </c>
      <c r="G95" s="7">
        <f t="shared" si="190"/>
        <v>4</v>
      </c>
      <c r="H95" s="7">
        <f t="shared" si="190"/>
        <v>5</v>
      </c>
      <c r="I95" s="7">
        <f t="shared" si="190"/>
        <v>6</v>
      </c>
      <c r="J95" s="7">
        <f t="shared" si="190"/>
        <v>7</v>
      </c>
      <c r="K95" s="7">
        <f t="shared" si="190"/>
        <v>8</v>
      </c>
      <c r="L95" s="7">
        <f t="shared" si="190"/>
        <v>9</v>
      </c>
      <c r="M95" s="7">
        <f t="shared" si="190"/>
        <v>10</v>
      </c>
      <c r="N95" s="7">
        <f t="shared" si="190"/>
        <v>11</v>
      </c>
      <c r="O95" s="7">
        <f t="shared" si="190"/>
        <v>12</v>
      </c>
      <c r="P95" s="7">
        <f t="shared" si="190"/>
        <v>13</v>
      </c>
      <c r="Q95" s="7">
        <f t="shared" si="190"/>
        <v>14</v>
      </c>
      <c r="R95" s="7">
        <f t="shared" si="190"/>
        <v>15</v>
      </c>
      <c r="S95" s="7">
        <f t="shared" si="190"/>
        <v>16</v>
      </c>
      <c r="T95" s="7">
        <f t="shared" si="190"/>
        <v>17</v>
      </c>
      <c r="U95" s="7">
        <f t="shared" si="190"/>
        <v>18</v>
      </c>
      <c r="V95" s="7">
        <f t="shared" si="190"/>
        <v>19</v>
      </c>
      <c r="W95" s="7">
        <f t="shared" si="190"/>
        <v>20</v>
      </c>
      <c r="X95" s="7">
        <f t="shared" si="190"/>
        <v>21</v>
      </c>
      <c r="Y95" s="7">
        <f t="shared" si="190"/>
        <v>22</v>
      </c>
      <c r="Z95" s="7">
        <f t="shared" si="190"/>
        <v>23</v>
      </c>
      <c r="AA95" s="7">
        <f t="shared" si="190"/>
        <v>24</v>
      </c>
      <c r="AB95" s="7">
        <f t="shared" si="190"/>
        <v>25</v>
      </c>
      <c r="AC95" s="7">
        <f t="shared" si="190"/>
        <v>26</v>
      </c>
      <c r="AD95" s="7">
        <f t="shared" si="190"/>
        <v>27</v>
      </c>
      <c r="AE95" s="8">
        <v>28</v>
      </c>
      <c r="AF95" s="5"/>
      <c r="AG95" s="5"/>
      <c r="AH95" s="5"/>
      <c r="AI95" s="5"/>
      <c r="BM95" s="5"/>
      <c r="BN95" s="5"/>
      <c r="BO95" s="5"/>
      <c r="BP95" s="5"/>
      <c r="BQ95" s="5"/>
      <c r="BR95" s="6">
        <v>1</v>
      </c>
      <c r="BS95" s="7">
        <v>2</v>
      </c>
      <c r="BT95" s="7">
        <v>3</v>
      </c>
      <c r="BU95" s="7">
        <v>4</v>
      </c>
      <c r="BV95" s="7">
        <v>5</v>
      </c>
      <c r="BW95" s="7">
        <v>6</v>
      </c>
      <c r="BX95" s="7">
        <v>7</v>
      </c>
      <c r="BY95" s="7">
        <v>8</v>
      </c>
      <c r="BZ95" s="7">
        <v>9</v>
      </c>
      <c r="CA95" s="7">
        <v>10</v>
      </c>
      <c r="CB95" s="7">
        <v>11</v>
      </c>
      <c r="CC95" s="7">
        <v>12</v>
      </c>
      <c r="CD95" s="7">
        <v>13</v>
      </c>
      <c r="CE95" s="7">
        <v>14</v>
      </c>
      <c r="CF95" s="7">
        <v>15</v>
      </c>
      <c r="CG95" s="7">
        <v>16</v>
      </c>
      <c r="CH95" s="7">
        <v>17</v>
      </c>
      <c r="CI95" s="7">
        <v>18</v>
      </c>
      <c r="CJ95" s="7">
        <v>19</v>
      </c>
      <c r="CK95" s="7">
        <v>20</v>
      </c>
      <c r="CL95" s="7">
        <v>21</v>
      </c>
      <c r="CM95" s="7">
        <v>22</v>
      </c>
      <c r="CN95" s="7">
        <v>23</v>
      </c>
      <c r="CO95" s="7">
        <v>24</v>
      </c>
      <c r="CP95" s="7">
        <v>25</v>
      </c>
      <c r="CQ95" s="7">
        <v>26</v>
      </c>
      <c r="CR95" s="7">
        <v>27</v>
      </c>
      <c r="CS95" s="7">
        <v>28</v>
      </c>
    </row>
    <row r="96" spans="1:97" x14ac:dyDescent="0.35">
      <c r="A96" s="5"/>
      <c r="B96" s="5"/>
      <c r="C96" s="5"/>
      <c r="D96" s="17" t="s">
        <v>2</v>
      </c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</row>
    <row r="97" spans="1:76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</row>
    <row r="98" spans="1:76" x14ac:dyDescent="0.35">
      <c r="A98" s="5"/>
      <c r="B98" s="5"/>
      <c r="AF98" s="5"/>
      <c r="AG98" s="5"/>
      <c r="AH98" s="5"/>
      <c r="AI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</row>
    <row r="99" spans="1:76" x14ac:dyDescent="0.35">
      <c r="A99" s="5"/>
      <c r="B99" s="5"/>
      <c r="AF99" s="5"/>
      <c r="AG99" s="5"/>
      <c r="AH99" s="5"/>
      <c r="AI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</row>
    <row r="100" spans="1:76" x14ac:dyDescent="0.35">
      <c r="A100" s="5"/>
      <c r="B100" s="5"/>
      <c r="AF100" s="5"/>
      <c r="AG100" s="5"/>
      <c r="AH100" s="5"/>
      <c r="AI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</row>
    <row r="101" spans="1:76" x14ac:dyDescent="0.35">
      <c r="A101" s="5"/>
      <c r="B101" s="5"/>
      <c r="AF101" s="5"/>
      <c r="AG101" s="5"/>
      <c r="AH101" s="5"/>
      <c r="AI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</row>
  </sheetData>
  <mergeCells count="4">
    <mergeCell ref="D27:AE27"/>
    <mergeCell ref="B6:B25"/>
    <mergeCell ref="D96:AE96"/>
    <mergeCell ref="B75:B94"/>
  </mergeCells>
  <conditionalFormatting sqref="D6:AE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AE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BL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9:BL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AE9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6:CS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AE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2:BL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9:CS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52:CS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75:CS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E25"/>
  <sheetViews>
    <sheetView zoomScale="70" zoomScaleNormal="70" workbookViewId="0">
      <selection activeCell="N29" sqref="N29"/>
    </sheetView>
  </sheetViews>
  <sheetFormatPr defaultRowHeight="14.4" x14ac:dyDescent="0.3"/>
  <sheetData>
    <row r="2" spans="2:31" ht="15" thickBot="1" x14ac:dyDescent="0.35"/>
    <row r="3" spans="2:31" ht="18" x14ac:dyDescent="0.3">
      <c r="B3" s="22" t="s">
        <v>3</v>
      </c>
      <c r="C3" s="1">
        <f>20</f>
        <v>20</v>
      </c>
      <c r="D3" s="11">
        <v>1716</v>
      </c>
      <c r="E3" s="11">
        <v>1898</v>
      </c>
      <c r="F3" s="11">
        <v>3376</v>
      </c>
      <c r="G3" s="11">
        <v>3693</v>
      </c>
      <c r="H3" s="11">
        <v>5066</v>
      </c>
      <c r="I3" s="11">
        <v>6020</v>
      </c>
      <c r="J3" s="11">
        <v>6817</v>
      </c>
      <c r="K3" s="11">
        <v>7627</v>
      </c>
      <c r="L3" s="11">
        <v>8111</v>
      </c>
      <c r="M3" s="11">
        <v>7519</v>
      </c>
      <c r="N3" s="11">
        <v>8622</v>
      </c>
      <c r="O3" s="11">
        <v>8610</v>
      </c>
      <c r="P3" s="11">
        <v>8883</v>
      </c>
      <c r="Q3" s="11">
        <v>8863</v>
      </c>
      <c r="R3" s="11">
        <v>9004</v>
      </c>
      <c r="S3" s="11">
        <v>9068</v>
      </c>
      <c r="T3" s="11">
        <v>9034</v>
      </c>
      <c r="U3" s="11">
        <v>9012</v>
      </c>
      <c r="V3" s="11">
        <v>9064</v>
      </c>
      <c r="W3" s="11">
        <v>9041</v>
      </c>
      <c r="X3" s="11">
        <v>9103</v>
      </c>
      <c r="Y3" s="11">
        <v>9082</v>
      </c>
      <c r="Z3" s="11">
        <v>9020</v>
      </c>
      <c r="AA3" s="11">
        <v>9104</v>
      </c>
      <c r="AB3" s="11">
        <v>9103</v>
      </c>
      <c r="AC3" s="11">
        <v>9113</v>
      </c>
      <c r="AD3" s="11">
        <v>9099</v>
      </c>
      <c r="AE3" s="11">
        <v>9103</v>
      </c>
    </row>
    <row r="4" spans="2:31" ht="18" x14ac:dyDescent="0.3">
      <c r="B4" s="22"/>
      <c r="C4" s="3">
        <f>C3-1</f>
        <v>19</v>
      </c>
      <c r="D4" s="11">
        <v>1703</v>
      </c>
      <c r="E4" s="11">
        <v>2092</v>
      </c>
      <c r="F4" s="11">
        <v>3360</v>
      </c>
      <c r="G4" s="11">
        <v>3827</v>
      </c>
      <c r="H4" s="11">
        <v>5104</v>
      </c>
      <c r="I4" s="11">
        <v>6099</v>
      </c>
      <c r="J4" s="11">
        <v>6933</v>
      </c>
      <c r="K4" s="11">
        <v>7707</v>
      </c>
      <c r="L4" s="11">
        <v>8269</v>
      </c>
      <c r="M4" s="11">
        <v>8414</v>
      </c>
      <c r="N4" s="11">
        <v>8562</v>
      </c>
      <c r="O4" s="11">
        <v>8652</v>
      </c>
      <c r="P4" s="11">
        <v>8929</v>
      </c>
      <c r="Q4" s="11">
        <v>8905</v>
      </c>
      <c r="R4" s="11">
        <v>8992</v>
      </c>
      <c r="S4" s="11">
        <v>9032</v>
      </c>
      <c r="T4" s="11">
        <v>8962</v>
      </c>
      <c r="U4" s="11">
        <v>8970</v>
      </c>
      <c r="V4" s="11">
        <v>9014</v>
      </c>
      <c r="W4" s="11">
        <v>8280</v>
      </c>
      <c r="X4" s="11">
        <v>9108</v>
      </c>
      <c r="Y4" s="11">
        <v>9009</v>
      </c>
      <c r="Z4" s="11">
        <v>9109</v>
      </c>
      <c r="AA4" s="11">
        <v>9049</v>
      </c>
      <c r="AB4" s="11">
        <v>8957</v>
      </c>
      <c r="AC4" s="11">
        <v>9047</v>
      </c>
      <c r="AD4" s="11">
        <v>9120</v>
      </c>
      <c r="AE4" s="11">
        <v>8938</v>
      </c>
    </row>
    <row r="5" spans="2:31" ht="18" x14ac:dyDescent="0.3">
      <c r="B5" s="22"/>
      <c r="C5" s="3">
        <f t="shared" ref="C5:C22" si="0">C4-1</f>
        <v>18</v>
      </c>
      <c r="D5" s="11">
        <v>1764</v>
      </c>
      <c r="E5" s="11">
        <v>2031</v>
      </c>
      <c r="F5" s="11">
        <v>3226</v>
      </c>
      <c r="G5" s="11">
        <v>3489</v>
      </c>
      <c r="H5" s="11">
        <v>4993</v>
      </c>
      <c r="I5" s="11">
        <v>5950</v>
      </c>
      <c r="J5" s="11">
        <v>7032</v>
      </c>
      <c r="K5" s="11">
        <v>7493</v>
      </c>
      <c r="L5" s="11">
        <v>8215</v>
      </c>
      <c r="M5" s="11">
        <v>8115</v>
      </c>
      <c r="N5" s="11">
        <v>8495</v>
      </c>
      <c r="O5" s="11">
        <v>8593</v>
      </c>
      <c r="P5" s="11">
        <v>8591</v>
      </c>
      <c r="Q5" s="11">
        <v>8871</v>
      </c>
      <c r="R5" s="11">
        <v>8913</v>
      </c>
      <c r="S5" s="11">
        <v>8905</v>
      </c>
      <c r="T5" s="11">
        <v>8970</v>
      </c>
      <c r="U5" s="11">
        <v>9060</v>
      </c>
      <c r="V5" s="11">
        <v>9021</v>
      </c>
      <c r="W5" s="11">
        <v>9045</v>
      </c>
      <c r="X5" s="11">
        <v>8928</v>
      </c>
      <c r="Y5" s="11">
        <v>9125</v>
      </c>
      <c r="Z5" s="11">
        <v>9017</v>
      </c>
      <c r="AA5" s="11">
        <v>9068</v>
      </c>
      <c r="AB5" s="11">
        <v>8988</v>
      </c>
      <c r="AC5" s="11">
        <v>9031</v>
      </c>
      <c r="AD5" s="11">
        <v>9045</v>
      </c>
      <c r="AE5" s="11">
        <v>8968</v>
      </c>
    </row>
    <row r="6" spans="2:31" ht="18" x14ac:dyDescent="0.3">
      <c r="B6" s="22"/>
      <c r="C6" s="3">
        <f t="shared" si="0"/>
        <v>17</v>
      </c>
      <c r="D6" s="11">
        <v>1720</v>
      </c>
      <c r="E6" s="11">
        <v>1996</v>
      </c>
      <c r="F6" s="11">
        <v>3090</v>
      </c>
      <c r="G6" s="11">
        <v>3019</v>
      </c>
      <c r="H6" s="11">
        <v>5109</v>
      </c>
      <c r="I6" s="11">
        <v>6092</v>
      </c>
      <c r="J6" s="11">
        <v>7092</v>
      </c>
      <c r="K6" s="11">
        <v>7544</v>
      </c>
      <c r="L6" s="11">
        <v>8131</v>
      </c>
      <c r="M6" s="11">
        <v>8085</v>
      </c>
      <c r="N6" s="11">
        <v>8526</v>
      </c>
      <c r="O6" s="11">
        <v>7848</v>
      </c>
      <c r="P6" s="11">
        <v>8697</v>
      </c>
      <c r="Q6" s="11">
        <v>8903</v>
      </c>
      <c r="R6" s="11">
        <v>8967</v>
      </c>
      <c r="S6" s="11">
        <v>8981</v>
      </c>
      <c r="T6" s="11">
        <v>8923</v>
      </c>
      <c r="U6" s="11">
        <v>9017</v>
      </c>
      <c r="V6" s="11">
        <v>8929</v>
      </c>
      <c r="W6" s="11">
        <v>8992</v>
      </c>
      <c r="X6" s="11">
        <v>9085</v>
      </c>
      <c r="Y6" s="11">
        <v>9090</v>
      </c>
      <c r="Z6" s="11">
        <v>8953</v>
      </c>
      <c r="AA6" s="11">
        <v>9040</v>
      </c>
      <c r="AB6" s="11">
        <v>9046</v>
      </c>
      <c r="AC6" s="11">
        <v>9016</v>
      </c>
      <c r="AD6" s="11">
        <v>9062</v>
      </c>
      <c r="AE6" s="11">
        <v>9104</v>
      </c>
    </row>
    <row r="7" spans="2:31" ht="18" x14ac:dyDescent="0.3">
      <c r="B7" s="22"/>
      <c r="C7" s="3">
        <f t="shared" si="0"/>
        <v>16</v>
      </c>
      <c r="D7" s="11">
        <v>2040</v>
      </c>
      <c r="E7" s="11">
        <v>2138</v>
      </c>
      <c r="F7" s="11">
        <v>3272</v>
      </c>
      <c r="G7" s="11">
        <v>3705</v>
      </c>
      <c r="H7" s="11">
        <v>5045</v>
      </c>
      <c r="I7" s="11">
        <v>5942</v>
      </c>
      <c r="J7" s="11">
        <v>7060</v>
      </c>
      <c r="K7" s="11">
        <v>7327</v>
      </c>
      <c r="L7" s="11">
        <v>8043</v>
      </c>
      <c r="M7" s="11">
        <v>8349</v>
      </c>
      <c r="N7" s="11">
        <v>8474</v>
      </c>
      <c r="O7" s="11">
        <v>8661</v>
      </c>
      <c r="P7" s="11">
        <v>8823</v>
      </c>
      <c r="Q7" s="11">
        <v>8791</v>
      </c>
      <c r="R7" s="11">
        <v>8894</v>
      </c>
      <c r="S7" s="11">
        <v>8996</v>
      </c>
      <c r="T7" s="11">
        <v>8938</v>
      </c>
      <c r="U7" s="11">
        <v>8904</v>
      </c>
      <c r="V7" s="11">
        <v>9030</v>
      </c>
      <c r="W7" s="11">
        <v>9043</v>
      </c>
      <c r="X7" s="11">
        <v>8998</v>
      </c>
      <c r="Y7" s="11">
        <v>9028</v>
      </c>
      <c r="Z7" s="11">
        <v>9012</v>
      </c>
      <c r="AA7" s="11">
        <v>9040</v>
      </c>
      <c r="AB7" s="11">
        <v>8953</v>
      </c>
      <c r="AC7" s="11">
        <v>9054</v>
      </c>
      <c r="AD7" s="11">
        <v>8976</v>
      </c>
      <c r="AE7" s="11">
        <v>9071</v>
      </c>
    </row>
    <row r="8" spans="2:31" ht="18" x14ac:dyDescent="0.3">
      <c r="B8" s="22"/>
      <c r="C8" s="3">
        <f t="shared" si="0"/>
        <v>15</v>
      </c>
      <c r="D8" s="11">
        <v>1756</v>
      </c>
      <c r="E8" s="11">
        <v>1959</v>
      </c>
      <c r="F8" s="11">
        <v>3335</v>
      </c>
      <c r="G8" s="11">
        <v>3463</v>
      </c>
      <c r="H8" s="11">
        <v>5441</v>
      </c>
      <c r="I8" s="11">
        <v>6034</v>
      </c>
      <c r="J8" s="11">
        <v>6572</v>
      </c>
      <c r="K8" s="11">
        <v>7537</v>
      </c>
      <c r="L8" s="11">
        <v>8123</v>
      </c>
      <c r="M8" s="11">
        <v>8175</v>
      </c>
      <c r="N8" s="11">
        <v>8472</v>
      </c>
      <c r="O8" s="11">
        <v>8572</v>
      </c>
      <c r="P8" s="11">
        <v>8720</v>
      </c>
      <c r="Q8" s="11">
        <v>8861</v>
      </c>
      <c r="R8" s="11">
        <v>9105</v>
      </c>
      <c r="S8" s="11">
        <v>8957</v>
      </c>
      <c r="T8" s="11">
        <v>8888</v>
      </c>
      <c r="U8" s="11">
        <v>8951</v>
      </c>
      <c r="V8" s="11">
        <v>8972</v>
      </c>
      <c r="W8" s="11">
        <v>8901</v>
      </c>
      <c r="X8" s="11">
        <v>9059</v>
      </c>
      <c r="Y8" s="11">
        <v>8925</v>
      </c>
      <c r="Z8" s="11">
        <v>8984</v>
      </c>
      <c r="AA8" s="11">
        <v>9000</v>
      </c>
      <c r="AB8" s="11">
        <v>9024</v>
      </c>
      <c r="AC8" s="11">
        <v>9087</v>
      </c>
      <c r="AD8" s="11">
        <v>8955</v>
      </c>
      <c r="AE8" s="11">
        <v>8913</v>
      </c>
    </row>
    <row r="9" spans="2:31" ht="18" x14ac:dyDescent="0.3">
      <c r="B9" s="22"/>
      <c r="C9" s="3">
        <f t="shared" si="0"/>
        <v>14</v>
      </c>
      <c r="D9" s="11">
        <v>2040</v>
      </c>
      <c r="E9" s="11">
        <v>2066</v>
      </c>
      <c r="F9" s="11">
        <v>3382</v>
      </c>
      <c r="G9" s="11">
        <v>3510</v>
      </c>
      <c r="H9" s="11">
        <v>5059</v>
      </c>
      <c r="I9" s="11">
        <v>6049</v>
      </c>
      <c r="J9" s="11">
        <v>7038</v>
      </c>
      <c r="K9" s="11">
        <v>7500</v>
      </c>
      <c r="L9" s="11">
        <v>8043</v>
      </c>
      <c r="M9" s="11">
        <v>8303</v>
      </c>
      <c r="N9" s="11">
        <v>8351</v>
      </c>
      <c r="O9" s="11">
        <v>8582</v>
      </c>
      <c r="P9" s="11">
        <v>8500</v>
      </c>
      <c r="Q9" s="11">
        <v>8765</v>
      </c>
      <c r="R9" s="11">
        <v>8735</v>
      </c>
      <c r="S9" s="11">
        <v>9023</v>
      </c>
      <c r="T9" s="11">
        <v>8977</v>
      </c>
      <c r="U9" s="11">
        <v>8807</v>
      </c>
      <c r="V9" s="11">
        <v>9035</v>
      </c>
      <c r="W9" s="11">
        <v>8913</v>
      </c>
      <c r="X9" s="11">
        <v>8984</v>
      </c>
      <c r="Y9" s="11">
        <v>8946</v>
      </c>
      <c r="Z9" s="11">
        <v>8865</v>
      </c>
      <c r="AA9" s="11">
        <v>8965</v>
      </c>
      <c r="AB9" s="11">
        <v>8952</v>
      </c>
      <c r="AC9" s="11">
        <v>9022</v>
      </c>
      <c r="AD9" s="11">
        <v>8945</v>
      </c>
      <c r="AE9" s="11">
        <v>9021</v>
      </c>
    </row>
    <row r="10" spans="2:31" ht="18" x14ac:dyDescent="0.3">
      <c r="B10" s="22"/>
      <c r="C10" s="3">
        <f t="shared" si="0"/>
        <v>13</v>
      </c>
      <c r="D10" s="11">
        <v>1756</v>
      </c>
      <c r="E10" s="11">
        <v>2007</v>
      </c>
      <c r="F10" s="11">
        <v>3195</v>
      </c>
      <c r="G10" s="11">
        <v>3588</v>
      </c>
      <c r="H10" s="11">
        <v>5153</v>
      </c>
      <c r="I10" s="11">
        <v>6046</v>
      </c>
      <c r="J10" s="11">
        <v>6807</v>
      </c>
      <c r="K10" s="11">
        <v>7356</v>
      </c>
      <c r="L10" s="11">
        <v>8031</v>
      </c>
      <c r="M10" s="11">
        <v>8124</v>
      </c>
      <c r="N10" s="11">
        <v>8324</v>
      </c>
      <c r="O10" s="11">
        <v>8444</v>
      </c>
      <c r="P10" s="11">
        <v>8642</v>
      </c>
      <c r="Q10" s="11">
        <v>8796</v>
      </c>
      <c r="R10" s="11">
        <v>8748</v>
      </c>
      <c r="S10" s="11">
        <v>8825</v>
      </c>
      <c r="T10" s="11">
        <v>8960</v>
      </c>
      <c r="U10" s="11">
        <v>8836</v>
      </c>
      <c r="V10" s="11">
        <v>8911</v>
      </c>
      <c r="W10" s="11">
        <v>8930</v>
      </c>
      <c r="X10" s="11">
        <v>8911</v>
      </c>
      <c r="Y10" s="11">
        <v>8809</v>
      </c>
      <c r="Z10" s="11">
        <v>8951</v>
      </c>
      <c r="AA10" s="11">
        <v>8919</v>
      </c>
      <c r="AB10" s="11">
        <v>8924</v>
      </c>
      <c r="AC10" s="11">
        <v>8823</v>
      </c>
      <c r="AD10" s="11">
        <v>9002</v>
      </c>
      <c r="AE10" s="11">
        <v>8936</v>
      </c>
    </row>
    <row r="11" spans="2:31" ht="18" x14ac:dyDescent="0.3">
      <c r="B11" s="22"/>
      <c r="C11" s="3">
        <f t="shared" si="0"/>
        <v>12</v>
      </c>
      <c r="D11" s="11">
        <v>2040</v>
      </c>
      <c r="E11" s="11">
        <v>1833</v>
      </c>
      <c r="F11" s="11">
        <v>3185</v>
      </c>
      <c r="G11" s="11">
        <v>3590</v>
      </c>
      <c r="H11" s="11">
        <v>5049</v>
      </c>
      <c r="I11" s="11">
        <v>5836</v>
      </c>
      <c r="J11" s="11">
        <v>6872</v>
      </c>
      <c r="K11" s="11">
        <v>7311</v>
      </c>
      <c r="L11" s="11">
        <v>7948</v>
      </c>
      <c r="M11" s="11">
        <v>8156</v>
      </c>
      <c r="N11" s="11">
        <v>8393</v>
      </c>
      <c r="O11" s="11">
        <v>8618</v>
      </c>
      <c r="P11" s="11">
        <v>8685</v>
      </c>
      <c r="Q11" s="11">
        <v>8641</v>
      </c>
      <c r="R11" s="11">
        <v>8615</v>
      </c>
      <c r="S11" s="11">
        <v>8734</v>
      </c>
      <c r="T11" s="11">
        <v>8905</v>
      </c>
      <c r="U11" s="11">
        <v>8922</v>
      </c>
      <c r="V11" s="11">
        <v>8912</v>
      </c>
      <c r="W11" s="11">
        <v>8891</v>
      </c>
      <c r="X11" s="11">
        <v>8926</v>
      </c>
      <c r="Y11" s="11">
        <v>8888</v>
      </c>
      <c r="Z11" s="11">
        <v>8983</v>
      </c>
      <c r="AA11" s="11">
        <v>8926</v>
      </c>
      <c r="AB11" s="11">
        <v>8927</v>
      </c>
      <c r="AC11" s="11">
        <v>8984</v>
      </c>
      <c r="AD11" s="11">
        <v>8994</v>
      </c>
      <c r="AE11" s="11">
        <v>8860</v>
      </c>
    </row>
    <row r="12" spans="2:31" ht="18" x14ac:dyDescent="0.3">
      <c r="B12" s="22"/>
      <c r="C12" s="3">
        <f t="shared" si="0"/>
        <v>11</v>
      </c>
      <c r="D12" s="11">
        <v>1703</v>
      </c>
      <c r="E12" s="11">
        <v>1958</v>
      </c>
      <c r="F12" s="11">
        <v>3236</v>
      </c>
      <c r="G12" s="11">
        <v>3735</v>
      </c>
      <c r="H12" s="11">
        <v>5096</v>
      </c>
      <c r="I12" s="11">
        <v>5759</v>
      </c>
      <c r="J12" s="11">
        <v>6875</v>
      </c>
      <c r="K12" s="11">
        <v>7341</v>
      </c>
      <c r="L12" s="11">
        <v>7897</v>
      </c>
      <c r="M12" s="11">
        <v>7999</v>
      </c>
      <c r="N12" s="11">
        <v>8438</v>
      </c>
      <c r="O12" s="11">
        <v>8465</v>
      </c>
      <c r="P12" s="11">
        <v>8672</v>
      </c>
      <c r="Q12" s="11">
        <v>8722</v>
      </c>
      <c r="R12" s="11">
        <v>8592</v>
      </c>
      <c r="S12" s="11">
        <v>8688</v>
      </c>
      <c r="T12" s="11">
        <v>8844</v>
      </c>
      <c r="U12" s="11">
        <v>8917</v>
      </c>
      <c r="V12" s="11">
        <v>8821</v>
      </c>
      <c r="W12" s="11">
        <v>8877</v>
      </c>
      <c r="X12" s="11">
        <v>8617</v>
      </c>
      <c r="Y12" s="11">
        <v>8930</v>
      </c>
      <c r="Z12" s="11">
        <v>8918</v>
      </c>
      <c r="AA12" s="11">
        <v>8924</v>
      </c>
      <c r="AB12" s="11">
        <v>8791</v>
      </c>
      <c r="AC12" s="11">
        <v>8920</v>
      </c>
      <c r="AD12" s="11">
        <v>8838</v>
      </c>
      <c r="AE12" s="11">
        <v>8868</v>
      </c>
    </row>
    <row r="13" spans="2:31" ht="18" x14ac:dyDescent="0.3">
      <c r="B13" s="22"/>
      <c r="C13" s="3">
        <f t="shared" si="0"/>
        <v>10</v>
      </c>
      <c r="D13" s="11">
        <v>1603</v>
      </c>
      <c r="E13" s="11">
        <v>1859</v>
      </c>
      <c r="F13" s="11">
        <v>3380</v>
      </c>
      <c r="G13" s="11">
        <v>3344</v>
      </c>
      <c r="H13" s="11">
        <v>5209</v>
      </c>
      <c r="I13" s="11">
        <v>5726</v>
      </c>
      <c r="J13" s="11">
        <v>6710</v>
      </c>
      <c r="K13" s="11">
        <v>7352</v>
      </c>
      <c r="L13" s="11">
        <v>7958</v>
      </c>
      <c r="M13" s="11">
        <v>7856</v>
      </c>
      <c r="N13" s="11">
        <v>8328</v>
      </c>
      <c r="O13" s="11">
        <v>8093</v>
      </c>
      <c r="P13" s="11">
        <v>8591</v>
      </c>
      <c r="Q13" s="11">
        <v>8651</v>
      </c>
      <c r="R13" s="11">
        <v>8762</v>
      </c>
      <c r="S13" s="11">
        <v>8659</v>
      </c>
      <c r="T13" s="11">
        <v>8705</v>
      </c>
      <c r="U13" s="11">
        <v>8727</v>
      </c>
      <c r="V13" s="11">
        <v>8856</v>
      </c>
      <c r="W13" s="11">
        <v>8865</v>
      </c>
      <c r="X13" s="11">
        <v>8712</v>
      </c>
      <c r="Y13" s="11">
        <v>8762</v>
      </c>
      <c r="Z13" s="11">
        <v>8879</v>
      </c>
      <c r="AA13" s="11">
        <v>8817</v>
      </c>
      <c r="AB13" s="11">
        <v>8939</v>
      </c>
      <c r="AC13" s="11">
        <v>8892</v>
      </c>
      <c r="AD13" s="11">
        <v>8843</v>
      </c>
      <c r="AE13" s="11">
        <v>8864</v>
      </c>
    </row>
    <row r="14" spans="2:31" ht="18" x14ac:dyDescent="0.3">
      <c r="B14" s="22"/>
      <c r="C14" s="3">
        <f t="shared" si="0"/>
        <v>9</v>
      </c>
      <c r="D14" s="11">
        <v>1764</v>
      </c>
      <c r="E14" s="11">
        <v>2040</v>
      </c>
      <c r="F14" s="11">
        <v>3336</v>
      </c>
      <c r="G14" s="11">
        <v>3689</v>
      </c>
      <c r="H14" s="11">
        <v>5050</v>
      </c>
      <c r="I14" s="11">
        <v>5882</v>
      </c>
      <c r="J14" s="11">
        <v>6613</v>
      </c>
      <c r="K14" s="11">
        <v>7187</v>
      </c>
      <c r="L14" s="11">
        <v>7927</v>
      </c>
      <c r="M14" s="11">
        <v>7749</v>
      </c>
      <c r="N14" s="11">
        <v>8199</v>
      </c>
      <c r="O14" s="11">
        <v>8474</v>
      </c>
      <c r="P14" s="11">
        <v>8575</v>
      </c>
      <c r="Q14" s="11">
        <v>8636</v>
      </c>
      <c r="R14" s="11">
        <v>8552</v>
      </c>
      <c r="S14" s="11">
        <v>8627</v>
      </c>
      <c r="T14" s="11">
        <v>8650</v>
      </c>
      <c r="U14" s="11">
        <v>8712</v>
      </c>
      <c r="V14" s="11">
        <v>8769</v>
      </c>
      <c r="W14" s="11">
        <v>8760</v>
      </c>
      <c r="X14" s="11">
        <v>8791</v>
      </c>
      <c r="Y14" s="11">
        <v>8799</v>
      </c>
      <c r="Z14" s="11">
        <v>8833</v>
      </c>
      <c r="AA14" s="11">
        <v>8803</v>
      </c>
      <c r="AB14" s="11">
        <v>8814</v>
      </c>
      <c r="AC14" s="11">
        <v>8952</v>
      </c>
      <c r="AD14" s="11">
        <v>8774</v>
      </c>
      <c r="AE14" s="11">
        <v>8830</v>
      </c>
    </row>
    <row r="15" spans="2:31" ht="18" x14ac:dyDescent="0.3">
      <c r="B15" s="22"/>
      <c r="C15" s="3">
        <f t="shared" si="0"/>
        <v>8</v>
      </c>
      <c r="D15" s="11">
        <v>1720</v>
      </c>
      <c r="E15" s="11">
        <v>2105</v>
      </c>
      <c r="F15" s="11">
        <v>2867</v>
      </c>
      <c r="G15" s="11">
        <v>3502</v>
      </c>
      <c r="H15" s="11">
        <v>5026</v>
      </c>
      <c r="I15" s="11">
        <v>5680</v>
      </c>
      <c r="J15" s="11">
        <v>6794</v>
      </c>
      <c r="K15" s="11">
        <v>7035</v>
      </c>
      <c r="L15" s="11">
        <v>7746</v>
      </c>
      <c r="M15" s="11">
        <v>7814</v>
      </c>
      <c r="N15" s="11">
        <v>8126</v>
      </c>
      <c r="O15" s="11">
        <v>8135</v>
      </c>
      <c r="P15" s="11">
        <v>8208</v>
      </c>
      <c r="Q15" s="11">
        <v>8610</v>
      </c>
      <c r="R15" s="11">
        <v>8636</v>
      </c>
      <c r="S15" s="11">
        <v>8673</v>
      </c>
      <c r="T15" s="11">
        <v>8654</v>
      </c>
      <c r="U15" s="11">
        <v>8650</v>
      </c>
      <c r="V15" s="11">
        <v>8524</v>
      </c>
      <c r="W15" s="11">
        <v>8344</v>
      </c>
      <c r="X15" s="11">
        <v>8688</v>
      </c>
      <c r="Y15" s="11">
        <v>8710</v>
      </c>
      <c r="Z15" s="11">
        <v>8601</v>
      </c>
      <c r="AA15" s="11">
        <v>8778</v>
      </c>
      <c r="AB15" s="11">
        <v>8827</v>
      </c>
      <c r="AC15" s="11">
        <v>8704</v>
      </c>
      <c r="AD15" s="11">
        <v>8642</v>
      </c>
      <c r="AE15" s="11">
        <v>8784</v>
      </c>
    </row>
    <row r="16" spans="2:31" ht="18" x14ac:dyDescent="0.3">
      <c r="B16" s="22"/>
      <c r="C16" s="3">
        <f t="shared" si="0"/>
        <v>7</v>
      </c>
      <c r="D16" s="11">
        <v>2040</v>
      </c>
      <c r="E16" s="11">
        <v>1948</v>
      </c>
      <c r="F16" s="11">
        <v>3201</v>
      </c>
      <c r="G16" s="11">
        <v>3603</v>
      </c>
      <c r="H16" s="11">
        <v>5096</v>
      </c>
      <c r="I16" s="11">
        <v>5605</v>
      </c>
      <c r="J16" s="11">
        <v>6573</v>
      </c>
      <c r="K16" s="11">
        <v>6936</v>
      </c>
      <c r="L16" s="11">
        <v>7530</v>
      </c>
      <c r="M16" s="11">
        <v>7577</v>
      </c>
      <c r="N16" s="11">
        <v>8036</v>
      </c>
      <c r="O16" s="11">
        <v>8233</v>
      </c>
      <c r="P16" s="11">
        <v>8187</v>
      </c>
      <c r="Q16" s="11">
        <v>8184</v>
      </c>
      <c r="R16" s="11">
        <v>8252</v>
      </c>
      <c r="S16" s="11">
        <v>8619</v>
      </c>
      <c r="T16" s="11">
        <v>8309</v>
      </c>
      <c r="U16" s="11">
        <v>8496</v>
      </c>
      <c r="V16" s="11">
        <v>8692</v>
      </c>
      <c r="W16" s="11">
        <v>8178</v>
      </c>
      <c r="X16" s="11">
        <v>8730</v>
      </c>
      <c r="Y16" s="11">
        <v>8619</v>
      </c>
      <c r="Z16" s="11">
        <v>8489</v>
      </c>
      <c r="AA16" s="11">
        <v>8191</v>
      </c>
      <c r="AB16" s="11">
        <v>8737</v>
      </c>
      <c r="AC16" s="11">
        <v>8502</v>
      </c>
      <c r="AD16" s="11">
        <v>8342</v>
      </c>
      <c r="AE16" s="11">
        <v>8485</v>
      </c>
    </row>
    <row r="17" spans="2:31" ht="18" x14ac:dyDescent="0.3">
      <c r="B17" s="22"/>
      <c r="C17" s="3">
        <f t="shared" si="0"/>
        <v>6</v>
      </c>
      <c r="D17" s="11">
        <v>1711</v>
      </c>
      <c r="E17" s="11">
        <v>1754</v>
      </c>
      <c r="F17" s="11">
        <v>3048</v>
      </c>
      <c r="G17" s="11">
        <v>3484</v>
      </c>
      <c r="H17" s="11">
        <v>5120</v>
      </c>
      <c r="I17" s="11">
        <v>5485</v>
      </c>
      <c r="J17" s="11">
        <v>6200</v>
      </c>
      <c r="K17" s="11">
        <v>6729</v>
      </c>
      <c r="L17" s="11">
        <v>7621</v>
      </c>
      <c r="M17" s="11">
        <v>7282</v>
      </c>
      <c r="N17" s="11">
        <v>7198</v>
      </c>
      <c r="O17" s="11">
        <v>7948</v>
      </c>
      <c r="P17" s="11">
        <v>8042</v>
      </c>
      <c r="Q17" s="11">
        <v>8064</v>
      </c>
      <c r="R17" s="11">
        <v>8418</v>
      </c>
      <c r="S17" s="11">
        <v>7918</v>
      </c>
      <c r="T17" s="11">
        <v>8304</v>
      </c>
      <c r="U17" s="11">
        <v>8335</v>
      </c>
      <c r="V17" s="11">
        <v>8424</v>
      </c>
      <c r="W17" s="11">
        <v>8144</v>
      </c>
      <c r="X17" s="11">
        <v>8332</v>
      </c>
      <c r="Y17" s="11">
        <v>8294</v>
      </c>
      <c r="Z17" s="11">
        <v>8441</v>
      </c>
      <c r="AA17" s="11">
        <v>7876</v>
      </c>
      <c r="AB17" s="11">
        <v>6128</v>
      </c>
      <c r="AC17" s="11">
        <v>7361</v>
      </c>
      <c r="AD17" s="11">
        <v>8635</v>
      </c>
      <c r="AE17" s="11">
        <v>8690</v>
      </c>
    </row>
    <row r="18" spans="2:31" ht="18" x14ac:dyDescent="0.3">
      <c r="B18" s="22"/>
      <c r="C18" s="3">
        <f t="shared" si="0"/>
        <v>5</v>
      </c>
      <c r="D18" s="11">
        <v>2032</v>
      </c>
      <c r="E18" s="11">
        <v>1750</v>
      </c>
      <c r="F18" s="11">
        <v>2701</v>
      </c>
      <c r="G18" s="11">
        <v>3625</v>
      </c>
      <c r="H18" s="11">
        <v>4776</v>
      </c>
      <c r="I18" s="11">
        <v>5310</v>
      </c>
      <c r="J18" s="11">
        <v>6357</v>
      </c>
      <c r="K18" s="11">
        <v>6434</v>
      </c>
      <c r="L18" s="11">
        <v>7157</v>
      </c>
      <c r="M18" s="11">
        <v>7065</v>
      </c>
      <c r="N18" s="11">
        <v>7501</v>
      </c>
      <c r="O18" s="11">
        <v>6267</v>
      </c>
      <c r="P18" s="11">
        <v>7667</v>
      </c>
      <c r="Q18" s="11">
        <v>5940</v>
      </c>
      <c r="R18" s="11">
        <v>7980</v>
      </c>
      <c r="S18" s="11">
        <v>7599</v>
      </c>
      <c r="T18" s="11">
        <v>7308</v>
      </c>
      <c r="U18" s="11">
        <v>7368</v>
      </c>
      <c r="V18" s="11">
        <v>6681</v>
      </c>
      <c r="W18" s="11">
        <v>8295</v>
      </c>
      <c r="X18" s="11">
        <v>7544</v>
      </c>
      <c r="Y18" s="11">
        <v>7990</v>
      </c>
      <c r="Z18" s="11">
        <v>7501</v>
      </c>
      <c r="AA18" s="11">
        <v>7227</v>
      </c>
      <c r="AB18" s="11">
        <v>7877</v>
      </c>
      <c r="AC18" s="11">
        <v>7826</v>
      </c>
      <c r="AD18" s="11">
        <v>8260</v>
      </c>
      <c r="AE18" s="11">
        <v>8028</v>
      </c>
    </row>
    <row r="19" spans="2:31" ht="18" x14ac:dyDescent="0.3">
      <c r="B19" s="22"/>
      <c r="C19" s="3">
        <f t="shared" si="0"/>
        <v>4</v>
      </c>
      <c r="D19" s="11">
        <v>1716</v>
      </c>
      <c r="E19" s="11">
        <v>1944</v>
      </c>
      <c r="F19" s="11">
        <v>3053</v>
      </c>
      <c r="G19" s="11">
        <v>3542</v>
      </c>
      <c r="H19" s="11">
        <v>4536</v>
      </c>
      <c r="I19" s="11">
        <v>5091</v>
      </c>
      <c r="J19" s="11">
        <v>5587</v>
      </c>
      <c r="K19" s="11">
        <v>6312</v>
      </c>
      <c r="L19" s="11">
        <v>6120</v>
      </c>
      <c r="M19" s="11">
        <v>6698</v>
      </c>
      <c r="N19" s="11">
        <v>6812</v>
      </c>
      <c r="O19" s="11">
        <v>6657</v>
      </c>
      <c r="P19" s="11">
        <v>6673</v>
      </c>
      <c r="Q19" s="11">
        <v>6180</v>
      </c>
      <c r="R19" s="11">
        <v>6158</v>
      </c>
      <c r="S19" s="11">
        <v>6295</v>
      </c>
      <c r="T19" s="11">
        <v>6721</v>
      </c>
      <c r="U19" s="11">
        <v>7643</v>
      </c>
      <c r="V19" s="11">
        <v>6090</v>
      </c>
      <c r="W19" s="11">
        <v>6687</v>
      </c>
      <c r="X19" s="11">
        <v>5782</v>
      </c>
      <c r="Y19" s="11">
        <v>7297</v>
      </c>
      <c r="Z19" s="11">
        <v>5861</v>
      </c>
      <c r="AA19" s="11">
        <v>6242</v>
      </c>
      <c r="AB19" s="11">
        <v>5328</v>
      </c>
      <c r="AC19" s="11">
        <v>7222</v>
      </c>
      <c r="AD19" s="11">
        <v>6779</v>
      </c>
      <c r="AE19" s="11">
        <v>6372</v>
      </c>
    </row>
    <row r="20" spans="2:31" ht="18" x14ac:dyDescent="0.3">
      <c r="B20" s="22"/>
      <c r="C20" s="3">
        <f t="shared" si="0"/>
        <v>3</v>
      </c>
      <c r="D20" s="11">
        <v>1444</v>
      </c>
      <c r="E20" s="11">
        <v>2152</v>
      </c>
      <c r="F20" s="11">
        <v>2455</v>
      </c>
      <c r="G20" s="11">
        <v>3479</v>
      </c>
      <c r="H20" s="11">
        <v>4147</v>
      </c>
      <c r="I20" s="11">
        <v>4138</v>
      </c>
      <c r="J20" s="11">
        <v>5245</v>
      </c>
      <c r="K20" s="11">
        <v>4904</v>
      </c>
      <c r="L20" s="11">
        <v>4941</v>
      </c>
      <c r="M20" s="11">
        <v>4427</v>
      </c>
      <c r="N20" s="11">
        <v>6217</v>
      </c>
      <c r="O20" s="11">
        <v>3027</v>
      </c>
      <c r="P20" s="11">
        <v>5669</v>
      </c>
      <c r="Q20" s="11">
        <v>5895</v>
      </c>
      <c r="R20" s="11">
        <v>5826</v>
      </c>
      <c r="S20" s="11">
        <v>4912</v>
      </c>
      <c r="T20" s="11">
        <v>3683</v>
      </c>
      <c r="U20" s="11">
        <v>6489</v>
      </c>
      <c r="V20" s="11">
        <v>4504</v>
      </c>
      <c r="W20" s="11">
        <v>4117</v>
      </c>
      <c r="X20" s="11">
        <v>3652</v>
      </c>
      <c r="Y20" s="11">
        <v>3896</v>
      </c>
      <c r="Z20" s="11">
        <v>4687</v>
      </c>
      <c r="AA20" s="11">
        <v>3802</v>
      </c>
      <c r="AB20" s="11">
        <v>4896</v>
      </c>
      <c r="AC20" s="11">
        <v>5911</v>
      </c>
      <c r="AD20" s="11">
        <v>4444</v>
      </c>
      <c r="AE20" s="11">
        <v>5700</v>
      </c>
    </row>
    <row r="21" spans="2:31" ht="18" x14ac:dyDescent="0.3">
      <c r="B21" s="22"/>
      <c r="C21" s="3">
        <f t="shared" si="0"/>
        <v>2</v>
      </c>
      <c r="D21" s="11">
        <v>1764</v>
      </c>
      <c r="E21" s="11">
        <v>1932</v>
      </c>
      <c r="F21" s="11">
        <v>2555</v>
      </c>
      <c r="G21" s="11">
        <v>3112</v>
      </c>
      <c r="H21" s="11">
        <v>3256</v>
      </c>
      <c r="I21" s="11">
        <v>3397</v>
      </c>
      <c r="J21" s="11">
        <v>3873</v>
      </c>
      <c r="K21" s="11">
        <v>3994</v>
      </c>
      <c r="L21" s="11">
        <v>3756</v>
      </c>
      <c r="M21" s="11">
        <v>3656</v>
      </c>
      <c r="N21" s="11">
        <v>4249</v>
      </c>
      <c r="O21" s="11">
        <v>3446</v>
      </c>
      <c r="P21" s="11">
        <v>3089</v>
      </c>
      <c r="Q21" s="11">
        <v>3872</v>
      </c>
      <c r="R21" s="11">
        <v>3633</v>
      </c>
      <c r="S21" s="11">
        <v>3615</v>
      </c>
      <c r="T21" s="11">
        <v>3639</v>
      </c>
      <c r="U21" s="11">
        <v>2199</v>
      </c>
      <c r="V21" s="11">
        <v>2972</v>
      </c>
      <c r="W21" s="11">
        <v>3037</v>
      </c>
      <c r="X21" s="11">
        <v>4053</v>
      </c>
      <c r="Y21" s="11">
        <v>3007</v>
      </c>
      <c r="Z21" s="11">
        <v>2953</v>
      </c>
      <c r="AA21" s="11">
        <v>3673</v>
      </c>
      <c r="AB21" s="11">
        <v>3014</v>
      </c>
      <c r="AC21" s="11">
        <v>2969</v>
      </c>
      <c r="AD21" s="11">
        <v>2746</v>
      </c>
      <c r="AE21" s="11">
        <v>3146</v>
      </c>
    </row>
    <row r="22" spans="2:31" ht="18.600000000000001" thickBot="1" x14ac:dyDescent="0.35">
      <c r="B22" s="22"/>
      <c r="C22" s="4">
        <f t="shared" si="0"/>
        <v>1</v>
      </c>
      <c r="D22" s="11">
        <v>1703</v>
      </c>
      <c r="E22" s="11">
        <v>1766</v>
      </c>
      <c r="F22" s="11">
        <v>2069</v>
      </c>
      <c r="G22" s="11">
        <v>1814</v>
      </c>
      <c r="H22" s="11">
        <v>2288</v>
      </c>
      <c r="I22" s="11">
        <v>1815</v>
      </c>
      <c r="J22" s="11">
        <v>1961</v>
      </c>
      <c r="K22" s="11">
        <v>1947</v>
      </c>
      <c r="L22" s="11">
        <v>2534</v>
      </c>
      <c r="M22" s="11">
        <v>2257</v>
      </c>
      <c r="N22" s="11">
        <v>2048</v>
      </c>
      <c r="O22" s="11">
        <v>2567</v>
      </c>
      <c r="P22" s="11">
        <v>1930</v>
      </c>
      <c r="Q22" s="11">
        <v>2078</v>
      </c>
      <c r="R22" s="11">
        <v>2000</v>
      </c>
      <c r="S22" s="11">
        <v>1135</v>
      </c>
      <c r="T22" s="11">
        <v>1550</v>
      </c>
      <c r="U22" s="11">
        <v>2628</v>
      </c>
      <c r="V22" s="11">
        <v>2625</v>
      </c>
      <c r="W22" s="11">
        <v>2644</v>
      </c>
      <c r="X22" s="11">
        <v>2073</v>
      </c>
      <c r="Y22" s="11">
        <v>1976</v>
      </c>
      <c r="Z22" s="11">
        <v>1903</v>
      </c>
      <c r="AA22" s="11">
        <v>1805</v>
      </c>
      <c r="AB22" s="11">
        <v>2475</v>
      </c>
      <c r="AC22" s="11">
        <v>1904</v>
      </c>
      <c r="AD22" s="11">
        <v>2092</v>
      </c>
      <c r="AE22" s="11">
        <v>1964</v>
      </c>
    </row>
    <row r="23" spans="2:31" ht="18.600000000000001" thickBot="1" x14ac:dyDescent="0.35">
      <c r="B23" s="5"/>
      <c r="C23" s="5"/>
      <c r="D23" s="6">
        <v>1</v>
      </c>
      <c r="E23" s="7">
        <f>D23+1</f>
        <v>2</v>
      </c>
      <c r="F23" s="7">
        <f t="shared" ref="F23:AD23" si="1">E23+1</f>
        <v>3</v>
      </c>
      <c r="G23" s="7">
        <f t="shared" si="1"/>
        <v>4</v>
      </c>
      <c r="H23" s="7">
        <f t="shared" si="1"/>
        <v>5</v>
      </c>
      <c r="I23" s="7">
        <f t="shared" si="1"/>
        <v>6</v>
      </c>
      <c r="J23" s="7">
        <f t="shared" si="1"/>
        <v>7</v>
      </c>
      <c r="K23" s="7">
        <f t="shared" si="1"/>
        <v>8</v>
      </c>
      <c r="L23" s="7">
        <f t="shared" si="1"/>
        <v>9</v>
      </c>
      <c r="M23" s="7">
        <f t="shared" si="1"/>
        <v>10</v>
      </c>
      <c r="N23" s="7">
        <f t="shared" si="1"/>
        <v>11</v>
      </c>
      <c r="O23" s="7">
        <f t="shared" si="1"/>
        <v>12</v>
      </c>
      <c r="P23" s="7">
        <f t="shared" si="1"/>
        <v>13</v>
      </c>
      <c r="Q23" s="7">
        <f t="shared" si="1"/>
        <v>14</v>
      </c>
      <c r="R23" s="7">
        <f t="shared" si="1"/>
        <v>15</v>
      </c>
      <c r="S23" s="7">
        <f t="shared" si="1"/>
        <v>16</v>
      </c>
      <c r="T23" s="7">
        <f t="shared" si="1"/>
        <v>17</v>
      </c>
      <c r="U23" s="7">
        <f t="shared" si="1"/>
        <v>18</v>
      </c>
      <c r="V23" s="7">
        <f t="shared" si="1"/>
        <v>19</v>
      </c>
      <c r="W23" s="7">
        <f t="shared" si="1"/>
        <v>20</v>
      </c>
      <c r="X23" s="7">
        <f t="shared" si="1"/>
        <v>21</v>
      </c>
      <c r="Y23" s="7">
        <f t="shared" si="1"/>
        <v>22</v>
      </c>
      <c r="Z23" s="7">
        <f t="shared" si="1"/>
        <v>23</v>
      </c>
      <c r="AA23" s="7">
        <f t="shared" si="1"/>
        <v>24</v>
      </c>
      <c r="AB23" s="7">
        <f t="shared" si="1"/>
        <v>25</v>
      </c>
      <c r="AC23" s="7">
        <f t="shared" si="1"/>
        <v>26</v>
      </c>
      <c r="AD23" s="7">
        <f t="shared" si="1"/>
        <v>27</v>
      </c>
      <c r="AE23" s="8">
        <v>28</v>
      </c>
    </row>
    <row r="24" spans="2:31" ht="18" x14ac:dyDescent="0.3">
      <c r="B24" s="5"/>
      <c r="C24" s="5"/>
      <c r="D24" s="23" t="s">
        <v>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2:31" x14ac:dyDescent="0.3"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</sheetData>
  <mergeCells count="2">
    <mergeCell ref="B3:B22"/>
    <mergeCell ref="D24:AE25"/>
  </mergeCells>
  <conditionalFormatting sqref="D3:A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25"/>
  <sheetViews>
    <sheetView zoomScale="70" zoomScaleNormal="70" workbookViewId="0">
      <selection activeCell="A3" sqref="A3:AD25"/>
    </sheetView>
  </sheetViews>
  <sheetFormatPr defaultRowHeight="14.4" x14ac:dyDescent="0.3"/>
  <sheetData>
    <row r="2" spans="1:30" ht="15" thickBot="1" x14ac:dyDescent="0.35"/>
    <row r="3" spans="1:30" ht="18" x14ac:dyDescent="0.3">
      <c r="A3" s="25" t="s">
        <v>3</v>
      </c>
      <c r="B3" s="1">
        <v>20</v>
      </c>
      <c r="C3" s="19">
        <v>2025</v>
      </c>
      <c r="D3" s="19">
        <v>2471</v>
      </c>
      <c r="E3" s="19">
        <v>3677</v>
      </c>
      <c r="F3" s="19">
        <v>3920</v>
      </c>
      <c r="G3" s="19">
        <v>5449</v>
      </c>
      <c r="H3" s="19">
        <v>6557</v>
      </c>
      <c r="I3" s="19">
        <v>7653</v>
      </c>
      <c r="J3" s="19">
        <v>7832</v>
      </c>
      <c r="K3" s="19">
        <v>8731</v>
      </c>
      <c r="L3" s="19">
        <v>8347</v>
      </c>
      <c r="M3" s="19">
        <v>8800</v>
      </c>
      <c r="N3" s="19">
        <v>8934</v>
      </c>
      <c r="O3" s="19">
        <v>8840</v>
      </c>
      <c r="P3" s="19">
        <v>9043</v>
      </c>
      <c r="Q3" s="19">
        <v>8968</v>
      </c>
      <c r="R3" s="19">
        <v>9044</v>
      </c>
      <c r="S3" s="19">
        <v>8952</v>
      </c>
      <c r="T3" s="19">
        <v>8882</v>
      </c>
      <c r="U3" s="19">
        <v>9069</v>
      </c>
      <c r="V3" s="19">
        <v>8952</v>
      </c>
      <c r="W3" s="19">
        <v>9065</v>
      </c>
      <c r="X3" s="19">
        <v>8934</v>
      </c>
      <c r="Y3" s="19">
        <v>9051</v>
      </c>
      <c r="Z3" s="19">
        <v>9046</v>
      </c>
      <c r="AA3" s="19">
        <v>9020</v>
      </c>
      <c r="AB3" s="19">
        <v>8995</v>
      </c>
      <c r="AC3" s="19">
        <v>8896</v>
      </c>
      <c r="AD3" s="19">
        <v>8985</v>
      </c>
    </row>
    <row r="4" spans="1:30" ht="18" x14ac:dyDescent="0.3">
      <c r="A4" s="25"/>
      <c r="B4" s="3">
        <v>19</v>
      </c>
      <c r="C4" s="19">
        <v>2025</v>
      </c>
      <c r="D4" s="19">
        <v>2695</v>
      </c>
      <c r="E4" s="19">
        <v>3604</v>
      </c>
      <c r="F4" s="19">
        <v>3491</v>
      </c>
      <c r="G4" s="19">
        <v>5718</v>
      </c>
      <c r="H4" s="19">
        <v>6097</v>
      </c>
      <c r="I4" s="19">
        <v>7712</v>
      </c>
      <c r="J4" s="19">
        <v>8010</v>
      </c>
      <c r="K4" s="19">
        <v>8576</v>
      </c>
      <c r="L4" s="19">
        <v>8411</v>
      </c>
      <c r="M4" s="19">
        <v>8482</v>
      </c>
      <c r="N4" s="19">
        <v>8671</v>
      </c>
      <c r="O4" s="19">
        <v>8760</v>
      </c>
      <c r="P4" s="19">
        <v>8931</v>
      </c>
      <c r="Q4" s="19">
        <v>8972</v>
      </c>
      <c r="R4" s="19">
        <v>8835</v>
      </c>
      <c r="S4" s="19">
        <v>8827</v>
      </c>
      <c r="T4" s="19">
        <v>8924</v>
      </c>
      <c r="U4" s="19">
        <v>9017</v>
      </c>
      <c r="V4" s="19">
        <v>8931</v>
      </c>
      <c r="W4" s="19">
        <v>8999</v>
      </c>
      <c r="X4" s="19">
        <v>8872</v>
      </c>
      <c r="Y4" s="19">
        <v>8967</v>
      </c>
      <c r="Z4" s="19">
        <v>9029</v>
      </c>
      <c r="AA4" s="19">
        <v>8917</v>
      </c>
      <c r="AB4" s="19">
        <v>8922</v>
      </c>
      <c r="AC4" s="19">
        <v>9010</v>
      </c>
      <c r="AD4" s="19">
        <v>9006</v>
      </c>
    </row>
    <row r="5" spans="1:30" ht="18" x14ac:dyDescent="0.3">
      <c r="A5" s="25"/>
      <c r="B5" s="3">
        <v>18</v>
      </c>
      <c r="C5" s="19">
        <v>2025</v>
      </c>
      <c r="D5" s="19">
        <v>2308</v>
      </c>
      <c r="E5" s="19">
        <v>3452</v>
      </c>
      <c r="F5" s="19">
        <v>3922</v>
      </c>
      <c r="G5" s="19">
        <v>5731</v>
      </c>
      <c r="H5" s="19">
        <v>6532</v>
      </c>
      <c r="I5" s="19">
        <v>7766</v>
      </c>
      <c r="J5" s="19">
        <v>7552</v>
      </c>
      <c r="K5" s="19">
        <v>8508</v>
      </c>
      <c r="L5" s="19">
        <v>8618</v>
      </c>
      <c r="M5" s="19">
        <v>8394</v>
      </c>
      <c r="N5" s="19">
        <v>8874</v>
      </c>
      <c r="O5" s="19">
        <v>8816</v>
      </c>
      <c r="P5" s="19">
        <v>8954</v>
      </c>
      <c r="Q5" s="19">
        <v>9024</v>
      </c>
      <c r="R5" s="19">
        <v>8913</v>
      </c>
      <c r="S5" s="19">
        <v>8978</v>
      </c>
      <c r="T5" s="19">
        <v>9015</v>
      </c>
      <c r="U5" s="19">
        <v>8855</v>
      </c>
      <c r="V5" s="19">
        <v>9069</v>
      </c>
      <c r="W5" s="19">
        <v>8962</v>
      </c>
      <c r="X5" s="19">
        <v>8932</v>
      </c>
      <c r="Y5" s="19">
        <v>9007</v>
      </c>
      <c r="Z5" s="19">
        <v>9058</v>
      </c>
      <c r="AA5" s="19">
        <v>8981</v>
      </c>
      <c r="AB5" s="19">
        <v>9008</v>
      </c>
      <c r="AC5" s="19">
        <v>9013</v>
      </c>
      <c r="AD5" s="19">
        <v>9027</v>
      </c>
    </row>
    <row r="6" spans="1:30" ht="18" x14ac:dyDescent="0.3">
      <c r="A6" s="25"/>
      <c r="B6" s="3">
        <v>17</v>
      </c>
      <c r="C6" s="19">
        <v>2025</v>
      </c>
      <c r="D6" s="19">
        <v>2477</v>
      </c>
      <c r="E6" s="19">
        <v>3312</v>
      </c>
      <c r="F6" s="19">
        <v>3716</v>
      </c>
      <c r="G6" s="19">
        <v>5563</v>
      </c>
      <c r="H6" s="19">
        <v>6198</v>
      </c>
      <c r="I6" s="19">
        <v>7571</v>
      </c>
      <c r="J6" s="19">
        <v>8188</v>
      </c>
      <c r="K6" s="19">
        <v>8662</v>
      </c>
      <c r="L6" s="19">
        <v>8417</v>
      </c>
      <c r="M6" s="19">
        <v>8785</v>
      </c>
      <c r="N6" s="19">
        <v>8792</v>
      </c>
      <c r="O6" s="19">
        <v>8784</v>
      </c>
      <c r="P6" s="19">
        <v>8914</v>
      </c>
      <c r="Q6" s="19">
        <v>9057</v>
      </c>
      <c r="R6" s="19">
        <v>8934</v>
      </c>
      <c r="S6" s="19">
        <v>8687</v>
      </c>
      <c r="T6" s="19">
        <v>8833</v>
      </c>
      <c r="U6" s="19">
        <v>8938</v>
      </c>
      <c r="V6" s="19">
        <v>8855</v>
      </c>
      <c r="W6" s="19">
        <v>8870</v>
      </c>
      <c r="X6" s="19">
        <v>8683</v>
      </c>
      <c r="Y6" s="19">
        <v>8860</v>
      </c>
      <c r="Z6" s="19">
        <v>8935</v>
      </c>
      <c r="AA6" s="19">
        <v>8996</v>
      </c>
      <c r="AB6" s="19">
        <v>8868</v>
      </c>
      <c r="AC6" s="19">
        <v>8905</v>
      </c>
      <c r="AD6" s="19">
        <v>8957</v>
      </c>
    </row>
    <row r="7" spans="1:30" ht="18" x14ac:dyDescent="0.3">
      <c r="A7" s="25"/>
      <c r="B7" s="3">
        <v>16</v>
      </c>
      <c r="C7" s="19">
        <v>2025</v>
      </c>
      <c r="D7" s="19">
        <v>2568</v>
      </c>
      <c r="E7" s="19">
        <v>3076</v>
      </c>
      <c r="F7" s="19">
        <v>3681</v>
      </c>
      <c r="G7" s="19">
        <v>5329</v>
      </c>
      <c r="H7" s="19">
        <v>6238</v>
      </c>
      <c r="I7" s="19">
        <v>7516</v>
      </c>
      <c r="J7" s="19">
        <v>7912</v>
      </c>
      <c r="K7" s="19">
        <v>8559</v>
      </c>
      <c r="L7" s="19">
        <v>8097</v>
      </c>
      <c r="M7" s="19">
        <v>8545</v>
      </c>
      <c r="N7" s="19">
        <v>8787</v>
      </c>
      <c r="O7" s="19">
        <v>8610</v>
      </c>
      <c r="P7" s="19">
        <v>8925</v>
      </c>
      <c r="Q7" s="19">
        <v>8869</v>
      </c>
      <c r="R7" s="19">
        <v>9035</v>
      </c>
      <c r="S7" s="19">
        <v>8871</v>
      </c>
      <c r="T7" s="19">
        <v>8970</v>
      </c>
      <c r="U7" s="19">
        <v>8993</v>
      </c>
      <c r="V7" s="19">
        <v>8816</v>
      </c>
      <c r="W7" s="19">
        <v>8904</v>
      </c>
      <c r="X7" s="19">
        <v>8898</v>
      </c>
      <c r="Y7" s="19">
        <v>9056</v>
      </c>
      <c r="Z7" s="19">
        <v>8978</v>
      </c>
      <c r="AA7" s="19">
        <v>8979</v>
      </c>
      <c r="AB7" s="19">
        <v>8527</v>
      </c>
      <c r="AC7" s="19">
        <v>8840</v>
      </c>
      <c r="AD7" s="19">
        <v>9042</v>
      </c>
    </row>
    <row r="8" spans="1:30" ht="18" x14ac:dyDescent="0.3">
      <c r="A8" s="25"/>
      <c r="B8" s="3">
        <v>15</v>
      </c>
      <c r="C8" s="19">
        <v>1956</v>
      </c>
      <c r="D8" s="19">
        <v>2417</v>
      </c>
      <c r="E8" s="19">
        <v>3359</v>
      </c>
      <c r="F8" s="19">
        <v>3616</v>
      </c>
      <c r="G8" s="19">
        <v>5588</v>
      </c>
      <c r="H8" s="19">
        <v>6200</v>
      </c>
      <c r="I8" s="19">
        <v>7923</v>
      </c>
      <c r="J8" s="19">
        <v>7947</v>
      </c>
      <c r="K8" s="19">
        <v>8438</v>
      </c>
      <c r="L8" s="19">
        <v>8420</v>
      </c>
      <c r="M8" s="19">
        <v>8351</v>
      </c>
      <c r="N8" s="19">
        <v>8737</v>
      </c>
      <c r="O8" s="19">
        <v>8678</v>
      </c>
      <c r="P8" s="19">
        <v>8960</v>
      </c>
      <c r="Q8" s="19">
        <v>8784</v>
      </c>
      <c r="R8" s="19">
        <v>8771</v>
      </c>
      <c r="S8" s="19">
        <v>8869</v>
      </c>
      <c r="T8" s="19">
        <v>8961</v>
      </c>
      <c r="U8" s="19">
        <v>8749</v>
      </c>
      <c r="V8" s="19">
        <v>8908</v>
      </c>
      <c r="W8" s="19">
        <v>8903</v>
      </c>
      <c r="X8" s="19">
        <v>8942</v>
      </c>
      <c r="Y8" s="19">
        <v>8810</v>
      </c>
      <c r="Z8" s="19">
        <v>8888</v>
      </c>
      <c r="AA8" s="19">
        <v>9028</v>
      </c>
      <c r="AB8" s="19">
        <v>8921</v>
      </c>
      <c r="AC8" s="19">
        <v>8887</v>
      </c>
      <c r="AD8" s="19">
        <v>8930</v>
      </c>
    </row>
    <row r="9" spans="1:30" ht="18" x14ac:dyDescent="0.3">
      <c r="A9" s="25"/>
      <c r="B9" s="3">
        <v>14</v>
      </c>
      <c r="C9" s="19">
        <v>2025</v>
      </c>
      <c r="D9" s="19">
        <v>2509</v>
      </c>
      <c r="E9" s="19">
        <v>3296</v>
      </c>
      <c r="F9" s="19">
        <v>3884</v>
      </c>
      <c r="G9" s="19">
        <v>5631</v>
      </c>
      <c r="H9" s="19">
        <v>6234</v>
      </c>
      <c r="I9" s="19">
        <v>7579</v>
      </c>
      <c r="J9" s="19">
        <v>7816</v>
      </c>
      <c r="K9" s="19">
        <v>8485</v>
      </c>
      <c r="L9" s="19">
        <v>8515</v>
      </c>
      <c r="M9" s="19">
        <v>8350</v>
      </c>
      <c r="N9" s="19">
        <v>8915</v>
      </c>
      <c r="O9" s="19">
        <v>9013</v>
      </c>
      <c r="P9" s="19">
        <v>8947</v>
      </c>
      <c r="Q9" s="19">
        <v>8745</v>
      </c>
      <c r="R9" s="19">
        <v>8836</v>
      </c>
      <c r="S9" s="19">
        <v>8981</v>
      </c>
      <c r="T9" s="19">
        <v>8980</v>
      </c>
      <c r="U9" s="19">
        <v>8862</v>
      </c>
      <c r="V9" s="19">
        <v>8716</v>
      </c>
      <c r="W9" s="19">
        <v>8975</v>
      </c>
      <c r="X9" s="19">
        <v>8881</v>
      </c>
      <c r="Y9" s="19">
        <v>9055</v>
      </c>
      <c r="Z9" s="19">
        <v>9012</v>
      </c>
      <c r="AA9" s="19">
        <v>8920</v>
      </c>
      <c r="AB9" s="19">
        <v>8921</v>
      </c>
      <c r="AC9" s="19">
        <v>8940</v>
      </c>
      <c r="AD9" s="19">
        <v>8880</v>
      </c>
    </row>
    <row r="10" spans="1:30" ht="18" x14ac:dyDescent="0.3">
      <c r="A10" s="25"/>
      <c r="B10" s="3">
        <v>13</v>
      </c>
      <c r="C10" s="19">
        <v>2025</v>
      </c>
      <c r="D10" s="19">
        <v>2498</v>
      </c>
      <c r="E10" s="19">
        <v>3483</v>
      </c>
      <c r="F10" s="19">
        <v>3935</v>
      </c>
      <c r="G10" s="19">
        <v>5712</v>
      </c>
      <c r="H10" s="19">
        <v>6189</v>
      </c>
      <c r="I10" s="19">
        <v>7345</v>
      </c>
      <c r="J10" s="19">
        <v>7539</v>
      </c>
      <c r="K10" s="19">
        <v>8435</v>
      </c>
      <c r="L10" s="19">
        <v>8272</v>
      </c>
      <c r="M10" s="19">
        <v>8420</v>
      </c>
      <c r="N10" s="19">
        <v>8520</v>
      </c>
      <c r="O10" s="19">
        <v>8639</v>
      </c>
      <c r="P10" s="19">
        <v>8893</v>
      </c>
      <c r="Q10" s="19">
        <v>8796</v>
      </c>
      <c r="R10" s="19">
        <v>8785</v>
      </c>
      <c r="S10" s="19">
        <v>8697</v>
      </c>
      <c r="T10" s="19">
        <v>8758</v>
      </c>
      <c r="U10" s="19">
        <v>8851</v>
      </c>
      <c r="V10" s="19">
        <v>8881</v>
      </c>
      <c r="W10" s="19">
        <v>8654</v>
      </c>
      <c r="X10" s="19">
        <v>8840</v>
      </c>
      <c r="Y10" s="19">
        <v>8869</v>
      </c>
      <c r="Z10" s="19">
        <v>8869</v>
      </c>
      <c r="AA10" s="19">
        <v>8681</v>
      </c>
      <c r="AB10" s="19">
        <v>8893</v>
      </c>
      <c r="AC10" s="19">
        <v>8951</v>
      </c>
      <c r="AD10" s="19">
        <v>8932</v>
      </c>
    </row>
    <row r="11" spans="1:30" ht="18" x14ac:dyDescent="0.3">
      <c r="A11" s="25"/>
      <c r="B11" s="3">
        <v>12</v>
      </c>
      <c r="C11" s="19">
        <v>2025</v>
      </c>
      <c r="D11" s="19">
        <v>2378</v>
      </c>
      <c r="E11" s="19">
        <v>3072</v>
      </c>
      <c r="F11" s="19">
        <v>3811</v>
      </c>
      <c r="G11" s="19">
        <v>5101</v>
      </c>
      <c r="H11" s="19">
        <v>5906</v>
      </c>
      <c r="I11" s="19">
        <v>7306</v>
      </c>
      <c r="J11" s="19">
        <v>7496</v>
      </c>
      <c r="K11" s="19">
        <v>8446</v>
      </c>
      <c r="L11" s="19">
        <v>8286</v>
      </c>
      <c r="M11" s="19">
        <v>8592</v>
      </c>
      <c r="N11" s="19">
        <v>8490</v>
      </c>
      <c r="O11" s="19">
        <v>8848</v>
      </c>
      <c r="P11" s="19">
        <v>8696</v>
      </c>
      <c r="Q11" s="19">
        <v>8755</v>
      </c>
      <c r="R11" s="19">
        <v>8480</v>
      </c>
      <c r="S11" s="19">
        <v>8770</v>
      </c>
      <c r="T11" s="19">
        <v>8642</v>
      </c>
      <c r="U11" s="19">
        <v>8456</v>
      </c>
      <c r="V11" s="19">
        <v>8719</v>
      </c>
      <c r="W11" s="19">
        <v>8704</v>
      </c>
      <c r="X11" s="19">
        <v>8783</v>
      </c>
      <c r="Y11" s="19">
        <v>8895</v>
      </c>
      <c r="Z11" s="19">
        <v>8620</v>
      </c>
      <c r="AA11" s="19">
        <v>8841</v>
      </c>
      <c r="AB11" s="19">
        <v>8907</v>
      </c>
      <c r="AC11" s="19">
        <v>8811</v>
      </c>
      <c r="AD11" s="19">
        <v>8917</v>
      </c>
    </row>
    <row r="12" spans="1:30" ht="18" x14ac:dyDescent="0.3">
      <c r="A12" s="25"/>
      <c r="B12" s="3">
        <v>11</v>
      </c>
      <c r="C12" s="19">
        <v>1956</v>
      </c>
      <c r="D12" s="19">
        <v>2279</v>
      </c>
      <c r="E12" s="19">
        <v>3708</v>
      </c>
      <c r="F12" s="19">
        <v>3683</v>
      </c>
      <c r="G12" s="19">
        <v>5767</v>
      </c>
      <c r="H12" s="19">
        <v>6379</v>
      </c>
      <c r="I12" s="19">
        <v>7555</v>
      </c>
      <c r="J12" s="19">
        <v>7488</v>
      </c>
      <c r="K12" s="19">
        <v>8023</v>
      </c>
      <c r="L12" s="19">
        <v>8077</v>
      </c>
      <c r="M12" s="19">
        <v>8395</v>
      </c>
      <c r="N12" s="19">
        <v>8581</v>
      </c>
      <c r="O12" s="19">
        <v>8618</v>
      </c>
      <c r="P12" s="19">
        <v>8779</v>
      </c>
      <c r="Q12" s="19">
        <v>8720</v>
      </c>
      <c r="R12" s="19">
        <v>8808</v>
      </c>
      <c r="S12" s="19">
        <v>8812</v>
      </c>
      <c r="T12" s="19">
        <v>8779</v>
      </c>
      <c r="U12" s="19">
        <v>8596</v>
      </c>
      <c r="V12" s="19">
        <v>8935</v>
      </c>
      <c r="W12" s="19">
        <v>8847</v>
      </c>
      <c r="X12" s="19">
        <v>8741</v>
      </c>
      <c r="Y12" s="19">
        <v>8768</v>
      </c>
      <c r="Z12" s="19">
        <v>8904</v>
      </c>
      <c r="AA12" s="19">
        <v>8588</v>
      </c>
      <c r="AB12" s="19">
        <v>8902</v>
      </c>
      <c r="AC12" s="19">
        <v>8846</v>
      </c>
      <c r="AD12" s="19">
        <v>8718</v>
      </c>
    </row>
    <row r="13" spans="1:30" ht="18" x14ac:dyDescent="0.3">
      <c r="A13" s="25"/>
      <c r="B13" s="3">
        <v>10</v>
      </c>
      <c r="C13" s="19">
        <v>2025</v>
      </c>
      <c r="D13" s="19">
        <v>2105</v>
      </c>
      <c r="E13" s="19">
        <v>3373</v>
      </c>
      <c r="F13" s="19">
        <v>3685</v>
      </c>
      <c r="G13" s="19">
        <v>5807</v>
      </c>
      <c r="H13" s="19">
        <v>6257</v>
      </c>
      <c r="I13" s="19">
        <v>7457</v>
      </c>
      <c r="J13" s="19">
        <v>7455</v>
      </c>
      <c r="K13" s="19">
        <v>8101</v>
      </c>
      <c r="L13" s="19">
        <v>7881</v>
      </c>
      <c r="M13" s="19">
        <v>8337</v>
      </c>
      <c r="N13" s="19">
        <v>8235</v>
      </c>
      <c r="O13" s="19">
        <v>8405</v>
      </c>
      <c r="P13" s="19">
        <v>8750</v>
      </c>
      <c r="Q13" s="19">
        <v>8119</v>
      </c>
      <c r="R13" s="19">
        <v>8595</v>
      </c>
      <c r="S13" s="19">
        <v>8524</v>
      </c>
      <c r="T13" s="19">
        <v>8631</v>
      </c>
      <c r="U13" s="19">
        <v>8557</v>
      </c>
      <c r="V13" s="19">
        <v>8342</v>
      </c>
      <c r="W13" s="19">
        <v>8779</v>
      </c>
      <c r="X13" s="19">
        <v>8834</v>
      </c>
      <c r="Y13" s="19">
        <v>8778</v>
      </c>
      <c r="Z13" s="19">
        <v>8839</v>
      </c>
      <c r="AA13" s="19">
        <v>8772</v>
      </c>
      <c r="AB13" s="19">
        <v>8691</v>
      </c>
      <c r="AC13" s="19">
        <v>8771</v>
      </c>
      <c r="AD13" s="19">
        <v>8774</v>
      </c>
    </row>
    <row r="14" spans="1:30" ht="18" x14ac:dyDescent="0.3">
      <c r="A14" s="25"/>
      <c r="B14" s="3">
        <v>9</v>
      </c>
      <c r="C14" s="19">
        <v>1803</v>
      </c>
      <c r="D14" s="19">
        <v>2522</v>
      </c>
      <c r="E14" s="19">
        <v>3603</v>
      </c>
      <c r="F14" s="19">
        <v>3890</v>
      </c>
      <c r="G14" s="19">
        <v>5670</v>
      </c>
      <c r="H14" s="19">
        <v>5540</v>
      </c>
      <c r="I14" s="19">
        <v>7568</v>
      </c>
      <c r="J14" s="19">
        <v>6955</v>
      </c>
      <c r="K14" s="19">
        <v>7269</v>
      </c>
      <c r="L14" s="19">
        <v>8421</v>
      </c>
      <c r="M14" s="19">
        <v>7693</v>
      </c>
      <c r="N14" s="19">
        <v>8460</v>
      </c>
      <c r="O14" s="19">
        <v>8496</v>
      </c>
      <c r="P14" s="19">
        <v>8751</v>
      </c>
      <c r="Q14" s="19">
        <v>8585</v>
      </c>
      <c r="R14" s="19">
        <v>8644</v>
      </c>
      <c r="S14" s="19">
        <v>8419</v>
      </c>
      <c r="T14" s="19">
        <v>8538</v>
      </c>
      <c r="U14" s="19">
        <v>8566</v>
      </c>
      <c r="V14" s="19">
        <v>8160</v>
      </c>
      <c r="W14" s="19">
        <v>8713</v>
      </c>
      <c r="X14" s="19">
        <v>8645</v>
      </c>
      <c r="Y14" s="19">
        <v>8535</v>
      </c>
      <c r="Z14" s="19">
        <v>8811</v>
      </c>
      <c r="AA14" s="19">
        <v>8930</v>
      </c>
      <c r="AB14" s="19">
        <v>8911</v>
      </c>
      <c r="AC14" s="19">
        <v>8749</v>
      </c>
      <c r="AD14" s="19">
        <v>8730</v>
      </c>
    </row>
    <row r="15" spans="1:30" ht="18" x14ac:dyDescent="0.3">
      <c r="A15" s="25"/>
      <c r="B15" s="3">
        <v>8</v>
      </c>
      <c r="C15" s="19">
        <v>2025</v>
      </c>
      <c r="D15" s="19">
        <v>2534</v>
      </c>
      <c r="E15" s="19">
        <v>3616</v>
      </c>
      <c r="F15" s="19">
        <v>3793</v>
      </c>
      <c r="G15" s="19">
        <v>5651</v>
      </c>
      <c r="H15" s="19">
        <v>5770</v>
      </c>
      <c r="I15" s="19">
        <v>7556</v>
      </c>
      <c r="J15" s="19">
        <v>7410</v>
      </c>
      <c r="K15" s="19">
        <v>7915</v>
      </c>
      <c r="L15" s="19">
        <v>7998</v>
      </c>
      <c r="M15" s="19">
        <v>8382</v>
      </c>
      <c r="N15" s="19">
        <v>8575</v>
      </c>
      <c r="O15" s="19">
        <v>8234</v>
      </c>
      <c r="P15" s="19">
        <v>8605</v>
      </c>
      <c r="Q15" s="19">
        <v>8566</v>
      </c>
      <c r="R15" s="19">
        <v>8277</v>
      </c>
      <c r="S15" s="19">
        <v>8718</v>
      </c>
      <c r="T15" s="19">
        <v>8424</v>
      </c>
      <c r="U15" s="19">
        <v>8120</v>
      </c>
      <c r="V15" s="19">
        <v>8463</v>
      </c>
      <c r="W15" s="19">
        <v>8711</v>
      </c>
      <c r="X15" s="19">
        <v>8626</v>
      </c>
      <c r="Y15" s="19">
        <v>8684</v>
      </c>
      <c r="Z15" s="19">
        <v>7933</v>
      </c>
      <c r="AA15" s="19">
        <v>8520</v>
      </c>
      <c r="AB15" s="19">
        <v>8641</v>
      </c>
      <c r="AC15" s="19">
        <v>8352</v>
      </c>
      <c r="AD15" s="19">
        <v>8553</v>
      </c>
    </row>
    <row r="16" spans="1:30" ht="18" x14ac:dyDescent="0.3">
      <c r="A16" s="25"/>
      <c r="B16" s="3">
        <v>7</v>
      </c>
      <c r="C16" s="19">
        <v>2025</v>
      </c>
      <c r="D16" s="19">
        <v>2471</v>
      </c>
      <c r="E16" s="19">
        <v>3295</v>
      </c>
      <c r="F16" s="19">
        <v>3908</v>
      </c>
      <c r="G16" s="19">
        <v>5596</v>
      </c>
      <c r="H16" s="19">
        <v>5408</v>
      </c>
      <c r="I16" s="19">
        <v>6804</v>
      </c>
      <c r="J16" s="19">
        <v>6686</v>
      </c>
      <c r="K16" s="19">
        <v>7557</v>
      </c>
      <c r="L16" s="19">
        <v>7626</v>
      </c>
      <c r="M16" s="19">
        <v>8276</v>
      </c>
      <c r="N16" s="19">
        <v>8194</v>
      </c>
      <c r="O16" s="19">
        <v>7566</v>
      </c>
      <c r="P16" s="19">
        <v>8556</v>
      </c>
      <c r="Q16" s="19">
        <v>8405</v>
      </c>
      <c r="R16" s="19">
        <v>8406</v>
      </c>
      <c r="S16" s="19">
        <v>8700</v>
      </c>
      <c r="T16" s="19">
        <v>8569</v>
      </c>
      <c r="U16" s="19">
        <v>8482</v>
      </c>
      <c r="V16" s="19">
        <v>8420</v>
      </c>
      <c r="W16" s="19">
        <v>8370</v>
      </c>
      <c r="X16" s="19">
        <v>8383</v>
      </c>
      <c r="Y16" s="19">
        <v>8251</v>
      </c>
      <c r="Z16" s="19">
        <v>8173</v>
      </c>
      <c r="AA16" s="19">
        <v>8328</v>
      </c>
      <c r="AB16" s="19">
        <v>8632</v>
      </c>
      <c r="AC16" s="19">
        <v>8046</v>
      </c>
      <c r="AD16" s="19">
        <v>8685</v>
      </c>
    </row>
    <row r="17" spans="1:30" ht="18" x14ac:dyDescent="0.3">
      <c r="A17" s="25"/>
      <c r="B17" s="3">
        <v>6</v>
      </c>
      <c r="C17" s="19">
        <v>2025</v>
      </c>
      <c r="D17" s="19">
        <v>2117</v>
      </c>
      <c r="E17" s="19">
        <v>2847</v>
      </c>
      <c r="F17" s="19">
        <v>3667</v>
      </c>
      <c r="G17" s="19">
        <v>5246</v>
      </c>
      <c r="H17" s="19">
        <v>4850</v>
      </c>
      <c r="I17" s="19">
        <v>5914</v>
      </c>
      <c r="J17" s="19">
        <v>6980</v>
      </c>
      <c r="K17" s="19">
        <v>7870</v>
      </c>
      <c r="L17" s="19">
        <v>7782</v>
      </c>
      <c r="M17" s="19">
        <v>6992</v>
      </c>
      <c r="N17" s="19">
        <v>7779</v>
      </c>
      <c r="O17" s="19">
        <v>7599</v>
      </c>
      <c r="P17" s="19">
        <v>5897</v>
      </c>
      <c r="Q17" s="19">
        <v>8217</v>
      </c>
      <c r="R17" s="19">
        <v>8715</v>
      </c>
      <c r="S17" s="19">
        <v>7760</v>
      </c>
      <c r="T17" s="19">
        <v>6770</v>
      </c>
      <c r="U17" s="19">
        <v>8158</v>
      </c>
      <c r="V17" s="19">
        <v>7655</v>
      </c>
      <c r="W17" s="19">
        <v>8317</v>
      </c>
      <c r="X17" s="19">
        <v>8452</v>
      </c>
      <c r="Y17" s="19">
        <v>8002</v>
      </c>
      <c r="Z17" s="19">
        <v>8203</v>
      </c>
      <c r="AA17" s="19">
        <v>8205</v>
      </c>
      <c r="AB17" s="19">
        <v>8389</v>
      </c>
      <c r="AC17" s="19">
        <v>8513</v>
      </c>
      <c r="AD17" s="19">
        <v>8411</v>
      </c>
    </row>
    <row r="18" spans="1:30" ht="18" x14ac:dyDescent="0.3">
      <c r="A18" s="25"/>
      <c r="B18" s="3">
        <v>5</v>
      </c>
      <c r="C18" s="19">
        <v>2025</v>
      </c>
      <c r="D18" s="19">
        <v>2392</v>
      </c>
      <c r="E18" s="19">
        <v>3443</v>
      </c>
      <c r="F18" s="19">
        <v>3450</v>
      </c>
      <c r="G18" s="19">
        <v>5055</v>
      </c>
      <c r="H18" s="19">
        <v>5073</v>
      </c>
      <c r="I18" s="19">
        <v>5915</v>
      </c>
      <c r="J18" s="19">
        <v>6632</v>
      </c>
      <c r="K18" s="19">
        <v>7151</v>
      </c>
      <c r="L18" s="19">
        <v>6151</v>
      </c>
      <c r="M18" s="19">
        <v>6754</v>
      </c>
      <c r="N18" s="19">
        <v>7647</v>
      </c>
      <c r="O18" s="19">
        <v>7244</v>
      </c>
      <c r="P18" s="19">
        <v>7574</v>
      </c>
      <c r="Q18" s="19">
        <v>7922</v>
      </c>
      <c r="R18" s="19">
        <v>7780</v>
      </c>
      <c r="S18" s="19">
        <v>7602</v>
      </c>
      <c r="T18" s="19">
        <v>6785</v>
      </c>
      <c r="U18" s="19">
        <v>7377</v>
      </c>
      <c r="V18" s="19">
        <v>6960</v>
      </c>
      <c r="W18" s="19">
        <v>7653</v>
      </c>
      <c r="X18" s="19">
        <v>7725</v>
      </c>
      <c r="Y18" s="19">
        <v>7222</v>
      </c>
      <c r="Z18" s="19">
        <v>7961</v>
      </c>
      <c r="AA18" s="19">
        <v>6316</v>
      </c>
      <c r="AB18" s="19">
        <v>7396</v>
      </c>
      <c r="AC18" s="19">
        <v>7428</v>
      </c>
      <c r="AD18" s="19">
        <v>7689</v>
      </c>
    </row>
    <row r="19" spans="1:30" ht="18" x14ac:dyDescent="0.3">
      <c r="A19" s="25"/>
      <c r="B19" s="3">
        <v>4</v>
      </c>
      <c r="C19" s="19">
        <v>2025</v>
      </c>
      <c r="D19" s="19">
        <v>2433</v>
      </c>
      <c r="E19" s="19">
        <v>3158</v>
      </c>
      <c r="F19" s="19">
        <v>3227</v>
      </c>
      <c r="G19" s="19">
        <v>5046</v>
      </c>
      <c r="H19" s="19">
        <v>4250</v>
      </c>
      <c r="I19" s="19">
        <v>5609</v>
      </c>
      <c r="J19" s="19">
        <v>5336</v>
      </c>
      <c r="K19" s="19">
        <v>5405</v>
      </c>
      <c r="L19" s="19">
        <v>6522</v>
      </c>
      <c r="M19" s="19">
        <v>5009</v>
      </c>
      <c r="N19" s="19">
        <v>6518</v>
      </c>
      <c r="O19" s="19">
        <v>7154</v>
      </c>
      <c r="P19" s="19">
        <v>6995</v>
      </c>
      <c r="Q19" s="19">
        <v>5868</v>
      </c>
      <c r="R19" s="19">
        <v>6604</v>
      </c>
      <c r="S19" s="19">
        <v>7550</v>
      </c>
      <c r="T19" s="19">
        <v>5556</v>
      </c>
      <c r="U19" s="19">
        <v>6811</v>
      </c>
      <c r="V19" s="19">
        <v>6261</v>
      </c>
      <c r="W19" s="19">
        <v>5293</v>
      </c>
      <c r="X19" s="19">
        <v>5530</v>
      </c>
      <c r="Y19" s="19">
        <v>6490</v>
      </c>
      <c r="Z19" s="19">
        <v>7449</v>
      </c>
      <c r="AA19" s="19">
        <v>5498</v>
      </c>
      <c r="AB19" s="19">
        <v>7168</v>
      </c>
      <c r="AC19" s="19">
        <v>5504</v>
      </c>
      <c r="AD19" s="19">
        <v>6343</v>
      </c>
    </row>
    <row r="20" spans="1:30" ht="18" x14ac:dyDescent="0.3">
      <c r="A20" s="25"/>
      <c r="B20" s="3">
        <v>3</v>
      </c>
      <c r="C20" s="19">
        <v>2025</v>
      </c>
      <c r="D20" s="19">
        <v>2592</v>
      </c>
      <c r="E20" s="19">
        <v>2547</v>
      </c>
      <c r="F20" s="19">
        <v>3429</v>
      </c>
      <c r="G20" s="19">
        <v>4508</v>
      </c>
      <c r="H20" s="19">
        <v>4140</v>
      </c>
      <c r="I20" s="19">
        <v>5736</v>
      </c>
      <c r="J20" s="19">
        <v>5082</v>
      </c>
      <c r="K20" s="19">
        <v>5401</v>
      </c>
      <c r="L20" s="19">
        <v>5427</v>
      </c>
      <c r="M20" s="19">
        <v>5481</v>
      </c>
      <c r="N20" s="19">
        <v>4652</v>
      </c>
      <c r="O20" s="19">
        <v>4632</v>
      </c>
      <c r="P20" s="19">
        <v>4687</v>
      </c>
      <c r="Q20" s="19">
        <v>5394</v>
      </c>
      <c r="R20" s="19">
        <v>4543</v>
      </c>
      <c r="S20" s="19">
        <v>4786</v>
      </c>
      <c r="T20" s="19">
        <v>4483</v>
      </c>
      <c r="U20" s="19">
        <v>5636</v>
      </c>
      <c r="V20" s="19">
        <v>5356</v>
      </c>
      <c r="W20" s="19">
        <v>5444</v>
      </c>
      <c r="X20" s="19">
        <v>5428</v>
      </c>
      <c r="Y20" s="19">
        <v>5563</v>
      </c>
      <c r="Z20" s="19">
        <v>6075</v>
      </c>
      <c r="AA20" s="19">
        <v>6007</v>
      </c>
      <c r="AB20" s="19">
        <v>4229</v>
      </c>
      <c r="AC20" s="19">
        <v>6061</v>
      </c>
      <c r="AD20" s="19">
        <v>3840</v>
      </c>
    </row>
    <row r="21" spans="1:30" ht="18" x14ac:dyDescent="0.3">
      <c r="A21" s="25"/>
      <c r="B21" s="3">
        <v>2</v>
      </c>
      <c r="C21" s="19">
        <v>2079</v>
      </c>
      <c r="D21" s="19">
        <v>2087</v>
      </c>
      <c r="E21" s="19">
        <v>2487</v>
      </c>
      <c r="F21" s="19">
        <v>2842</v>
      </c>
      <c r="G21" s="19">
        <v>3686</v>
      </c>
      <c r="H21" s="19">
        <v>3363</v>
      </c>
      <c r="I21" s="19">
        <v>3576</v>
      </c>
      <c r="J21" s="19">
        <v>3325</v>
      </c>
      <c r="K21" s="19">
        <v>3915</v>
      </c>
      <c r="L21" s="19">
        <v>3117</v>
      </c>
      <c r="M21" s="19">
        <v>3093</v>
      </c>
      <c r="N21" s="19">
        <v>3109</v>
      </c>
      <c r="O21" s="19">
        <v>3016</v>
      </c>
      <c r="P21" s="19">
        <v>3882</v>
      </c>
      <c r="Q21" s="19">
        <v>3854</v>
      </c>
      <c r="R21" s="19">
        <v>3816</v>
      </c>
      <c r="S21" s="19">
        <v>3498</v>
      </c>
      <c r="T21" s="19">
        <v>3816</v>
      </c>
      <c r="U21" s="19">
        <v>3935</v>
      </c>
      <c r="V21" s="19">
        <v>3048</v>
      </c>
      <c r="W21" s="19">
        <v>3713</v>
      </c>
      <c r="X21" s="19">
        <v>3817</v>
      </c>
      <c r="Y21" s="19">
        <v>3018</v>
      </c>
      <c r="Z21" s="19">
        <v>2867</v>
      </c>
      <c r="AA21" s="19">
        <v>3871</v>
      </c>
      <c r="AB21" s="19">
        <v>2116</v>
      </c>
      <c r="AC21" s="19">
        <v>2906</v>
      </c>
      <c r="AD21" s="19">
        <v>2974</v>
      </c>
    </row>
    <row r="22" spans="1:30" ht="18.600000000000001" thickBot="1" x14ac:dyDescent="0.35">
      <c r="A22" s="25"/>
      <c r="B22" s="4">
        <v>1</v>
      </c>
      <c r="C22" s="19">
        <v>1956</v>
      </c>
      <c r="D22" s="19">
        <v>1886</v>
      </c>
      <c r="E22" s="19">
        <v>2076</v>
      </c>
      <c r="F22" s="19">
        <v>2165</v>
      </c>
      <c r="G22" s="19">
        <v>2126</v>
      </c>
      <c r="H22" s="19">
        <v>1823</v>
      </c>
      <c r="I22" s="19">
        <v>2085</v>
      </c>
      <c r="J22" s="19">
        <v>2058</v>
      </c>
      <c r="K22" s="19">
        <v>2092</v>
      </c>
      <c r="L22" s="19">
        <v>2075</v>
      </c>
      <c r="M22" s="19">
        <v>2088</v>
      </c>
      <c r="N22" s="19">
        <v>2114</v>
      </c>
      <c r="O22" s="19">
        <v>2081</v>
      </c>
      <c r="P22" s="19">
        <v>2096</v>
      </c>
      <c r="Q22" s="19">
        <v>2087</v>
      </c>
      <c r="R22" s="19">
        <v>2102</v>
      </c>
      <c r="S22" s="19">
        <v>1982</v>
      </c>
      <c r="T22" s="19">
        <v>2112</v>
      </c>
      <c r="U22" s="19">
        <v>2097</v>
      </c>
      <c r="V22" s="19">
        <v>2106</v>
      </c>
      <c r="W22" s="19">
        <v>2094</v>
      </c>
      <c r="X22" s="19">
        <v>2037</v>
      </c>
      <c r="Y22" s="19">
        <v>2126</v>
      </c>
      <c r="Z22" s="19">
        <v>2094</v>
      </c>
      <c r="AA22" s="19">
        <v>1962</v>
      </c>
      <c r="AB22" s="19">
        <v>2081</v>
      </c>
      <c r="AC22" s="19">
        <v>2085</v>
      </c>
      <c r="AD22" s="19">
        <v>2039</v>
      </c>
    </row>
    <row r="23" spans="1:30" ht="18.600000000000001" thickBot="1" x14ac:dyDescent="0.4">
      <c r="A23" s="9"/>
      <c r="B23" s="5"/>
      <c r="C23" s="6">
        <v>1</v>
      </c>
      <c r="D23" s="7">
        <v>2</v>
      </c>
      <c r="E23" s="7">
        <v>3</v>
      </c>
      <c r="F23" s="7">
        <v>4</v>
      </c>
      <c r="G23" s="7">
        <v>5</v>
      </c>
      <c r="H23" s="7">
        <v>6</v>
      </c>
      <c r="I23" s="7">
        <v>7</v>
      </c>
      <c r="J23" s="7">
        <v>8</v>
      </c>
      <c r="K23" s="7">
        <v>9</v>
      </c>
      <c r="L23" s="7">
        <v>10</v>
      </c>
      <c r="M23" s="7">
        <v>11</v>
      </c>
      <c r="N23" s="7">
        <v>12</v>
      </c>
      <c r="O23" s="7">
        <v>13</v>
      </c>
      <c r="P23" s="7">
        <v>14</v>
      </c>
      <c r="Q23" s="7">
        <v>15</v>
      </c>
      <c r="R23" s="7">
        <v>16</v>
      </c>
      <c r="S23" s="7">
        <v>17</v>
      </c>
      <c r="T23" s="7">
        <v>18</v>
      </c>
      <c r="U23" s="7">
        <v>19</v>
      </c>
      <c r="V23" s="7">
        <v>20</v>
      </c>
      <c r="W23" s="7">
        <v>21</v>
      </c>
      <c r="X23" s="7">
        <v>22</v>
      </c>
      <c r="Y23" s="7">
        <v>23</v>
      </c>
      <c r="Z23" s="7">
        <v>24</v>
      </c>
      <c r="AA23" s="7">
        <v>25</v>
      </c>
      <c r="AB23" s="7">
        <v>26</v>
      </c>
      <c r="AC23" s="7">
        <v>27</v>
      </c>
      <c r="AD23" s="7">
        <v>28</v>
      </c>
    </row>
    <row r="24" spans="1:30" ht="18" x14ac:dyDescent="0.35">
      <c r="A24" s="9"/>
      <c r="B24" s="9"/>
      <c r="C24" s="23" t="s">
        <v>2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</row>
    <row r="25" spans="1:30" ht="18" x14ac:dyDescent="0.35">
      <c r="A25" s="9"/>
      <c r="B25" s="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</sheetData>
  <mergeCells count="2">
    <mergeCell ref="A3:A22"/>
    <mergeCell ref="C24:AD25"/>
  </mergeCells>
  <conditionalFormatting sqref="C3:A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E25"/>
  <sheetViews>
    <sheetView zoomScale="70" zoomScaleNormal="70" workbookViewId="0">
      <selection activeCell="F31" sqref="F31"/>
    </sheetView>
  </sheetViews>
  <sheetFormatPr defaultRowHeight="14.4" x14ac:dyDescent="0.3"/>
  <sheetData>
    <row r="2" spans="2:31" ht="15" thickBot="1" x14ac:dyDescent="0.35"/>
    <row r="3" spans="2:31" ht="18" customHeight="1" x14ac:dyDescent="0.3">
      <c r="B3" s="25" t="str">
        <f>NN_Optimization_Heat_Maps!B75</f>
        <v>HIDDEN NEURONS</v>
      </c>
      <c r="C3" s="1">
        <f>NN_Optimization_Heat_Maps!C75</f>
        <v>20</v>
      </c>
      <c r="D3" s="2">
        <f>NN_Optimization_Heat_Maps!D75</f>
        <v>220</v>
      </c>
      <c r="E3" s="2">
        <f>NN_Optimization_Heat_Maps!E75</f>
        <v>280</v>
      </c>
      <c r="F3" s="2">
        <f>NN_Optimization_Heat_Maps!F75</f>
        <v>380</v>
      </c>
      <c r="G3" s="2">
        <f>NN_Optimization_Heat_Maps!G75</f>
        <v>520</v>
      </c>
      <c r="H3" s="2">
        <f>NN_Optimization_Heat_Maps!H75</f>
        <v>700</v>
      </c>
      <c r="I3" s="2">
        <f>NN_Optimization_Heat_Maps!I75</f>
        <v>920</v>
      </c>
      <c r="J3" s="2">
        <f>NN_Optimization_Heat_Maps!J75</f>
        <v>1180</v>
      </c>
      <c r="K3" s="2">
        <f>NN_Optimization_Heat_Maps!K75</f>
        <v>1480</v>
      </c>
      <c r="L3" s="2">
        <f>NN_Optimization_Heat_Maps!L75</f>
        <v>1820</v>
      </c>
      <c r="M3" s="2">
        <f>NN_Optimization_Heat_Maps!M75</f>
        <v>2200</v>
      </c>
      <c r="N3" s="2">
        <f>NN_Optimization_Heat_Maps!N75</f>
        <v>2620</v>
      </c>
      <c r="O3" s="2">
        <f>NN_Optimization_Heat_Maps!O75</f>
        <v>3080</v>
      </c>
      <c r="P3" s="2">
        <f>NN_Optimization_Heat_Maps!P75</f>
        <v>3580</v>
      </c>
      <c r="Q3" s="2">
        <f>NN_Optimization_Heat_Maps!Q75</f>
        <v>4120</v>
      </c>
      <c r="R3" s="2">
        <f>NN_Optimization_Heat_Maps!R75</f>
        <v>4700</v>
      </c>
      <c r="S3" s="2">
        <f>NN_Optimization_Heat_Maps!S75</f>
        <v>5320</v>
      </c>
      <c r="T3" s="2">
        <f>NN_Optimization_Heat_Maps!T75</f>
        <v>5980</v>
      </c>
      <c r="U3" s="2">
        <f>NN_Optimization_Heat_Maps!U75</f>
        <v>6680</v>
      </c>
      <c r="V3" s="2">
        <f>NN_Optimization_Heat_Maps!V75</f>
        <v>7420</v>
      </c>
      <c r="W3" s="2">
        <f>NN_Optimization_Heat_Maps!W75</f>
        <v>8200</v>
      </c>
      <c r="X3" s="2">
        <f>NN_Optimization_Heat_Maps!X75</f>
        <v>9020</v>
      </c>
      <c r="Y3" s="2">
        <f>NN_Optimization_Heat_Maps!Y75</f>
        <v>9880</v>
      </c>
      <c r="Z3" s="2">
        <f>NN_Optimization_Heat_Maps!Z75</f>
        <v>10780</v>
      </c>
      <c r="AA3" s="2">
        <f>NN_Optimization_Heat_Maps!AA75</f>
        <v>11720</v>
      </c>
      <c r="AB3" s="2">
        <f>NN_Optimization_Heat_Maps!AB75</f>
        <v>12700</v>
      </c>
      <c r="AC3" s="2">
        <f>NN_Optimization_Heat_Maps!AC75</f>
        <v>13720</v>
      </c>
      <c r="AD3" s="2">
        <f>NN_Optimization_Heat_Maps!AD75</f>
        <v>14780</v>
      </c>
      <c r="AE3" s="2">
        <f>NN_Optimization_Heat_Maps!AE75</f>
        <v>15880</v>
      </c>
    </row>
    <row r="4" spans="2:31" ht="18" x14ac:dyDescent="0.3">
      <c r="B4" s="25"/>
      <c r="C4" s="3">
        <f>NN_Optimization_Heat_Maps!C76</f>
        <v>19</v>
      </c>
      <c r="D4" s="2">
        <f>NN_Optimization_Heat_Maps!D76</f>
        <v>209</v>
      </c>
      <c r="E4" s="2">
        <f>NN_Optimization_Heat_Maps!E76</f>
        <v>266</v>
      </c>
      <c r="F4" s="2">
        <f>NN_Optimization_Heat_Maps!F76</f>
        <v>361</v>
      </c>
      <c r="G4" s="2">
        <f>NN_Optimization_Heat_Maps!G76</f>
        <v>494</v>
      </c>
      <c r="H4" s="2">
        <f>NN_Optimization_Heat_Maps!H76</f>
        <v>665</v>
      </c>
      <c r="I4" s="2">
        <f>NN_Optimization_Heat_Maps!I76</f>
        <v>874</v>
      </c>
      <c r="J4" s="2">
        <f>NN_Optimization_Heat_Maps!J76</f>
        <v>1121</v>
      </c>
      <c r="K4" s="2">
        <f>NN_Optimization_Heat_Maps!K76</f>
        <v>1406</v>
      </c>
      <c r="L4" s="2">
        <f>NN_Optimization_Heat_Maps!L76</f>
        <v>1729</v>
      </c>
      <c r="M4" s="2">
        <f>NN_Optimization_Heat_Maps!M76</f>
        <v>2090</v>
      </c>
      <c r="N4" s="2">
        <f>NN_Optimization_Heat_Maps!N76</f>
        <v>2489</v>
      </c>
      <c r="O4" s="2">
        <f>NN_Optimization_Heat_Maps!O76</f>
        <v>2926</v>
      </c>
      <c r="P4" s="2">
        <f>NN_Optimization_Heat_Maps!P76</f>
        <v>3401</v>
      </c>
      <c r="Q4" s="2">
        <f>NN_Optimization_Heat_Maps!Q76</f>
        <v>3914</v>
      </c>
      <c r="R4" s="2">
        <f>NN_Optimization_Heat_Maps!R76</f>
        <v>4465</v>
      </c>
      <c r="S4" s="2">
        <f>NN_Optimization_Heat_Maps!S76</f>
        <v>5054</v>
      </c>
      <c r="T4" s="2">
        <f>NN_Optimization_Heat_Maps!T76</f>
        <v>5681</v>
      </c>
      <c r="U4" s="2">
        <f>NN_Optimization_Heat_Maps!U76</f>
        <v>6346</v>
      </c>
      <c r="V4" s="2">
        <f>NN_Optimization_Heat_Maps!V76</f>
        <v>7049</v>
      </c>
      <c r="W4" s="2">
        <f>NN_Optimization_Heat_Maps!W76</f>
        <v>7790</v>
      </c>
      <c r="X4" s="2">
        <f>NN_Optimization_Heat_Maps!X76</f>
        <v>8569</v>
      </c>
      <c r="Y4" s="2">
        <f>NN_Optimization_Heat_Maps!Y76</f>
        <v>9386</v>
      </c>
      <c r="Z4" s="2">
        <f>NN_Optimization_Heat_Maps!Z76</f>
        <v>10241</v>
      </c>
      <c r="AA4" s="2">
        <f>NN_Optimization_Heat_Maps!AA76</f>
        <v>11134</v>
      </c>
      <c r="AB4" s="2">
        <f>NN_Optimization_Heat_Maps!AB76</f>
        <v>12065</v>
      </c>
      <c r="AC4" s="2">
        <f>NN_Optimization_Heat_Maps!AC76</f>
        <v>13034</v>
      </c>
      <c r="AD4" s="2">
        <f>NN_Optimization_Heat_Maps!AD76</f>
        <v>14041</v>
      </c>
      <c r="AE4" s="2">
        <f>NN_Optimization_Heat_Maps!AE76</f>
        <v>15086</v>
      </c>
    </row>
    <row r="5" spans="2:31" ht="18" x14ac:dyDescent="0.3">
      <c r="B5" s="25"/>
      <c r="C5" s="3">
        <f>NN_Optimization_Heat_Maps!C77</f>
        <v>18</v>
      </c>
      <c r="D5" s="2">
        <f>NN_Optimization_Heat_Maps!D77</f>
        <v>198</v>
      </c>
      <c r="E5" s="2">
        <f>NN_Optimization_Heat_Maps!E77</f>
        <v>252</v>
      </c>
      <c r="F5" s="2">
        <f>NN_Optimization_Heat_Maps!F77</f>
        <v>342</v>
      </c>
      <c r="G5" s="2">
        <f>NN_Optimization_Heat_Maps!G77</f>
        <v>468</v>
      </c>
      <c r="H5" s="2">
        <f>NN_Optimization_Heat_Maps!H77</f>
        <v>630</v>
      </c>
      <c r="I5" s="2">
        <f>NN_Optimization_Heat_Maps!I77</f>
        <v>828</v>
      </c>
      <c r="J5" s="2">
        <f>NN_Optimization_Heat_Maps!J77</f>
        <v>1062</v>
      </c>
      <c r="K5" s="2">
        <f>NN_Optimization_Heat_Maps!K77</f>
        <v>1332</v>
      </c>
      <c r="L5" s="2">
        <f>NN_Optimization_Heat_Maps!L77</f>
        <v>1638</v>
      </c>
      <c r="M5" s="2">
        <f>NN_Optimization_Heat_Maps!M77</f>
        <v>1980</v>
      </c>
      <c r="N5" s="2">
        <f>NN_Optimization_Heat_Maps!N77</f>
        <v>2358</v>
      </c>
      <c r="O5" s="2">
        <f>NN_Optimization_Heat_Maps!O77</f>
        <v>2772</v>
      </c>
      <c r="P5" s="2">
        <f>NN_Optimization_Heat_Maps!P77</f>
        <v>3222</v>
      </c>
      <c r="Q5" s="2">
        <f>NN_Optimization_Heat_Maps!Q77</f>
        <v>3708</v>
      </c>
      <c r="R5" s="2">
        <f>NN_Optimization_Heat_Maps!R77</f>
        <v>4230</v>
      </c>
      <c r="S5" s="2">
        <f>NN_Optimization_Heat_Maps!S77</f>
        <v>4788</v>
      </c>
      <c r="T5" s="2">
        <f>NN_Optimization_Heat_Maps!T77</f>
        <v>5382</v>
      </c>
      <c r="U5" s="2">
        <f>NN_Optimization_Heat_Maps!U77</f>
        <v>6012</v>
      </c>
      <c r="V5" s="2">
        <f>NN_Optimization_Heat_Maps!V77</f>
        <v>6678</v>
      </c>
      <c r="W5" s="2">
        <f>NN_Optimization_Heat_Maps!W77</f>
        <v>7380</v>
      </c>
      <c r="X5" s="2">
        <f>NN_Optimization_Heat_Maps!X77</f>
        <v>8118</v>
      </c>
      <c r="Y5" s="2">
        <f>NN_Optimization_Heat_Maps!Y77</f>
        <v>8892</v>
      </c>
      <c r="Z5" s="2">
        <f>NN_Optimization_Heat_Maps!Z77</f>
        <v>9702</v>
      </c>
      <c r="AA5" s="2">
        <f>NN_Optimization_Heat_Maps!AA77</f>
        <v>10548</v>
      </c>
      <c r="AB5" s="2">
        <f>NN_Optimization_Heat_Maps!AB77</f>
        <v>11430</v>
      </c>
      <c r="AC5" s="2">
        <f>NN_Optimization_Heat_Maps!AC77</f>
        <v>12348</v>
      </c>
      <c r="AD5" s="2">
        <f>NN_Optimization_Heat_Maps!AD77</f>
        <v>13302</v>
      </c>
      <c r="AE5" s="2">
        <f>NN_Optimization_Heat_Maps!AE77</f>
        <v>14292</v>
      </c>
    </row>
    <row r="6" spans="2:31" ht="18" x14ac:dyDescent="0.3">
      <c r="B6" s="25"/>
      <c r="C6" s="3">
        <f>NN_Optimization_Heat_Maps!C78</f>
        <v>17</v>
      </c>
      <c r="D6" s="2">
        <f>NN_Optimization_Heat_Maps!D78</f>
        <v>187</v>
      </c>
      <c r="E6" s="2">
        <f>NN_Optimization_Heat_Maps!E78</f>
        <v>238</v>
      </c>
      <c r="F6" s="2">
        <f>NN_Optimization_Heat_Maps!F78</f>
        <v>323</v>
      </c>
      <c r="G6" s="2">
        <f>NN_Optimization_Heat_Maps!G78</f>
        <v>442</v>
      </c>
      <c r="H6" s="2">
        <f>NN_Optimization_Heat_Maps!H78</f>
        <v>595</v>
      </c>
      <c r="I6" s="2">
        <f>NN_Optimization_Heat_Maps!I78</f>
        <v>782</v>
      </c>
      <c r="J6" s="2">
        <f>NN_Optimization_Heat_Maps!J78</f>
        <v>1003</v>
      </c>
      <c r="K6" s="2">
        <f>NN_Optimization_Heat_Maps!K78</f>
        <v>1258</v>
      </c>
      <c r="L6" s="2">
        <f>NN_Optimization_Heat_Maps!L78</f>
        <v>1547</v>
      </c>
      <c r="M6" s="2">
        <f>NN_Optimization_Heat_Maps!M78</f>
        <v>1870</v>
      </c>
      <c r="N6" s="2">
        <f>NN_Optimization_Heat_Maps!N78</f>
        <v>2227</v>
      </c>
      <c r="O6" s="2">
        <f>NN_Optimization_Heat_Maps!O78</f>
        <v>2618</v>
      </c>
      <c r="P6" s="2">
        <f>NN_Optimization_Heat_Maps!P78</f>
        <v>3043</v>
      </c>
      <c r="Q6" s="2">
        <f>NN_Optimization_Heat_Maps!Q78</f>
        <v>3502</v>
      </c>
      <c r="R6" s="2">
        <f>NN_Optimization_Heat_Maps!R78</f>
        <v>3995</v>
      </c>
      <c r="S6" s="2">
        <f>NN_Optimization_Heat_Maps!S78</f>
        <v>4522</v>
      </c>
      <c r="T6" s="2">
        <f>NN_Optimization_Heat_Maps!T78</f>
        <v>5083</v>
      </c>
      <c r="U6" s="2">
        <f>NN_Optimization_Heat_Maps!U78</f>
        <v>5678</v>
      </c>
      <c r="V6" s="2">
        <f>NN_Optimization_Heat_Maps!V78</f>
        <v>6307</v>
      </c>
      <c r="W6" s="2">
        <f>NN_Optimization_Heat_Maps!W78</f>
        <v>6970</v>
      </c>
      <c r="X6" s="2">
        <f>NN_Optimization_Heat_Maps!X78</f>
        <v>7667</v>
      </c>
      <c r="Y6" s="2">
        <f>NN_Optimization_Heat_Maps!Y78</f>
        <v>8398</v>
      </c>
      <c r="Z6" s="2">
        <f>NN_Optimization_Heat_Maps!Z78</f>
        <v>9163</v>
      </c>
      <c r="AA6" s="2">
        <f>NN_Optimization_Heat_Maps!AA78</f>
        <v>9962</v>
      </c>
      <c r="AB6" s="2">
        <f>NN_Optimization_Heat_Maps!AB78</f>
        <v>10795</v>
      </c>
      <c r="AC6" s="2">
        <f>NN_Optimization_Heat_Maps!AC78</f>
        <v>11662</v>
      </c>
      <c r="AD6" s="2">
        <f>NN_Optimization_Heat_Maps!AD78</f>
        <v>12563</v>
      </c>
      <c r="AE6" s="2">
        <f>NN_Optimization_Heat_Maps!AE78</f>
        <v>13498</v>
      </c>
    </row>
    <row r="7" spans="2:31" ht="18" x14ac:dyDescent="0.3">
      <c r="B7" s="25"/>
      <c r="C7" s="3">
        <f>NN_Optimization_Heat_Maps!C79</f>
        <v>16</v>
      </c>
      <c r="D7" s="2">
        <f>NN_Optimization_Heat_Maps!D79</f>
        <v>176</v>
      </c>
      <c r="E7" s="2">
        <f>NN_Optimization_Heat_Maps!E79</f>
        <v>224</v>
      </c>
      <c r="F7" s="2">
        <f>NN_Optimization_Heat_Maps!F79</f>
        <v>304</v>
      </c>
      <c r="G7" s="2">
        <f>NN_Optimization_Heat_Maps!G79</f>
        <v>416</v>
      </c>
      <c r="H7" s="2">
        <f>NN_Optimization_Heat_Maps!H79</f>
        <v>560</v>
      </c>
      <c r="I7" s="2">
        <f>NN_Optimization_Heat_Maps!I79</f>
        <v>736</v>
      </c>
      <c r="J7" s="2">
        <f>NN_Optimization_Heat_Maps!J79</f>
        <v>944</v>
      </c>
      <c r="K7" s="2">
        <f>NN_Optimization_Heat_Maps!K79</f>
        <v>1184</v>
      </c>
      <c r="L7" s="2">
        <f>NN_Optimization_Heat_Maps!L79</f>
        <v>1456</v>
      </c>
      <c r="M7" s="2">
        <f>NN_Optimization_Heat_Maps!M79</f>
        <v>1760</v>
      </c>
      <c r="N7" s="2">
        <f>NN_Optimization_Heat_Maps!N79</f>
        <v>2096</v>
      </c>
      <c r="O7" s="2">
        <f>NN_Optimization_Heat_Maps!O79</f>
        <v>2464</v>
      </c>
      <c r="P7" s="2">
        <f>NN_Optimization_Heat_Maps!P79</f>
        <v>2864</v>
      </c>
      <c r="Q7" s="2">
        <f>NN_Optimization_Heat_Maps!Q79</f>
        <v>3296</v>
      </c>
      <c r="R7" s="2">
        <f>NN_Optimization_Heat_Maps!R79</f>
        <v>3760</v>
      </c>
      <c r="S7" s="2">
        <f>NN_Optimization_Heat_Maps!S79</f>
        <v>4256</v>
      </c>
      <c r="T7" s="2">
        <f>NN_Optimization_Heat_Maps!T79</f>
        <v>4784</v>
      </c>
      <c r="U7" s="2">
        <f>NN_Optimization_Heat_Maps!U79</f>
        <v>5344</v>
      </c>
      <c r="V7" s="2">
        <f>NN_Optimization_Heat_Maps!V79</f>
        <v>5936</v>
      </c>
      <c r="W7" s="2">
        <f>NN_Optimization_Heat_Maps!W79</f>
        <v>6560</v>
      </c>
      <c r="X7" s="2">
        <f>NN_Optimization_Heat_Maps!X79</f>
        <v>7216</v>
      </c>
      <c r="Y7" s="2">
        <f>NN_Optimization_Heat_Maps!Y79</f>
        <v>7904</v>
      </c>
      <c r="Z7" s="2">
        <f>NN_Optimization_Heat_Maps!Z79</f>
        <v>8624</v>
      </c>
      <c r="AA7" s="2">
        <f>NN_Optimization_Heat_Maps!AA79</f>
        <v>9376</v>
      </c>
      <c r="AB7" s="2">
        <f>NN_Optimization_Heat_Maps!AB79</f>
        <v>10160</v>
      </c>
      <c r="AC7" s="2">
        <f>NN_Optimization_Heat_Maps!AC79</f>
        <v>10976</v>
      </c>
      <c r="AD7" s="2">
        <f>NN_Optimization_Heat_Maps!AD79</f>
        <v>11824</v>
      </c>
      <c r="AE7" s="2">
        <f>NN_Optimization_Heat_Maps!AE79</f>
        <v>12704</v>
      </c>
    </row>
    <row r="8" spans="2:31" ht="18" x14ac:dyDescent="0.3">
      <c r="B8" s="25"/>
      <c r="C8" s="3">
        <f>NN_Optimization_Heat_Maps!C80</f>
        <v>15</v>
      </c>
      <c r="D8" s="2">
        <f>NN_Optimization_Heat_Maps!D80</f>
        <v>165</v>
      </c>
      <c r="E8" s="2">
        <f>NN_Optimization_Heat_Maps!E80</f>
        <v>210</v>
      </c>
      <c r="F8" s="2">
        <f>NN_Optimization_Heat_Maps!F80</f>
        <v>285</v>
      </c>
      <c r="G8" s="2">
        <f>NN_Optimization_Heat_Maps!G80</f>
        <v>390</v>
      </c>
      <c r="H8" s="2">
        <f>NN_Optimization_Heat_Maps!H80</f>
        <v>525</v>
      </c>
      <c r="I8" s="2">
        <f>NN_Optimization_Heat_Maps!I80</f>
        <v>690</v>
      </c>
      <c r="J8" s="2">
        <f>NN_Optimization_Heat_Maps!J80</f>
        <v>885</v>
      </c>
      <c r="K8" s="2">
        <f>NN_Optimization_Heat_Maps!K80</f>
        <v>1110</v>
      </c>
      <c r="L8" s="2">
        <f>NN_Optimization_Heat_Maps!L80</f>
        <v>1365</v>
      </c>
      <c r="M8" s="2">
        <f>NN_Optimization_Heat_Maps!M80</f>
        <v>1650</v>
      </c>
      <c r="N8" s="2">
        <f>NN_Optimization_Heat_Maps!N80</f>
        <v>1965</v>
      </c>
      <c r="O8" s="2">
        <f>NN_Optimization_Heat_Maps!O80</f>
        <v>2310</v>
      </c>
      <c r="P8" s="2">
        <f>NN_Optimization_Heat_Maps!P80</f>
        <v>2685</v>
      </c>
      <c r="Q8" s="2">
        <f>NN_Optimization_Heat_Maps!Q80</f>
        <v>3090</v>
      </c>
      <c r="R8" s="2">
        <f>NN_Optimization_Heat_Maps!R80</f>
        <v>3525</v>
      </c>
      <c r="S8" s="2">
        <f>NN_Optimization_Heat_Maps!S80</f>
        <v>3990</v>
      </c>
      <c r="T8" s="2">
        <f>NN_Optimization_Heat_Maps!T80</f>
        <v>4485</v>
      </c>
      <c r="U8" s="2">
        <f>NN_Optimization_Heat_Maps!U80</f>
        <v>5010</v>
      </c>
      <c r="V8" s="2">
        <f>NN_Optimization_Heat_Maps!V80</f>
        <v>5565</v>
      </c>
      <c r="W8" s="2">
        <f>NN_Optimization_Heat_Maps!W80</f>
        <v>6150</v>
      </c>
      <c r="X8" s="2">
        <f>NN_Optimization_Heat_Maps!X80</f>
        <v>6765</v>
      </c>
      <c r="Y8" s="2">
        <f>NN_Optimization_Heat_Maps!Y80</f>
        <v>7410</v>
      </c>
      <c r="Z8" s="2">
        <f>NN_Optimization_Heat_Maps!Z80</f>
        <v>8085</v>
      </c>
      <c r="AA8" s="2">
        <f>NN_Optimization_Heat_Maps!AA80</f>
        <v>8790</v>
      </c>
      <c r="AB8" s="2">
        <f>NN_Optimization_Heat_Maps!AB80</f>
        <v>9525</v>
      </c>
      <c r="AC8" s="2">
        <f>NN_Optimization_Heat_Maps!AC80</f>
        <v>10290</v>
      </c>
      <c r="AD8" s="2">
        <f>NN_Optimization_Heat_Maps!AD80</f>
        <v>11085</v>
      </c>
      <c r="AE8" s="2">
        <f>NN_Optimization_Heat_Maps!AE80</f>
        <v>11910</v>
      </c>
    </row>
    <row r="9" spans="2:31" ht="18" x14ac:dyDescent="0.3">
      <c r="B9" s="25"/>
      <c r="C9" s="3">
        <f>NN_Optimization_Heat_Maps!C81</f>
        <v>14</v>
      </c>
      <c r="D9" s="2">
        <f>NN_Optimization_Heat_Maps!D81</f>
        <v>154</v>
      </c>
      <c r="E9" s="2">
        <f>NN_Optimization_Heat_Maps!E81</f>
        <v>196</v>
      </c>
      <c r="F9" s="2">
        <f>NN_Optimization_Heat_Maps!F81</f>
        <v>266</v>
      </c>
      <c r="G9" s="2">
        <f>NN_Optimization_Heat_Maps!G81</f>
        <v>364</v>
      </c>
      <c r="H9" s="2">
        <f>NN_Optimization_Heat_Maps!H81</f>
        <v>490</v>
      </c>
      <c r="I9" s="2">
        <f>NN_Optimization_Heat_Maps!I81</f>
        <v>644</v>
      </c>
      <c r="J9" s="2">
        <f>NN_Optimization_Heat_Maps!J81</f>
        <v>826</v>
      </c>
      <c r="K9" s="2">
        <f>NN_Optimization_Heat_Maps!K81</f>
        <v>1036</v>
      </c>
      <c r="L9" s="2">
        <f>NN_Optimization_Heat_Maps!L81</f>
        <v>1274</v>
      </c>
      <c r="M9" s="2">
        <f>NN_Optimization_Heat_Maps!M81</f>
        <v>1540</v>
      </c>
      <c r="N9" s="2">
        <f>NN_Optimization_Heat_Maps!N81</f>
        <v>1834</v>
      </c>
      <c r="O9" s="2">
        <f>NN_Optimization_Heat_Maps!O81</f>
        <v>2156</v>
      </c>
      <c r="P9" s="2">
        <f>NN_Optimization_Heat_Maps!P81</f>
        <v>2506</v>
      </c>
      <c r="Q9" s="2">
        <f>NN_Optimization_Heat_Maps!Q81</f>
        <v>2884</v>
      </c>
      <c r="R9" s="2">
        <f>NN_Optimization_Heat_Maps!R81</f>
        <v>3290</v>
      </c>
      <c r="S9" s="2">
        <f>NN_Optimization_Heat_Maps!S81</f>
        <v>3724</v>
      </c>
      <c r="T9" s="2">
        <f>NN_Optimization_Heat_Maps!T81</f>
        <v>4186</v>
      </c>
      <c r="U9" s="2">
        <f>NN_Optimization_Heat_Maps!U81</f>
        <v>4676</v>
      </c>
      <c r="V9" s="2">
        <f>NN_Optimization_Heat_Maps!V81</f>
        <v>5194</v>
      </c>
      <c r="W9" s="2">
        <f>NN_Optimization_Heat_Maps!W81</f>
        <v>5740</v>
      </c>
      <c r="X9" s="2">
        <f>NN_Optimization_Heat_Maps!X81</f>
        <v>6314</v>
      </c>
      <c r="Y9" s="2">
        <f>NN_Optimization_Heat_Maps!Y81</f>
        <v>6916</v>
      </c>
      <c r="Z9" s="2">
        <f>NN_Optimization_Heat_Maps!Z81</f>
        <v>7546</v>
      </c>
      <c r="AA9" s="2">
        <f>NN_Optimization_Heat_Maps!AA81</f>
        <v>8204</v>
      </c>
      <c r="AB9" s="2">
        <f>NN_Optimization_Heat_Maps!AB81</f>
        <v>8890</v>
      </c>
      <c r="AC9" s="2">
        <f>NN_Optimization_Heat_Maps!AC81</f>
        <v>9604</v>
      </c>
      <c r="AD9" s="2">
        <f>NN_Optimization_Heat_Maps!AD81</f>
        <v>10346</v>
      </c>
      <c r="AE9" s="2">
        <f>NN_Optimization_Heat_Maps!AE81</f>
        <v>11116</v>
      </c>
    </row>
    <row r="10" spans="2:31" ht="18" x14ac:dyDescent="0.3">
      <c r="B10" s="25"/>
      <c r="C10" s="3">
        <f>NN_Optimization_Heat_Maps!C82</f>
        <v>13</v>
      </c>
      <c r="D10" s="2">
        <f>NN_Optimization_Heat_Maps!D82</f>
        <v>143</v>
      </c>
      <c r="E10" s="2">
        <f>NN_Optimization_Heat_Maps!E82</f>
        <v>182</v>
      </c>
      <c r="F10" s="2">
        <f>NN_Optimization_Heat_Maps!F82</f>
        <v>247</v>
      </c>
      <c r="G10" s="2">
        <f>NN_Optimization_Heat_Maps!G82</f>
        <v>338</v>
      </c>
      <c r="H10" s="2">
        <f>NN_Optimization_Heat_Maps!H82</f>
        <v>455</v>
      </c>
      <c r="I10" s="2">
        <f>NN_Optimization_Heat_Maps!I82</f>
        <v>598</v>
      </c>
      <c r="J10" s="2">
        <f>NN_Optimization_Heat_Maps!J82</f>
        <v>767</v>
      </c>
      <c r="K10" s="2">
        <f>NN_Optimization_Heat_Maps!K82</f>
        <v>962</v>
      </c>
      <c r="L10" s="2">
        <f>NN_Optimization_Heat_Maps!L82</f>
        <v>1183</v>
      </c>
      <c r="M10" s="2">
        <f>NN_Optimization_Heat_Maps!M82</f>
        <v>1430</v>
      </c>
      <c r="N10" s="2">
        <f>NN_Optimization_Heat_Maps!N82</f>
        <v>1703</v>
      </c>
      <c r="O10" s="2">
        <f>NN_Optimization_Heat_Maps!O82</f>
        <v>2002</v>
      </c>
      <c r="P10" s="2">
        <f>NN_Optimization_Heat_Maps!P82</f>
        <v>2327</v>
      </c>
      <c r="Q10" s="2">
        <f>NN_Optimization_Heat_Maps!Q82</f>
        <v>2678</v>
      </c>
      <c r="R10" s="2">
        <f>NN_Optimization_Heat_Maps!R82</f>
        <v>3055</v>
      </c>
      <c r="S10" s="2">
        <f>NN_Optimization_Heat_Maps!S82</f>
        <v>3458</v>
      </c>
      <c r="T10" s="2">
        <f>NN_Optimization_Heat_Maps!T82</f>
        <v>3887</v>
      </c>
      <c r="U10" s="2">
        <f>NN_Optimization_Heat_Maps!U82</f>
        <v>4342</v>
      </c>
      <c r="V10" s="2">
        <f>NN_Optimization_Heat_Maps!V82</f>
        <v>4823</v>
      </c>
      <c r="W10" s="2">
        <f>NN_Optimization_Heat_Maps!W82</f>
        <v>5330</v>
      </c>
      <c r="X10" s="2">
        <f>NN_Optimization_Heat_Maps!X82</f>
        <v>5863</v>
      </c>
      <c r="Y10" s="2">
        <f>NN_Optimization_Heat_Maps!Y82</f>
        <v>6422</v>
      </c>
      <c r="Z10" s="2">
        <f>NN_Optimization_Heat_Maps!Z82</f>
        <v>7007</v>
      </c>
      <c r="AA10" s="2">
        <f>NN_Optimization_Heat_Maps!AA82</f>
        <v>7618</v>
      </c>
      <c r="AB10" s="2">
        <f>NN_Optimization_Heat_Maps!AB82</f>
        <v>8255</v>
      </c>
      <c r="AC10" s="2">
        <f>NN_Optimization_Heat_Maps!AC82</f>
        <v>8918</v>
      </c>
      <c r="AD10" s="2">
        <f>NN_Optimization_Heat_Maps!AD82</f>
        <v>9607</v>
      </c>
      <c r="AE10" s="2">
        <f>NN_Optimization_Heat_Maps!AE82</f>
        <v>10322</v>
      </c>
    </row>
    <row r="11" spans="2:31" ht="18" x14ac:dyDescent="0.3">
      <c r="B11" s="25"/>
      <c r="C11" s="3">
        <f>NN_Optimization_Heat_Maps!C83</f>
        <v>12</v>
      </c>
      <c r="D11" s="2">
        <f>NN_Optimization_Heat_Maps!D83</f>
        <v>132</v>
      </c>
      <c r="E11" s="2">
        <f>NN_Optimization_Heat_Maps!E83</f>
        <v>168</v>
      </c>
      <c r="F11" s="2">
        <f>NN_Optimization_Heat_Maps!F83</f>
        <v>228</v>
      </c>
      <c r="G11" s="2">
        <f>NN_Optimization_Heat_Maps!G83</f>
        <v>312</v>
      </c>
      <c r="H11" s="2">
        <f>NN_Optimization_Heat_Maps!H83</f>
        <v>420</v>
      </c>
      <c r="I11" s="2">
        <f>NN_Optimization_Heat_Maps!I83</f>
        <v>552</v>
      </c>
      <c r="J11" s="2">
        <f>NN_Optimization_Heat_Maps!J83</f>
        <v>708</v>
      </c>
      <c r="K11" s="2">
        <f>NN_Optimization_Heat_Maps!K83</f>
        <v>888</v>
      </c>
      <c r="L11" s="2">
        <f>NN_Optimization_Heat_Maps!L83</f>
        <v>1092</v>
      </c>
      <c r="M11" s="2">
        <f>NN_Optimization_Heat_Maps!M83</f>
        <v>1320</v>
      </c>
      <c r="N11" s="2">
        <f>NN_Optimization_Heat_Maps!N83</f>
        <v>1572</v>
      </c>
      <c r="O11" s="2">
        <f>NN_Optimization_Heat_Maps!O83</f>
        <v>1848</v>
      </c>
      <c r="P11" s="2">
        <f>NN_Optimization_Heat_Maps!P83</f>
        <v>2148</v>
      </c>
      <c r="Q11" s="2">
        <f>NN_Optimization_Heat_Maps!Q83</f>
        <v>2472</v>
      </c>
      <c r="R11" s="2">
        <f>NN_Optimization_Heat_Maps!R83</f>
        <v>2820</v>
      </c>
      <c r="S11" s="2">
        <f>NN_Optimization_Heat_Maps!S83</f>
        <v>3192</v>
      </c>
      <c r="T11" s="2">
        <f>NN_Optimization_Heat_Maps!T83</f>
        <v>3588</v>
      </c>
      <c r="U11" s="2">
        <f>NN_Optimization_Heat_Maps!U83</f>
        <v>4008</v>
      </c>
      <c r="V11" s="2">
        <f>NN_Optimization_Heat_Maps!V83</f>
        <v>4452</v>
      </c>
      <c r="W11" s="2">
        <f>NN_Optimization_Heat_Maps!W83</f>
        <v>4920</v>
      </c>
      <c r="X11" s="2">
        <f>NN_Optimization_Heat_Maps!X83</f>
        <v>5412</v>
      </c>
      <c r="Y11" s="2">
        <f>NN_Optimization_Heat_Maps!Y83</f>
        <v>5928</v>
      </c>
      <c r="Z11" s="2">
        <f>NN_Optimization_Heat_Maps!Z83</f>
        <v>6468</v>
      </c>
      <c r="AA11" s="2">
        <f>NN_Optimization_Heat_Maps!AA83</f>
        <v>7032</v>
      </c>
      <c r="AB11" s="2">
        <f>NN_Optimization_Heat_Maps!AB83</f>
        <v>7620</v>
      </c>
      <c r="AC11" s="2">
        <f>NN_Optimization_Heat_Maps!AC83</f>
        <v>8232</v>
      </c>
      <c r="AD11" s="2">
        <f>NN_Optimization_Heat_Maps!AD83</f>
        <v>8868</v>
      </c>
      <c r="AE11" s="2">
        <f>NN_Optimization_Heat_Maps!AE83</f>
        <v>9528</v>
      </c>
    </row>
    <row r="12" spans="2:31" ht="18" x14ac:dyDescent="0.3">
      <c r="B12" s="25"/>
      <c r="C12" s="3">
        <f>NN_Optimization_Heat_Maps!C84</f>
        <v>11</v>
      </c>
      <c r="D12" s="2">
        <f>NN_Optimization_Heat_Maps!D84</f>
        <v>121</v>
      </c>
      <c r="E12" s="2">
        <f>NN_Optimization_Heat_Maps!E84</f>
        <v>154</v>
      </c>
      <c r="F12" s="2">
        <f>NN_Optimization_Heat_Maps!F84</f>
        <v>209</v>
      </c>
      <c r="G12" s="2">
        <f>NN_Optimization_Heat_Maps!G84</f>
        <v>286</v>
      </c>
      <c r="H12" s="2">
        <f>NN_Optimization_Heat_Maps!H84</f>
        <v>385</v>
      </c>
      <c r="I12" s="2">
        <f>NN_Optimization_Heat_Maps!I84</f>
        <v>506</v>
      </c>
      <c r="J12" s="2">
        <f>NN_Optimization_Heat_Maps!J84</f>
        <v>649</v>
      </c>
      <c r="K12" s="2">
        <f>NN_Optimization_Heat_Maps!K84</f>
        <v>814</v>
      </c>
      <c r="L12" s="2">
        <f>NN_Optimization_Heat_Maps!L84</f>
        <v>1001</v>
      </c>
      <c r="M12" s="2">
        <f>NN_Optimization_Heat_Maps!M84</f>
        <v>1210</v>
      </c>
      <c r="N12" s="2">
        <f>NN_Optimization_Heat_Maps!N84</f>
        <v>1441</v>
      </c>
      <c r="O12" s="2">
        <f>NN_Optimization_Heat_Maps!O84</f>
        <v>1694</v>
      </c>
      <c r="P12" s="2">
        <f>NN_Optimization_Heat_Maps!P84</f>
        <v>1969</v>
      </c>
      <c r="Q12" s="2">
        <f>NN_Optimization_Heat_Maps!Q84</f>
        <v>2266</v>
      </c>
      <c r="R12" s="2">
        <f>NN_Optimization_Heat_Maps!R84</f>
        <v>2585</v>
      </c>
      <c r="S12" s="2">
        <f>NN_Optimization_Heat_Maps!S84</f>
        <v>2926</v>
      </c>
      <c r="T12" s="2">
        <f>NN_Optimization_Heat_Maps!T84</f>
        <v>3289</v>
      </c>
      <c r="U12" s="2">
        <f>NN_Optimization_Heat_Maps!U84</f>
        <v>3674</v>
      </c>
      <c r="V12" s="2">
        <f>NN_Optimization_Heat_Maps!V84</f>
        <v>4081</v>
      </c>
      <c r="W12" s="2">
        <f>NN_Optimization_Heat_Maps!W84</f>
        <v>4510</v>
      </c>
      <c r="X12" s="2">
        <f>NN_Optimization_Heat_Maps!X84</f>
        <v>4961</v>
      </c>
      <c r="Y12" s="2">
        <f>NN_Optimization_Heat_Maps!Y84</f>
        <v>5434</v>
      </c>
      <c r="Z12" s="2">
        <f>NN_Optimization_Heat_Maps!Z84</f>
        <v>5929</v>
      </c>
      <c r="AA12" s="2">
        <f>NN_Optimization_Heat_Maps!AA84</f>
        <v>6446</v>
      </c>
      <c r="AB12" s="2">
        <f>NN_Optimization_Heat_Maps!AB84</f>
        <v>6985</v>
      </c>
      <c r="AC12" s="2">
        <f>NN_Optimization_Heat_Maps!AC84</f>
        <v>7546</v>
      </c>
      <c r="AD12" s="2">
        <f>NN_Optimization_Heat_Maps!AD84</f>
        <v>8129</v>
      </c>
      <c r="AE12" s="2">
        <f>NN_Optimization_Heat_Maps!AE84</f>
        <v>8734</v>
      </c>
    </row>
    <row r="13" spans="2:31" ht="18" x14ac:dyDescent="0.3">
      <c r="B13" s="25"/>
      <c r="C13" s="3">
        <f>NN_Optimization_Heat_Maps!C85</f>
        <v>10</v>
      </c>
      <c r="D13" s="2">
        <f>NN_Optimization_Heat_Maps!D85</f>
        <v>110</v>
      </c>
      <c r="E13" s="2">
        <f>NN_Optimization_Heat_Maps!E85</f>
        <v>140</v>
      </c>
      <c r="F13" s="2">
        <f>NN_Optimization_Heat_Maps!F85</f>
        <v>190</v>
      </c>
      <c r="G13" s="2">
        <f>NN_Optimization_Heat_Maps!G85</f>
        <v>260</v>
      </c>
      <c r="H13" s="2">
        <f>NN_Optimization_Heat_Maps!H85</f>
        <v>350</v>
      </c>
      <c r="I13" s="2">
        <f>NN_Optimization_Heat_Maps!I85</f>
        <v>460</v>
      </c>
      <c r="J13" s="2">
        <f>NN_Optimization_Heat_Maps!J85</f>
        <v>590</v>
      </c>
      <c r="K13" s="2">
        <f>NN_Optimization_Heat_Maps!K85</f>
        <v>740</v>
      </c>
      <c r="L13" s="2">
        <f>NN_Optimization_Heat_Maps!L85</f>
        <v>910</v>
      </c>
      <c r="M13" s="2">
        <f>NN_Optimization_Heat_Maps!M85</f>
        <v>1100</v>
      </c>
      <c r="N13" s="2">
        <f>NN_Optimization_Heat_Maps!N85</f>
        <v>1310</v>
      </c>
      <c r="O13" s="2">
        <f>NN_Optimization_Heat_Maps!O85</f>
        <v>1540</v>
      </c>
      <c r="P13" s="2">
        <f>NN_Optimization_Heat_Maps!P85</f>
        <v>1790</v>
      </c>
      <c r="Q13" s="2">
        <f>NN_Optimization_Heat_Maps!Q85</f>
        <v>2060</v>
      </c>
      <c r="R13" s="2">
        <f>NN_Optimization_Heat_Maps!R85</f>
        <v>2350</v>
      </c>
      <c r="S13" s="2">
        <f>NN_Optimization_Heat_Maps!S85</f>
        <v>2660</v>
      </c>
      <c r="T13" s="2">
        <f>NN_Optimization_Heat_Maps!T85</f>
        <v>2990</v>
      </c>
      <c r="U13" s="2">
        <f>NN_Optimization_Heat_Maps!U85</f>
        <v>3340</v>
      </c>
      <c r="V13" s="2">
        <f>NN_Optimization_Heat_Maps!V85</f>
        <v>3710</v>
      </c>
      <c r="W13" s="2">
        <f>NN_Optimization_Heat_Maps!W85</f>
        <v>4100</v>
      </c>
      <c r="X13" s="2">
        <f>NN_Optimization_Heat_Maps!X85</f>
        <v>4510</v>
      </c>
      <c r="Y13" s="2">
        <f>NN_Optimization_Heat_Maps!Y85</f>
        <v>4940</v>
      </c>
      <c r="Z13" s="2">
        <f>NN_Optimization_Heat_Maps!Z85</f>
        <v>5390</v>
      </c>
      <c r="AA13" s="2">
        <f>NN_Optimization_Heat_Maps!AA85</f>
        <v>5860</v>
      </c>
      <c r="AB13" s="2">
        <f>NN_Optimization_Heat_Maps!AB85</f>
        <v>6350</v>
      </c>
      <c r="AC13" s="2">
        <f>NN_Optimization_Heat_Maps!AC85</f>
        <v>6860</v>
      </c>
      <c r="AD13" s="2">
        <f>NN_Optimization_Heat_Maps!AD85</f>
        <v>7390</v>
      </c>
      <c r="AE13" s="2">
        <f>NN_Optimization_Heat_Maps!AE85</f>
        <v>7940</v>
      </c>
    </row>
    <row r="14" spans="2:31" ht="18" x14ac:dyDescent="0.3">
      <c r="B14" s="25"/>
      <c r="C14" s="3">
        <f>NN_Optimization_Heat_Maps!C86</f>
        <v>9</v>
      </c>
      <c r="D14" s="2">
        <f>NN_Optimization_Heat_Maps!D86</f>
        <v>99</v>
      </c>
      <c r="E14" s="2">
        <f>NN_Optimization_Heat_Maps!E86</f>
        <v>126</v>
      </c>
      <c r="F14" s="2">
        <f>NN_Optimization_Heat_Maps!F86</f>
        <v>171</v>
      </c>
      <c r="G14" s="2">
        <f>NN_Optimization_Heat_Maps!G86</f>
        <v>234</v>
      </c>
      <c r="H14" s="2">
        <f>NN_Optimization_Heat_Maps!H86</f>
        <v>315</v>
      </c>
      <c r="I14" s="2">
        <f>NN_Optimization_Heat_Maps!I86</f>
        <v>414</v>
      </c>
      <c r="J14" s="2">
        <f>NN_Optimization_Heat_Maps!J86</f>
        <v>531</v>
      </c>
      <c r="K14" s="2">
        <f>NN_Optimization_Heat_Maps!K86</f>
        <v>666</v>
      </c>
      <c r="L14" s="2">
        <f>NN_Optimization_Heat_Maps!L86</f>
        <v>819</v>
      </c>
      <c r="M14" s="2">
        <f>NN_Optimization_Heat_Maps!M86</f>
        <v>990</v>
      </c>
      <c r="N14" s="2">
        <f>NN_Optimization_Heat_Maps!N86</f>
        <v>1179</v>
      </c>
      <c r="O14" s="2">
        <f>NN_Optimization_Heat_Maps!O86</f>
        <v>1386</v>
      </c>
      <c r="P14" s="2">
        <f>NN_Optimization_Heat_Maps!P86</f>
        <v>1611</v>
      </c>
      <c r="Q14" s="2">
        <f>NN_Optimization_Heat_Maps!Q86</f>
        <v>1854</v>
      </c>
      <c r="R14" s="2">
        <f>NN_Optimization_Heat_Maps!R86</f>
        <v>2115</v>
      </c>
      <c r="S14" s="2">
        <f>NN_Optimization_Heat_Maps!S86</f>
        <v>2394</v>
      </c>
      <c r="T14" s="2">
        <f>NN_Optimization_Heat_Maps!T86</f>
        <v>2691</v>
      </c>
      <c r="U14" s="2">
        <f>NN_Optimization_Heat_Maps!U86</f>
        <v>3006</v>
      </c>
      <c r="V14" s="2">
        <f>NN_Optimization_Heat_Maps!V86</f>
        <v>3339</v>
      </c>
      <c r="W14" s="2">
        <f>NN_Optimization_Heat_Maps!W86</f>
        <v>3690</v>
      </c>
      <c r="X14" s="2">
        <f>NN_Optimization_Heat_Maps!X86</f>
        <v>4059</v>
      </c>
      <c r="Y14" s="2">
        <f>NN_Optimization_Heat_Maps!Y86</f>
        <v>4446</v>
      </c>
      <c r="Z14" s="2">
        <f>NN_Optimization_Heat_Maps!Z86</f>
        <v>4851</v>
      </c>
      <c r="AA14" s="2">
        <f>NN_Optimization_Heat_Maps!AA86</f>
        <v>5274</v>
      </c>
      <c r="AB14" s="2">
        <f>NN_Optimization_Heat_Maps!AB86</f>
        <v>5715</v>
      </c>
      <c r="AC14" s="2">
        <f>NN_Optimization_Heat_Maps!AC86</f>
        <v>6174</v>
      </c>
      <c r="AD14" s="2">
        <f>NN_Optimization_Heat_Maps!AD86</f>
        <v>6651</v>
      </c>
      <c r="AE14" s="2">
        <f>NN_Optimization_Heat_Maps!AE86</f>
        <v>7146</v>
      </c>
    </row>
    <row r="15" spans="2:31" ht="18" x14ac:dyDescent="0.3">
      <c r="B15" s="25"/>
      <c r="C15" s="3">
        <f>NN_Optimization_Heat_Maps!C87</f>
        <v>8</v>
      </c>
      <c r="D15" s="2">
        <f>NN_Optimization_Heat_Maps!D87</f>
        <v>88</v>
      </c>
      <c r="E15" s="2">
        <f>NN_Optimization_Heat_Maps!E87</f>
        <v>112</v>
      </c>
      <c r="F15" s="2">
        <f>NN_Optimization_Heat_Maps!F87</f>
        <v>152</v>
      </c>
      <c r="G15" s="2">
        <f>NN_Optimization_Heat_Maps!G87</f>
        <v>208</v>
      </c>
      <c r="H15" s="2">
        <f>NN_Optimization_Heat_Maps!H87</f>
        <v>280</v>
      </c>
      <c r="I15" s="2">
        <f>NN_Optimization_Heat_Maps!I87</f>
        <v>368</v>
      </c>
      <c r="J15" s="2">
        <f>NN_Optimization_Heat_Maps!J87</f>
        <v>472</v>
      </c>
      <c r="K15" s="2">
        <f>NN_Optimization_Heat_Maps!K87</f>
        <v>592</v>
      </c>
      <c r="L15" s="2">
        <f>NN_Optimization_Heat_Maps!L87</f>
        <v>728</v>
      </c>
      <c r="M15" s="2">
        <f>NN_Optimization_Heat_Maps!M87</f>
        <v>880</v>
      </c>
      <c r="N15" s="2">
        <f>NN_Optimization_Heat_Maps!N87</f>
        <v>1048</v>
      </c>
      <c r="O15" s="2">
        <f>NN_Optimization_Heat_Maps!O87</f>
        <v>1232</v>
      </c>
      <c r="P15" s="2">
        <f>NN_Optimization_Heat_Maps!P87</f>
        <v>1432</v>
      </c>
      <c r="Q15" s="2">
        <f>NN_Optimization_Heat_Maps!Q87</f>
        <v>1648</v>
      </c>
      <c r="R15" s="2">
        <f>NN_Optimization_Heat_Maps!R87</f>
        <v>1880</v>
      </c>
      <c r="S15" s="2">
        <f>NN_Optimization_Heat_Maps!S87</f>
        <v>2128</v>
      </c>
      <c r="T15" s="2">
        <f>NN_Optimization_Heat_Maps!T87</f>
        <v>2392</v>
      </c>
      <c r="U15" s="2">
        <f>NN_Optimization_Heat_Maps!U87</f>
        <v>2672</v>
      </c>
      <c r="V15" s="2">
        <f>NN_Optimization_Heat_Maps!V87</f>
        <v>2968</v>
      </c>
      <c r="W15" s="2">
        <f>NN_Optimization_Heat_Maps!W87</f>
        <v>3280</v>
      </c>
      <c r="X15" s="2">
        <f>NN_Optimization_Heat_Maps!X87</f>
        <v>3608</v>
      </c>
      <c r="Y15" s="2">
        <f>NN_Optimization_Heat_Maps!Y87</f>
        <v>3952</v>
      </c>
      <c r="Z15" s="2">
        <f>NN_Optimization_Heat_Maps!Z87</f>
        <v>4312</v>
      </c>
      <c r="AA15" s="2">
        <f>NN_Optimization_Heat_Maps!AA87</f>
        <v>4688</v>
      </c>
      <c r="AB15" s="2">
        <f>NN_Optimization_Heat_Maps!AB87</f>
        <v>5080</v>
      </c>
      <c r="AC15" s="2">
        <f>NN_Optimization_Heat_Maps!AC87</f>
        <v>5488</v>
      </c>
      <c r="AD15" s="2">
        <f>NN_Optimization_Heat_Maps!AD87</f>
        <v>5912</v>
      </c>
      <c r="AE15" s="2">
        <f>NN_Optimization_Heat_Maps!AE87</f>
        <v>6352</v>
      </c>
    </row>
    <row r="16" spans="2:31" ht="18" x14ac:dyDescent="0.3">
      <c r="B16" s="25"/>
      <c r="C16" s="3">
        <f>NN_Optimization_Heat_Maps!C88</f>
        <v>7</v>
      </c>
      <c r="D16" s="2">
        <f>NN_Optimization_Heat_Maps!D88</f>
        <v>77</v>
      </c>
      <c r="E16" s="2">
        <f>NN_Optimization_Heat_Maps!E88</f>
        <v>98</v>
      </c>
      <c r="F16" s="2">
        <f>NN_Optimization_Heat_Maps!F88</f>
        <v>133</v>
      </c>
      <c r="G16" s="2">
        <f>NN_Optimization_Heat_Maps!G88</f>
        <v>182</v>
      </c>
      <c r="H16" s="2">
        <f>NN_Optimization_Heat_Maps!H88</f>
        <v>245</v>
      </c>
      <c r="I16" s="2">
        <f>NN_Optimization_Heat_Maps!I88</f>
        <v>322</v>
      </c>
      <c r="J16" s="2">
        <f>NN_Optimization_Heat_Maps!J88</f>
        <v>413</v>
      </c>
      <c r="K16" s="2">
        <f>NN_Optimization_Heat_Maps!K88</f>
        <v>518</v>
      </c>
      <c r="L16" s="2">
        <f>NN_Optimization_Heat_Maps!L88</f>
        <v>637</v>
      </c>
      <c r="M16" s="2">
        <f>NN_Optimization_Heat_Maps!M88</f>
        <v>770</v>
      </c>
      <c r="N16" s="2">
        <f>NN_Optimization_Heat_Maps!N88</f>
        <v>917</v>
      </c>
      <c r="O16" s="2">
        <f>NN_Optimization_Heat_Maps!O88</f>
        <v>1078</v>
      </c>
      <c r="P16" s="2">
        <f>NN_Optimization_Heat_Maps!P88</f>
        <v>1253</v>
      </c>
      <c r="Q16" s="2">
        <f>NN_Optimization_Heat_Maps!Q88</f>
        <v>1442</v>
      </c>
      <c r="R16" s="2">
        <f>NN_Optimization_Heat_Maps!R88</f>
        <v>1645</v>
      </c>
      <c r="S16" s="2">
        <f>NN_Optimization_Heat_Maps!S88</f>
        <v>1862</v>
      </c>
      <c r="T16" s="2">
        <f>NN_Optimization_Heat_Maps!T88</f>
        <v>2093</v>
      </c>
      <c r="U16" s="2">
        <f>NN_Optimization_Heat_Maps!U88</f>
        <v>2338</v>
      </c>
      <c r="V16" s="2">
        <f>NN_Optimization_Heat_Maps!V88</f>
        <v>2597</v>
      </c>
      <c r="W16" s="2">
        <f>NN_Optimization_Heat_Maps!W88</f>
        <v>2870</v>
      </c>
      <c r="X16" s="2">
        <f>NN_Optimization_Heat_Maps!X88</f>
        <v>3157</v>
      </c>
      <c r="Y16" s="2">
        <f>NN_Optimization_Heat_Maps!Y88</f>
        <v>3458</v>
      </c>
      <c r="Z16" s="2">
        <f>NN_Optimization_Heat_Maps!Z88</f>
        <v>3773</v>
      </c>
      <c r="AA16" s="2">
        <f>NN_Optimization_Heat_Maps!AA88</f>
        <v>4102</v>
      </c>
      <c r="AB16" s="2">
        <f>NN_Optimization_Heat_Maps!AB88</f>
        <v>4445</v>
      </c>
      <c r="AC16" s="2">
        <f>NN_Optimization_Heat_Maps!AC88</f>
        <v>4802</v>
      </c>
      <c r="AD16" s="2">
        <f>NN_Optimization_Heat_Maps!AD88</f>
        <v>5173</v>
      </c>
      <c r="AE16" s="2">
        <f>NN_Optimization_Heat_Maps!AE88</f>
        <v>5558</v>
      </c>
    </row>
    <row r="17" spans="2:31" ht="18" x14ac:dyDescent="0.3">
      <c r="B17" s="25"/>
      <c r="C17" s="3">
        <f>NN_Optimization_Heat_Maps!C89</f>
        <v>6</v>
      </c>
      <c r="D17" s="2">
        <f>NN_Optimization_Heat_Maps!D89</f>
        <v>66</v>
      </c>
      <c r="E17" s="2">
        <f>NN_Optimization_Heat_Maps!E89</f>
        <v>84</v>
      </c>
      <c r="F17" s="2">
        <f>NN_Optimization_Heat_Maps!F89</f>
        <v>114</v>
      </c>
      <c r="G17" s="2">
        <f>NN_Optimization_Heat_Maps!G89</f>
        <v>156</v>
      </c>
      <c r="H17" s="2">
        <f>NN_Optimization_Heat_Maps!H89</f>
        <v>210</v>
      </c>
      <c r="I17" s="2">
        <f>NN_Optimization_Heat_Maps!I89</f>
        <v>276</v>
      </c>
      <c r="J17" s="2">
        <f>NN_Optimization_Heat_Maps!J89</f>
        <v>354</v>
      </c>
      <c r="K17" s="2">
        <f>NN_Optimization_Heat_Maps!K89</f>
        <v>444</v>
      </c>
      <c r="L17" s="2">
        <f>NN_Optimization_Heat_Maps!L89</f>
        <v>546</v>
      </c>
      <c r="M17" s="2">
        <f>NN_Optimization_Heat_Maps!M89</f>
        <v>660</v>
      </c>
      <c r="N17" s="2">
        <f>NN_Optimization_Heat_Maps!N89</f>
        <v>786</v>
      </c>
      <c r="O17" s="2">
        <f>NN_Optimization_Heat_Maps!O89</f>
        <v>924</v>
      </c>
      <c r="P17" s="2">
        <f>NN_Optimization_Heat_Maps!P89</f>
        <v>1074</v>
      </c>
      <c r="Q17" s="2">
        <f>NN_Optimization_Heat_Maps!Q89</f>
        <v>1236</v>
      </c>
      <c r="R17" s="2">
        <f>NN_Optimization_Heat_Maps!R89</f>
        <v>1410</v>
      </c>
      <c r="S17" s="2">
        <f>NN_Optimization_Heat_Maps!S89</f>
        <v>1596</v>
      </c>
      <c r="T17" s="2">
        <f>NN_Optimization_Heat_Maps!T89</f>
        <v>1794</v>
      </c>
      <c r="U17" s="2">
        <f>NN_Optimization_Heat_Maps!U89</f>
        <v>2004</v>
      </c>
      <c r="V17" s="2">
        <f>NN_Optimization_Heat_Maps!V89</f>
        <v>2226</v>
      </c>
      <c r="W17" s="2">
        <f>NN_Optimization_Heat_Maps!W89</f>
        <v>2460</v>
      </c>
      <c r="X17" s="2">
        <f>NN_Optimization_Heat_Maps!X89</f>
        <v>2706</v>
      </c>
      <c r="Y17" s="2">
        <f>NN_Optimization_Heat_Maps!Y89</f>
        <v>2964</v>
      </c>
      <c r="Z17" s="2">
        <f>NN_Optimization_Heat_Maps!Z89</f>
        <v>3234</v>
      </c>
      <c r="AA17" s="2">
        <f>NN_Optimization_Heat_Maps!AA89</f>
        <v>3516</v>
      </c>
      <c r="AB17" s="2">
        <f>NN_Optimization_Heat_Maps!AB89</f>
        <v>3810</v>
      </c>
      <c r="AC17" s="2">
        <f>NN_Optimization_Heat_Maps!AC89</f>
        <v>4116</v>
      </c>
      <c r="AD17" s="2">
        <f>NN_Optimization_Heat_Maps!AD89</f>
        <v>4434</v>
      </c>
      <c r="AE17" s="2">
        <f>NN_Optimization_Heat_Maps!AE89</f>
        <v>4764</v>
      </c>
    </row>
    <row r="18" spans="2:31" ht="18" x14ac:dyDescent="0.3">
      <c r="B18" s="25"/>
      <c r="C18" s="3">
        <f>NN_Optimization_Heat_Maps!C90</f>
        <v>5</v>
      </c>
      <c r="D18" s="2">
        <f>NN_Optimization_Heat_Maps!D90</f>
        <v>55</v>
      </c>
      <c r="E18" s="2">
        <f>NN_Optimization_Heat_Maps!E90</f>
        <v>70</v>
      </c>
      <c r="F18" s="2">
        <f>NN_Optimization_Heat_Maps!F90</f>
        <v>95</v>
      </c>
      <c r="G18" s="2">
        <f>NN_Optimization_Heat_Maps!G90</f>
        <v>130</v>
      </c>
      <c r="H18" s="2">
        <f>NN_Optimization_Heat_Maps!H90</f>
        <v>175</v>
      </c>
      <c r="I18" s="2">
        <f>NN_Optimization_Heat_Maps!I90</f>
        <v>230</v>
      </c>
      <c r="J18" s="2">
        <f>NN_Optimization_Heat_Maps!J90</f>
        <v>295</v>
      </c>
      <c r="K18" s="2">
        <f>NN_Optimization_Heat_Maps!K90</f>
        <v>370</v>
      </c>
      <c r="L18" s="2">
        <f>NN_Optimization_Heat_Maps!L90</f>
        <v>455</v>
      </c>
      <c r="M18" s="2">
        <f>NN_Optimization_Heat_Maps!M90</f>
        <v>550</v>
      </c>
      <c r="N18" s="2">
        <f>NN_Optimization_Heat_Maps!N90</f>
        <v>655</v>
      </c>
      <c r="O18" s="2">
        <f>NN_Optimization_Heat_Maps!O90</f>
        <v>770</v>
      </c>
      <c r="P18" s="2">
        <f>NN_Optimization_Heat_Maps!P90</f>
        <v>895</v>
      </c>
      <c r="Q18" s="2">
        <f>NN_Optimization_Heat_Maps!Q90</f>
        <v>1030</v>
      </c>
      <c r="R18" s="2">
        <f>NN_Optimization_Heat_Maps!R90</f>
        <v>1175</v>
      </c>
      <c r="S18" s="2">
        <f>NN_Optimization_Heat_Maps!S90</f>
        <v>1330</v>
      </c>
      <c r="T18" s="2">
        <f>NN_Optimization_Heat_Maps!T90</f>
        <v>1495</v>
      </c>
      <c r="U18" s="2">
        <f>NN_Optimization_Heat_Maps!U90</f>
        <v>1670</v>
      </c>
      <c r="V18" s="2">
        <f>NN_Optimization_Heat_Maps!V90</f>
        <v>1855</v>
      </c>
      <c r="W18" s="2">
        <f>NN_Optimization_Heat_Maps!W90</f>
        <v>2050</v>
      </c>
      <c r="X18" s="2">
        <f>NN_Optimization_Heat_Maps!X90</f>
        <v>2255</v>
      </c>
      <c r="Y18" s="2">
        <f>NN_Optimization_Heat_Maps!Y90</f>
        <v>2470</v>
      </c>
      <c r="Z18" s="2">
        <f>NN_Optimization_Heat_Maps!Z90</f>
        <v>2695</v>
      </c>
      <c r="AA18" s="2">
        <f>NN_Optimization_Heat_Maps!AA90</f>
        <v>2930</v>
      </c>
      <c r="AB18" s="2">
        <f>NN_Optimization_Heat_Maps!AB90</f>
        <v>3175</v>
      </c>
      <c r="AC18" s="2">
        <f>NN_Optimization_Heat_Maps!AC90</f>
        <v>3430</v>
      </c>
      <c r="AD18" s="2">
        <f>NN_Optimization_Heat_Maps!AD90</f>
        <v>3695</v>
      </c>
      <c r="AE18" s="2">
        <f>NN_Optimization_Heat_Maps!AE90</f>
        <v>3970</v>
      </c>
    </row>
    <row r="19" spans="2:31" ht="18" x14ac:dyDescent="0.3">
      <c r="B19" s="25"/>
      <c r="C19" s="3">
        <f>NN_Optimization_Heat_Maps!C91</f>
        <v>4</v>
      </c>
      <c r="D19" s="2">
        <f>NN_Optimization_Heat_Maps!D91</f>
        <v>44</v>
      </c>
      <c r="E19" s="2">
        <f>NN_Optimization_Heat_Maps!E91</f>
        <v>56</v>
      </c>
      <c r="F19" s="2">
        <f>NN_Optimization_Heat_Maps!F91</f>
        <v>76</v>
      </c>
      <c r="G19" s="2">
        <f>NN_Optimization_Heat_Maps!G91</f>
        <v>104</v>
      </c>
      <c r="H19" s="2">
        <f>NN_Optimization_Heat_Maps!H91</f>
        <v>140</v>
      </c>
      <c r="I19" s="2">
        <f>NN_Optimization_Heat_Maps!I91</f>
        <v>184</v>
      </c>
      <c r="J19" s="2">
        <f>NN_Optimization_Heat_Maps!J91</f>
        <v>236</v>
      </c>
      <c r="K19" s="2">
        <f>NN_Optimization_Heat_Maps!K91</f>
        <v>296</v>
      </c>
      <c r="L19" s="2">
        <f>NN_Optimization_Heat_Maps!L91</f>
        <v>364</v>
      </c>
      <c r="M19" s="2">
        <f>NN_Optimization_Heat_Maps!M91</f>
        <v>440</v>
      </c>
      <c r="N19" s="2">
        <f>NN_Optimization_Heat_Maps!N91</f>
        <v>524</v>
      </c>
      <c r="O19" s="2">
        <f>NN_Optimization_Heat_Maps!O91</f>
        <v>616</v>
      </c>
      <c r="P19" s="2">
        <f>NN_Optimization_Heat_Maps!P91</f>
        <v>716</v>
      </c>
      <c r="Q19" s="2">
        <f>NN_Optimization_Heat_Maps!Q91</f>
        <v>824</v>
      </c>
      <c r="R19" s="2">
        <f>NN_Optimization_Heat_Maps!R91</f>
        <v>940</v>
      </c>
      <c r="S19" s="2">
        <f>NN_Optimization_Heat_Maps!S91</f>
        <v>1064</v>
      </c>
      <c r="T19" s="2">
        <f>NN_Optimization_Heat_Maps!T91</f>
        <v>1196</v>
      </c>
      <c r="U19" s="2">
        <f>NN_Optimization_Heat_Maps!U91</f>
        <v>1336</v>
      </c>
      <c r="V19" s="2">
        <f>NN_Optimization_Heat_Maps!V91</f>
        <v>1484</v>
      </c>
      <c r="W19" s="2">
        <f>NN_Optimization_Heat_Maps!W91</f>
        <v>1640</v>
      </c>
      <c r="X19" s="2">
        <f>NN_Optimization_Heat_Maps!X91</f>
        <v>1804</v>
      </c>
      <c r="Y19" s="2">
        <f>NN_Optimization_Heat_Maps!Y91</f>
        <v>1976</v>
      </c>
      <c r="Z19" s="2">
        <f>NN_Optimization_Heat_Maps!Z91</f>
        <v>2156</v>
      </c>
      <c r="AA19" s="2">
        <f>NN_Optimization_Heat_Maps!AA91</f>
        <v>2344</v>
      </c>
      <c r="AB19" s="2">
        <f>NN_Optimization_Heat_Maps!AB91</f>
        <v>2540</v>
      </c>
      <c r="AC19" s="2">
        <f>NN_Optimization_Heat_Maps!AC91</f>
        <v>2744</v>
      </c>
      <c r="AD19" s="2">
        <f>NN_Optimization_Heat_Maps!AD91</f>
        <v>2956</v>
      </c>
      <c r="AE19" s="2">
        <f>NN_Optimization_Heat_Maps!AE91</f>
        <v>3176</v>
      </c>
    </row>
    <row r="20" spans="2:31" ht="18" x14ac:dyDescent="0.3">
      <c r="B20" s="25"/>
      <c r="C20" s="3">
        <f>NN_Optimization_Heat_Maps!C92</f>
        <v>3</v>
      </c>
      <c r="D20" s="2">
        <f>NN_Optimization_Heat_Maps!D92</f>
        <v>33</v>
      </c>
      <c r="E20" s="2">
        <f>NN_Optimization_Heat_Maps!E92</f>
        <v>42</v>
      </c>
      <c r="F20" s="2">
        <f>NN_Optimization_Heat_Maps!F92</f>
        <v>57</v>
      </c>
      <c r="G20" s="2">
        <f>NN_Optimization_Heat_Maps!G92</f>
        <v>78</v>
      </c>
      <c r="H20" s="2">
        <f>NN_Optimization_Heat_Maps!H92</f>
        <v>105</v>
      </c>
      <c r="I20" s="2">
        <f>NN_Optimization_Heat_Maps!I92</f>
        <v>138</v>
      </c>
      <c r="J20" s="2">
        <f>NN_Optimization_Heat_Maps!J92</f>
        <v>177</v>
      </c>
      <c r="K20" s="2">
        <f>NN_Optimization_Heat_Maps!K92</f>
        <v>222</v>
      </c>
      <c r="L20" s="2">
        <f>NN_Optimization_Heat_Maps!L92</f>
        <v>273</v>
      </c>
      <c r="M20" s="2">
        <f>NN_Optimization_Heat_Maps!M92</f>
        <v>330</v>
      </c>
      <c r="N20" s="2">
        <f>NN_Optimization_Heat_Maps!N92</f>
        <v>393</v>
      </c>
      <c r="O20" s="2">
        <f>NN_Optimization_Heat_Maps!O92</f>
        <v>462</v>
      </c>
      <c r="P20" s="2">
        <f>NN_Optimization_Heat_Maps!P92</f>
        <v>537</v>
      </c>
      <c r="Q20" s="2">
        <f>NN_Optimization_Heat_Maps!Q92</f>
        <v>618</v>
      </c>
      <c r="R20" s="2">
        <f>NN_Optimization_Heat_Maps!R92</f>
        <v>705</v>
      </c>
      <c r="S20" s="2">
        <f>NN_Optimization_Heat_Maps!S92</f>
        <v>798</v>
      </c>
      <c r="T20" s="2">
        <f>NN_Optimization_Heat_Maps!T92</f>
        <v>897</v>
      </c>
      <c r="U20" s="2">
        <f>NN_Optimization_Heat_Maps!U92</f>
        <v>1002</v>
      </c>
      <c r="V20" s="2">
        <f>NN_Optimization_Heat_Maps!V92</f>
        <v>1113</v>
      </c>
      <c r="W20" s="2">
        <f>NN_Optimization_Heat_Maps!W92</f>
        <v>1230</v>
      </c>
      <c r="X20" s="2">
        <f>NN_Optimization_Heat_Maps!X92</f>
        <v>1353</v>
      </c>
      <c r="Y20" s="2">
        <f>NN_Optimization_Heat_Maps!Y92</f>
        <v>1482</v>
      </c>
      <c r="Z20" s="2">
        <f>NN_Optimization_Heat_Maps!Z92</f>
        <v>1617</v>
      </c>
      <c r="AA20" s="2">
        <f>NN_Optimization_Heat_Maps!AA92</f>
        <v>1758</v>
      </c>
      <c r="AB20" s="2">
        <f>NN_Optimization_Heat_Maps!AB92</f>
        <v>1905</v>
      </c>
      <c r="AC20" s="2">
        <f>NN_Optimization_Heat_Maps!AC92</f>
        <v>2058</v>
      </c>
      <c r="AD20" s="2">
        <f>NN_Optimization_Heat_Maps!AD92</f>
        <v>2217</v>
      </c>
      <c r="AE20" s="2">
        <f>NN_Optimization_Heat_Maps!AE92</f>
        <v>2382</v>
      </c>
    </row>
    <row r="21" spans="2:31" ht="18" x14ac:dyDescent="0.3">
      <c r="B21" s="25"/>
      <c r="C21" s="3">
        <f>NN_Optimization_Heat_Maps!C93</f>
        <v>2</v>
      </c>
      <c r="D21" s="2">
        <f>NN_Optimization_Heat_Maps!D93</f>
        <v>22</v>
      </c>
      <c r="E21" s="2">
        <f>NN_Optimization_Heat_Maps!E93</f>
        <v>28</v>
      </c>
      <c r="F21" s="2">
        <f>NN_Optimization_Heat_Maps!F93</f>
        <v>38</v>
      </c>
      <c r="G21" s="2">
        <f>NN_Optimization_Heat_Maps!G93</f>
        <v>52</v>
      </c>
      <c r="H21" s="2">
        <f>NN_Optimization_Heat_Maps!H93</f>
        <v>70</v>
      </c>
      <c r="I21" s="2">
        <f>NN_Optimization_Heat_Maps!I93</f>
        <v>92</v>
      </c>
      <c r="J21" s="2">
        <f>NN_Optimization_Heat_Maps!J93</f>
        <v>118</v>
      </c>
      <c r="K21" s="2">
        <f>NN_Optimization_Heat_Maps!K93</f>
        <v>148</v>
      </c>
      <c r="L21" s="2">
        <f>NN_Optimization_Heat_Maps!L93</f>
        <v>182</v>
      </c>
      <c r="M21" s="2">
        <f>NN_Optimization_Heat_Maps!M93</f>
        <v>220</v>
      </c>
      <c r="N21" s="2">
        <f>NN_Optimization_Heat_Maps!N93</f>
        <v>262</v>
      </c>
      <c r="O21" s="2">
        <f>NN_Optimization_Heat_Maps!O93</f>
        <v>308</v>
      </c>
      <c r="P21" s="2">
        <f>NN_Optimization_Heat_Maps!P93</f>
        <v>358</v>
      </c>
      <c r="Q21" s="2">
        <f>NN_Optimization_Heat_Maps!Q93</f>
        <v>412</v>
      </c>
      <c r="R21" s="2">
        <f>NN_Optimization_Heat_Maps!R93</f>
        <v>470</v>
      </c>
      <c r="S21" s="2">
        <f>NN_Optimization_Heat_Maps!S93</f>
        <v>532</v>
      </c>
      <c r="T21" s="2">
        <f>NN_Optimization_Heat_Maps!T93</f>
        <v>598</v>
      </c>
      <c r="U21" s="2">
        <f>NN_Optimization_Heat_Maps!U93</f>
        <v>668</v>
      </c>
      <c r="V21" s="2">
        <f>NN_Optimization_Heat_Maps!V93</f>
        <v>742</v>
      </c>
      <c r="W21" s="2">
        <f>NN_Optimization_Heat_Maps!W93</f>
        <v>820</v>
      </c>
      <c r="X21" s="2">
        <f>NN_Optimization_Heat_Maps!X93</f>
        <v>902</v>
      </c>
      <c r="Y21" s="2">
        <f>NN_Optimization_Heat_Maps!Y93</f>
        <v>988</v>
      </c>
      <c r="Z21" s="2">
        <f>NN_Optimization_Heat_Maps!Z93</f>
        <v>1078</v>
      </c>
      <c r="AA21" s="2">
        <f>NN_Optimization_Heat_Maps!AA93</f>
        <v>1172</v>
      </c>
      <c r="AB21" s="2">
        <f>NN_Optimization_Heat_Maps!AB93</f>
        <v>1270</v>
      </c>
      <c r="AC21" s="2">
        <f>NN_Optimization_Heat_Maps!AC93</f>
        <v>1372</v>
      </c>
      <c r="AD21" s="2">
        <f>NN_Optimization_Heat_Maps!AD93</f>
        <v>1478</v>
      </c>
      <c r="AE21" s="2">
        <f>NN_Optimization_Heat_Maps!AE93</f>
        <v>1588</v>
      </c>
    </row>
    <row r="22" spans="2:31" ht="18.600000000000001" thickBot="1" x14ac:dyDescent="0.35">
      <c r="B22" s="25"/>
      <c r="C22" s="4">
        <f>NN_Optimization_Heat_Maps!C94</f>
        <v>1</v>
      </c>
      <c r="D22" s="2">
        <f>NN_Optimization_Heat_Maps!D94</f>
        <v>11</v>
      </c>
      <c r="E22" s="2">
        <f>NN_Optimization_Heat_Maps!E94</f>
        <v>14</v>
      </c>
      <c r="F22" s="2">
        <f>NN_Optimization_Heat_Maps!F94</f>
        <v>19</v>
      </c>
      <c r="G22" s="2">
        <f>NN_Optimization_Heat_Maps!G94</f>
        <v>26</v>
      </c>
      <c r="H22" s="2">
        <f>NN_Optimization_Heat_Maps!H94</f>
        <v>35</v>
      </c>
      <c r="I22" s="2">
        <f>NN_Optimization_Heat_Maps!I94</f>
        <v>46</v>
      </c>
      <c r="J22" s="2">
        <f>NN_Optimization_Heat_Maps!J94</f>
        <v>59</v>
      </c>
      <c r="K22" s="2">
        <f>NN_Optimization_Heat_Maps!K94</f>
        <v>74</v>
      </c>
      <c r="L22" s="2">
        <f>NN_Optimization_Heat_Maps!L94</f>
        <v>91</v>
      </c>
      <c r="M22" s="2">
        <f>NN_Optimization_Heat_Maps!M94</f>
        <v>110</v>
      </c>
      <c r="N22" s="2">
        <f>NN_Optimization_Heat_Maps!N94</f>
        <v>131</v>
      </c>
      <c r="O22" s="2">
        <f>NN_Optimization_Heat_Maps!O94</f>
        <v>154</v>
      </c>
      <c r="P22" s="2">
        <f>NN_Optimization_Heat_Maps!P94</f>
        <v>179</v>
      </c>
      <c r="Q22" s="2">
        <f>NN_Optimization_Heat_Maps!Q94</f>
        <v>206</v>
      </c>
      <c r="R22" s="2">
        <f>NN_Optimization_Heat_Maps!R94</f>
        <v>235</v>
      </c>
      <c r="S22" s="2">
        <f>NN_Optimization_Heat_Maps!S94</f>
        <v>266</v>
      </c>
      <c r="T22" s="2">
        <f>NN_Optimization_Heat_Maps!T94</f>
        <v>299</v>
      </c>
      <c r="U22" s="2">
        <f>NN_Optimization_Heat_Maps!U94</f>
        <v>334</v>
      </c>
      <c r="V22" s="2">
        <f>NN_Optimization_Heat_Maps!V94</f>
        <v>371</v>
      </c>
      <c r="W22" s="2">
        <f>NN_Optimization_Heat_Maps!W94</f>
        <v>410</v>
      </c>
      <c r="X22" s="2">
        <f>NN_Optimization_Heat_Maps!X94</f>
        <v>451</v>
      </c>
      <c r="Y22" s="2">
        <f>NN_Optimization_Heat_Maps!Y94</f>
        <v>494</v>
      </c>
      <c r="Z22" s="2">
        <f>NN_Optimization_Heat_Maps!Z94</f>
        <v>539</v>
      </c>
      <c r="AA22" s="2">
        <f>NN_Optimization_Heat_Maps!AA94</f>
        <v>586</v>
      </c>
      <c r="AB22" s="2">
        <f>NN_Optimization_Heat_Maps!AB94</f>
        <v>635</v>
      </c>
      <c r="AC22" s="2">
        <f>NN_Optimization_Heat_Maps!AC94</f>
        <v>686</v>
      </c>
      <c r="AD22" s="2">
        <f>NN_Optimization_Heat_Maps!AD94</f>
        <v>739</v>
      </c>
      <c r="AE22" s="2">
        <f>NN_Optimization_Heat_Maps!AE94</f>
        <v>794</v>
      </c>
    </row>
    <row r="23" spans="2:31" ht="18.600000000000001" thickBot="1" x14ac:dyDescent="0.35">
      <c r="B23" s="5"/>
      <c r="C23" s="5"/>
      <c r="D23" s="6">
        <f>NN_Optimization_Heat_Maps!D95</f>
        <v>1</v>
      </c>
      <c r="E23" s="7">
        <f>NN_Optimization_Heat_Maps!E95</f>
        <v>2</v>
      </c>
      <c r="F23" s="7">
        <f>NN_Optimization_Heat_Maps!F95</f>
        <v>3</v>
      </c>
      <c r="G23" s="7">
        <f>NN_Optimization_Heat_Maps!G95</f>
        <v>4</v>
      </c>
      <c r="H23" s="7">
        <f>NN_Optimization_Heat_Maps!H95</f>
        <v>5</v>
      </c>
      <c r="I23" s="7">
        <f>NN_Optimization_Heat_Maps!I95</f>
        <v>6</v>
      </c>
      <c r="J23" s="7">
        <f>NN_Optimization_Heat_Maps!J95</f>
        <v>7</v>
      </c>
      <c r="K23" s="7">
        <f>NN_Optimization_Heat_Maps!K95</f>
        <v>8</v>
      </c>
      <c r="L23" s="7">
        <f>NN_Optimization_Heat_Maps!L95</f>
        <v>9</v>
      </c>
      <c r="M23" s="7">
        <f>NN_Optimization_Heat_Maps!M95</f>
        <v>10</v>
      </c>
      <c r="N23" s="7">
        <f>NN_Optimization_Heat_Maps!N95</f>
        <v>11</v>
      </c>
      <c r="O23" s="7">
        <f>NN_Optimization_Heat_Maps!O95</f>
        <v>12</v>
      </c>
      <c r="P23" s="7">
        <f>NN_Optimization_Heat_Maps!P95</f>
        <v>13</v>
      </c>
      <c r="Q23" s="7">
        <f>NN_Optimization_Heat_Maps!Q95</f>
        <v>14</v>
      </c>
      <c r="R23" s="7">
        <f>NN_Optimization_Heat_Maps!R95</f>
        <v>15</v>
      </c>
      <c r="S23" s="7">
        <f>NN_Optimization_Heat_Maps!S95</f>
        <v>16</v>
      </c>
      <c r="T23" s="7">
        <f>NN_Optimization_Heat_Maps!T95</f>
        <v>17</v>
      </c>
      <c r="U23" s="7">
        <f>NN_Optimization_Heat_Maps!U95</f>
        <v>18</v>
      </c>
      <c r="V23" s="7">
        <f>NN_Optimization_Heat_Maps!V95</f>
        <v>19</v>
      </c>
      <c r="W23" s="7">
        <f>NN_Optimization_Heat_Maps!W95</f>
        <v>20</v>
      </c>
      <c r="X23" s="7">
        <f>NN_Optimization_Heat_Maps!X95</f>
        <v>21</v>
      </c>
      <c r="Y23" s="7">
        <f>NN_Optimization_Heat_Maps!Y95</f>
        <v>22</v>
      </c>
      <c r="Z23" s="7">
        <f>NN_Optimization_Heat_Maps!Z95</f>
        <v>23</v>
      </c>
      <c r="AA23" s="7">
        <f>NN_Optimization_Heat_Maps!AA95</f>
        <v>24</v>
      </c>
      <c r="AB23" s="7">
        <f>NN_Optimization_Heat_Maps!AB95</f>
        <v>25</v>
      </c>
      <c r="AC23" s="7">
        <f>NN_Optimization_Heat_Maps!AC95</f>
        <v>26</v>
      </c>
      <c r="AD23" s="7">
        <f>NN_Optimization_Heat_Maps!AD95</f>
        <v>27</v>
      </c>
      <c r="AE23" s="8">
        <f>NN_Optimization_Heat_Maps!AE95</f>
        <v>28</v>
      </c>
    </row>
    <row r="24" spans="2:31" ht="18" x14ac:dyDescent="0.3">
      <c r="B24" s="5"/>
      <c r="C24" s="5"/>
      <c r="D24" s="23" t="str">
        <f>NN_Optimization_Heat_Maps!D96</f>
        <v>PIXEL BASE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2:31" ht="18" x14ac:dyDescent="0.35">
      <c r="B25" s="9"/>
      <c r="C25" s="9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</sheetData>
  <mergeCells count="2">
    <mergeCell ref="B3:B22"/>
    <mergeCell ref="D24:AE25"/>
  </mergeCells>
  <conditionalFormatting sqref="D3:AE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25"/>
  <sheetViews>
    <sheetView zoomScale="85" zoomScaleNormal="85" workbookViewId="0">
      <selection activeCell="M27" sqref="M27"/>
    </sheetView>
  </sheetViews>
  <sheetFormatPr defaultRowHeight="14.4" x14ac:dyDescent="0.3"/>
  <sheetData>
    <row r="2" spans="1:30" ht="15" thickBot="1" x14ac:dyDescent="0.35"/>
    <row r="3" spans="1:30" ht="18" x14ac:dyDescent="0.3">
      <c r="A3" s="25" t="s">
        <v>3</v>
      </c>
      <c r="B3" s="27">
        <f>NN_Optimization_Heat_Maps!BQ6</f>
        <v>20</v>
      </c>
      <c r="C3" s="20">
        <f>NN_Optimization_Heat_Maps!BR6</f>
        <v>7.8</v>
      </c>
      <c r="D3" s="20">
        <f>NN_Optimization_Heat_Maps!BS6</f>
        <v>6.7785714285714285</v>
      </c>
      <c r="E3" s="20">
        <f>NN_Optimization_Heat_Maps!BT6</f>
        <v>8.8842105263157887</v>
      </c>
      <c r="F3" s="20">
        <f>NN_Optimization_Heat_Maps!BU6</f>
        <v>7.101923076923077</v>
      </c>
      <c r="G3" s="20">
        <f>NN_Optimization_Heat_Maps!BV6</f>
        <v>7.2371428571428575</v>
      </c>
      <c r="H3" s="20">
        <f>NN_Optimization_Heat_Maps!BW6</f>
        <v>6.5434782608695654</v>
      </c>
      <c r="I3" s="20">
        <f>NN_Optimization_Heat_Maps!BX6</f>
        <v>5.7771186440677962</v>
      </c>
      <c r="J3" s="20">
        <f>NN_Optimization_Heat_Maps!BY6</f>
        <v>5.1533783783783784</v>
      </c>
      <c r="K3" s="20">
        <f>NN_Optimization_Heat_Maps!BZ6</f>
        <v>4.4565934065934067</v>
      </c>
      <c r="L3" s="20">
        <f>NN_Optimization_Heat_Maps!CA6</f>
        <v>3.4177272727272729</v>
      </c>
      <c r="M3" s="20">
        <f>NN_Optimization_Heat_Maps!CB6</f>
        <v>3.2908396946564884</v>
      </c>
      <c r="N3" s="20">
        <f>NN_Optimization_Heat_Maps!CC6</f>
        <v>2.7954545454545454</v>
      </c>
      <c r="O3" s="20">
        <f>NN_Optimization_Heat_Maps!CD6</f>
        <v>2.4812849162011172</v>
      </c>
      <c r="P3" s="20">
        <f>NN_Optimization_Heat_Maps!CE6</f>
        <v>2.1512135922330096</v>
      </c>
      <c r="Q3" s="20">
        <f>NN_Optimization_Heat_Maps!CF6</f>
        <v>1.9157446808510639</v>
      </c>
      <c r="R3" s="20">
        <f>NN_Optimization_Heat_Maps!CG6</f>
        <v>1.7045112781954888</v>
      </c>
      <c r="S3" s="20">
        <f>NN_Optimization_Heat_Maps!CH6</f>
        <v>1.5107023411371236</v>
      </c>
      <c r="T3" s="20">
        <f>NN_Optimization_Heat_Maps!CI6</f>
        <v>1.3491017964071856</v>
      </c>
      <c r="U3" s="20">
        <f>NN_Optimization_Heat_Maps!CJ6</f>
        <v>1.2215633423180594</v>
      </c>
      <c r="V3" s="20">
        <f>NN_Optimization_Heat_Maps!CK6</f>
        <v>1.1025609756097561</v>
      </c>
      <c r="W3" s="20">
        <f>NN_Optimization_Heat_Maps!CL6</f>
        <v>1.0092017738359202</v>
      </c>
      <c r="X3" s="20">
        <f>NN_Optimization_Heat_Maps!CM6</f>
        <v>0.91923076923076918</v>
      </c>
      <c r="Y3" s="20">
        <f>NN_Optimization_Heat_Maps!CN6</f>
        <v>0.83673469387755106</v>
      </c>
      <c r="Z3" s="20">
        <f>NN_Optimization_Heat_Maps!CO6</f>
        <v>0.77679180887372012</v>
      </c>
      <c r="AA3" s="20">
        <f>NN_Optimization_Heat_Maps!CP6</f>
        <v>0.71677165354330707</v>
      </c>
      <c r="AB3" s="20">
        <f>NN_Optimization_Heat_Maps!CQ6</f>
        <v>0.66421282798833814</v>
      </c>
      <c r="AC3" s="20">
        <f>NN_Optimization_Heat_Maps!CR6</f>
        <v>0.61562922868741543</v>
      </c>
      <c r="AD3" s="20">
        <f>NN_Optimization_Heat_Maps!CS6</f>
        <v>0.57323677581863974</v>
      </c>
    </row>
    <row r="4" spans="1:30" ht="18" x14ac:dyDescent="0.3">
      <c r="A4" s="25"/>
      <c r="B4" s="28">
        <f>NN_Optimization_Heat_Maps!BQ7</f>
        <v>19</v>
      </c>
      <c r="C4" s="20">
        <f>NN_Optimization_Heat_Maps!BR7</f>
        <v>8.1483253588516753</v>
      </c>
      <c r="D4" s="20">
        <f>NN_Optimization_Heat_Maps!BS7</f>
        <v>7.8646616541353387</v>
      </c>
      <c r="E4" s="20">
        <f>NN_Optimization_Heat_Maps!BT7</f>
        <v>9.3074792243767313</v>
      </c>
      <c r="F4" s="20">
        <f>NN_Optimization_Heat_Maps!BU7</f>
        <v>7.7469635627530362</v>
      </c>
      <c r="G4" s="20">
        <f>NN_Optimization_Heat_Maps!BV7</f>
        <v>7.6751879699248118</v>
      </c>
      <c r="H4" s="20">
        <f>NN_Optimization_Heat_Maps!BW7</f>
        <v>6.9782608695652177</v>
      </c>
      <c r="I4" s="20">
        <f>NN_Optimization_Heat_Maps!BX7</f>
        <v>6.1846565566458516</v>
      </c>
      <c r="J4" s="20">
        <f>NN_Optimization_Heat_Maps!BY7</f>
        <v>5.4815078236130867</v>
      </c>
      <c r="K4" s="20">
        <f>NN_Optimization_Heat_Maps!BZ7</f>
        <v>4.7825332562174667</v>
      </c>
      <c r="L4" s="20">
        <f>NN_Optimization_Heat_Maps!CA7</f>
        <v>4.0258373205741629</v>
      </c>
      <c r="M4" s="20">
        <f>NN_Optimization_Heat_Maps!CB7</f>
        <v>3.4399357171554841</v>
      </c>
      <c r="N4" s="20">
        <f>NN_Optimization_Heat_Maps!CC7</f>
        <v>2.9569377990430623</v>
      </c>
      <c r="O4" s="20">
        <f>NN_Optimization_Heat_Maps!CD7</f>
        <v>2.6254042928550425</v>
      </c>
      <c r="P4" s="20">
        <f>NN_Optimization_Heat_Maps!CE7</f>
        <v>2.2751660705160961</v>
      </c>
      <c r="Q4" s="20">
        <f>NN_Optimization_Heat_Maps!CF7</f>
        <v>2.0138857782754758</v>
      </c>
      <c r="R4" s="20">
        <f>NN_Optimization_Heat_Maps!CG7</f>
        <v>1.7870993272655322</v>
      </c>
      <c r="S4" s="20">
        <f>NN_Optimization_Heat_Maps!CH7</f>
        <v>1.5775391656398521</v>
      </c>
      <c r="T4" s="20">
        <f>NN_Optimization_Heat_Maps!CI7</f>
        <v>1.4134888118499842</v>
      </c>
      <c r="U4" s="20">
        <f>NN_Optimization_Heat_Maps!CJ7</f>
        <v>1.2787629450985956</v>
      </c>
      <c r="V4" s="20">
        <f>NN_Optimization_Heat_Maps!CK7</f>
        <v>1.0629011553273426</v>
      </c>
      <c r="W4" s="20">
        <f>NN_Optimization_Heat_Maps!CL7</f>
        <v>1.0629011553273426</v>
      </c>
      <c r="X4" s="20">
        <f>NN_Optimization_Heat_Maps!CM7</f>
        <v>0.95983379501385047</v>
      </c>
      <c r="Y4" s="20">
        <f>NN_Optimization_Heat_Maps!CN7</f>
        <v>0.88946391953910753</v>
      </c>
      <c r="Z4" s="20">
        <f>NN_Optimization_Heat_Maps!CO7</f>
        <v>0.81273576432548944</v>
      </c>
      <c r="AA4" s="20">
        <f>NN_Optimization_Heat_Maps!CP7</f>
        <v>0.74239535847492744</v>
      </c>
      <c r="AB4" s="20">
        <f>NN_Optimization_Heat_Maps!CQ7</f>
        <v>0.69410771827528006</v>
      </c>
      <c r="AC4" s="20">
        <f>NN_Optimization_Heat_Maps!CR7</f>
        <v>0.64952638700947229</v>
      </c>
      <c r="AD4" s="20">
        <f>NN_Optimization_Heat_Maps!CS7</f>
        <v>0.59246983958637145</v>
      </c>
    </row>
    <row r="5" spans="1:30" ht="18" x14ac:dyDescent="0.3">
      <c r="A5" s="25"/>
      <c r="B5" s="28">
        <f>NN_Optimization_Heat_Maps!BQ8</f>
        <v>18</v>
      </c>
      <c r="C5" s="20">
        <f>NN_Optimization_Heat_Maps!BR8</f>
        <v>8.9090909090909083</v>
      </c>
      <c r="D5" s="20">
        <f>NN_Optimization_Heat_Maps!BS8</f>
        <v>8.0595238095238102</v>
      </c>
      <c r="E5" s="20">
        <f>NN_Optimization_Heat_Maps!BT8</f>
        <v>9.4327485380116958</v>
      </c>
      <c r="F5" s="20">
        <f>NN_Optimization_Heat_Maps!BU8</f>
        <v>7.4551282051282053</v>
      </c>
      <c r="G5" s="20">
        <f>NN_Optimization_Heat_Maps!BV8</f>
        <v>7.9253968253968257</v>
      </c>
      <c r="H5" s="20">
        <f>NN_Optimization_Heat_Maps!BW8</f>
        <v>7.1859903381642516</v>
      </c>
      <c r="I5" s="20">
        <f>NN_Optimization_Heat_Maps!BX8</f>
        <v>6.6214689265536721</v>
      </c>
      <c r="J5" s="20">
        <f>NN_Optimization_Heat_Maps!BY8</f>
        <v>5.6253753753753752</v>
      </c>
      <c r="K5" s="20">
        <f>NN_Optimization_Heat_Maps!BZ8</f>
        <v>5.0152625152625152</v>
      </c>
      <c r="L5" s="20">
        <f>NN_Optimization_Heat_Maps!CA8</f>
        <v>4.0984848484848486</v>
      </c>
      <c r="M5" s="20">
        <f>NN_Optimization_Heat_Maps!CB8</f>
        <v>3.6026293469041559</v>
      </c>
      <c r="N5" s="20">
        <f>NN_Optimization_Heat_Maps!CC8</f>
        <v>3.09992784992785</v>
      </c>
      <c r="O5" s="20">
        <f>NN_Optimization_Heat_Maps!CD8</f>
        <v>2.6663563004345128</v>
      </c>
      <c r="P5" s="20">
        <f>NN_Optimization_Heat_Maps!CE8</f>
        <v>2.3923948220064726</v>
      </c>
      <c r="Q5" s="20">
        <f>NN_Optimization_Heat_Maps!CF8</f>
        <v>2.1070921985815603</v>
      </c>
      <c r="R5" s="20">
        <f>NN_Optimization_Heat_Maps!CG8</f>
        <v>1.859857978279031</v>
      </c>
      <c r="S5" s="20">
        <f>NN_Optimization_Heat_Maps!CH8</f>
        <v>1.6666666666666667</v>
      </c>
      <c r="T5" s="20">
        <f>NN_Optimization_Heat_Maps!CI8</f>
        <v>1.5069860279441119</v>
      </c>
      <c r="U5" s="20">
        <f>NN_Optimization_Heat_Maps!CJ8</f>
        <v>1.3508535489667566</v>
      </c>
      <c r="V5" s="20">
        <f>NN_Optimization_Heat_Maps!CK8</f>
        <v>1.225609756097561</v>
      </c>
      <c r="W5" s="20">
        <f>NN_Optimization_Heat_Maps!CL8</f>
        <v>1.0997782705099779</v>
      </c>
      <c r="X5" s="20">
        <f>NN_Optimization_Heat_Maps!CM8</f>
        <v>1.0262033288349077</v>
      </c>
      <c r="Y5" s="20">
        <f>NN_Optimization_Heat_Maps!CN8</f>
        <v>0.9293960008245723</v>
      </c>
      <c r="Z5" s="20">
        <f>NN_Optimization_Heat_Maps!CO8</f>
        <v>0.8596890405764126</v>
      </c>
      <c r="AA5" s="20">
        <f>NN_Optimization_Heat_Maps!CP8</f>
        <v>0.78635170603674542</v>
      </c>
      <c r="AB5" s="20">
        <f>NN_Optimization_Heat_Maps!CQ8</f>
        <v>0.73137350178166505</v>
      </c>
      <c r="AC5" s="20">
        <f>NN_Optimization_Heat_Maps!CR8</f>
        <v>0.67997293640054124</v>
      </c>
      <c r="AD5" s="20">
        <f>NN_Optimization_Heat_Maps!CS8</f>
        <v>0.62748390708088442</v>
      </c>
    </row>
    <row r="6" spans="1:30" ht="18" x14ac:dyDescent="0.3">
      <c r="A6" s="25"/>
      <c r="B6" s="28">
        <f>NN_Optimization_Heat_Maps!BQ9</f>
        <v>17</v>
      </c>
      <c r="C6" s="20">
        <f>NN_Optimization_Heat_Maps!BR9</f>
        <v>9.1978609625668444</v>
      </c>
      <c r="D6" s="20">
        <f>NN_Optimization_Heat_Maps!BS9</f>
        <v>8.3865546218487399</v>
      </c>
      <c r="E6" s="20">
        <f>NN_Optimization_Heat_Maps!BT9</f>
        <v>9.5665634674922604</v>
      </c>
      <c r="F6" s="20">
        <f>NN_Optimization_Heat_Maps!BU9</f>
        <v>6.8303167420814477</v>
      </c>
      <c r="G6" s="20">
        <f>NN_Optimization_Heat_Maps!BV9</f>
        <v>8.5865546218487392</v>
      </c>
      <c r="H6" s="20">
        <f>NN_Optimization_Heat_Maps!BW9</f>
        <v>7.7902813299232738</v>
      </c>
      <c r="I6" s="20">
        <f>NN_Optimization_Heat_Maps!BX9</f>
        <v>7.0707876370887339</v>
      </c>
      <c r="J6" s="20">
        <f>NN_Optimization_Heat_Maps!BY9</f>
        <v>5.996820349761526</v>
      </c>
      <c r="K6" s="20">
        <f>NN_Optimization_Heat_Maps!BZ9</f>
        <v>5.2559793148028442</v>
      </c>
      <c r="L6" s="20">
        <f>NN_Optimization_Heat_Maps!CA9</f>
        <v>4.3235294117647056</v>
      </c>
      <c r="M6" s="20">
        <f>NN_Optimization_Heat_Maps!CB9</f>
        <v>3.8284687920969915</v>
      </c>
      <c r="N6" s="20">
        <f>NN_Optimization_Heat_Maps!CC9</f>
        <v>2.9977081741787623</v>
      </c>
      <c r="O6" s="20">
        <f>NN_Optimization_Heat_Maps!CD9</f>
        <v>2.8580348340453501</v>
      </c>
      <c r="P6" s="20">
        <f>NN_Optimization_Heat_Maps!CE9</f>
        <v>2.542261564820103</v>
      </c>
      <c r="Q6" s="20">
        <f>NN_Optimization_Heat_Maps!CF9</f>
        <v>2.2445556946182728</v>
      </c>
      <c r="R6" s="20">
        <f>NN_Optimization_Heat_Maps!CG9</f>
        <v>1.9860681114551084</v>
      </c>
      <c r="S6" s="20">
        <f>NN_Optimization_Heat_Maps!CH9</f>
        <v>1.7554593743852056</v>
      </c>
      <c r="T6" s="20">
        <f>NN_Optimization_Heat_Maps!CI9</f>
        <v>1.5880591757661149</v>
      </c>
      <c r="U6" s="20">
        <f>NN_Optimization_Heat_Maps!CJ9</f>
        <v>1.4157285555731727</v>
      </c>
      <c r="V6" s="20">
        <f>NN_Optimization_Heat_Maps!CK9</f>
        <v>1.2901004304160688</v>
      </c>
      <c r="W6" s="20">
        <f>NN_Optimization_Heat_Maps!CL9</f>
        <v>1.1849484805008479</v>
      </c>
      <c r="X6" s="20">
        <f>NN_Optimization_Heat_Maps!CM9</f>
        <v>1.0824005715646583</v>
      </c>
      <c r="Y6" s="20">
        <f>NN_Optimization_Heat_Maps!CN9</f>
        <v>0.97708174178762419</v>
      </c>
      <c r="Z6" s="20">
        <f>NN_Optimization_Heat_Maps!CO9</f>
        <v>0.90744830355350337</v>
      </c>
      <c r="AA6" s="20">
        <f>NN_Optimization_Heat_Maps!CP9</f>
        <v>0.83798054654932841</v>
      </c>
      <c r="AB6" s="20">
        <f>NN_Optimization_Heat_Maps!CQ9</f>
        <v>0.77310924369747902</v>
      </c>
      <c r="AC6" s="20">
        <f>NN_Optimization_Heat_Maps!CR9</f>
        <v>0.72132452439703887</v>
      </c>
      <c r="AD6" s="20">
        <f>NN_Optimization_Heat_Maps!CS9</f>
        <v>0.67447029189509555</v>
      </c>
    </row>
    <row r="7" spans="1:30" ht="18" x14ac:dyDescent="0.3">
      <c r="A7" s="25"/>
      <c r="B7" s="28">
        <f>NN_Optimization_Heat_Maps!BQ10</f>
        <v>16</v>
      </c>
      <c r="C7" s="20">
        <f>NN_Optimization_Heat_Maps!BR10</f>
        <v>11.590909090909092</v>
      </c>
      <c r="D7" s="20">
        <f>NN_Optimization_Heat_Maps!BS10</f>
        <v>9.5446428571428577</v>
      </c>
      <c r="E7" s="20">
        <f>NN_Optimization_Heat_Maps!BT10</f>
        <v>10.763157894736842</v>
      </c>
      <c r="F7" s="20">
        <f>NN_Optimization_Heat_Maps!BU10</f>
        <v>8.90625</v>
      </c>
      <c r="G7" s="20">
        <f>NN_Optimization_Heat_Maps!BV10</f>
        <v>9.0089285714285712</v>
      </c>
      <c r="H7" s="20">
        <f>NN_Optimization_Heat_Maps!BW10</f>
        <v>8.0733695652173907</v>
      </c>
      <c r="I7" s="20">
        <f>NN_Optimization_Heat_Maps!BX10</f>
        <v>7.4788135593220337</v>
      </c>
      <c r="J7" s="20">
        <f>NN_Optimization_Heat_Maps!BY10</f>
        <v>6.1883445945945947</v>
      </c>
      <c r="K7" s="20">
        <f>NN_Optimization_Heat_Maps!BZ10</f>
        <v>5.5240384615384617</v>
      </c>
      <c r="L7" s="20">
        <f>NN_Optimization_Heat_Maps!CA10</f>
        <v>4.7437500000000004</v>
      </c>
      <c r="M7" s="20">
        <f>NN_Optimization_Heat_Maps!CB10</f>
        <v>4.0429389312977095</v>
      </c>
      <c r="N7" s="20">
        <f>NN_Optimization_Heat_Maps!CC10</f>
        <v>3.5150162337662336</v>
      </c>
      <c r="O7" s="20">
        <f>NN_Optimization_Heat_Maps!CD10</f>
        <v>3.0806564245810057</v>
      </c>
      <c r="P7" s="20">
        <f>NN_Optimization_Heat_Maps!CE10</f>
        <v>2.6671723300970873</v>
      </c>
      <c r="Q7" s="20">
        <f>NN_Optimization_Heat_Maps!CF10</f>
        <v>2.3654255319148936</v>
      </c>
      <c r="R7" s="20">
        <f>NN_Optimization_Heat_Maps!CG10</f>
        <v>2.113721804511278</v>
      </c>
      <c r="S7" s="20">
        <f>NN_Optimization_Heat_Maps!CH10</f>
        <v>1.8683110367892977</v>
      </c>
      <c r="T7" s="20">
        <f>NN_Optimization_Heat_Maps!CI10</f>
        <v>1.6661676646706587</v>
      </c>
      <c r="U7" s="20">
        <f>NN_Optimization_Heat_Maps!CJ10</f>
        <v>1.5212264150943395</v>
      </c>
      <c r="V7" s="20">
        <f>NN_Optimization_Heat_Maps!CK10</f>
        <v>1.3785060975609755</v>
      </c>
      <c r="W7" s="20">
        <f>NN_Optimization_Heat_Maps!CL10</f>
        <v>1.2469512195121952</v>
      </c>
      <c r="X7" s="20">
        <f>NN_Optimization_Heat_Maps!CM10</f>
        <v>1.1422064777327936</v>
      </c>
      <c r="Y7" s="20">
        <f>NN_Optimization_Heat_Maps!CN10</f>
        <v>1.0449907235621521</v>
      </c>
      <c r="Z7" s="20">
        <f>NN_Optimization_Heat_Maps!CO10</f>
        <v>0.96416382252559729</v>
      </c>
      <c r="AA7" s="20">
        <f>NN_Optimization_Heat_Maps!CP10</f>
        <v>0.88120078740157481</v>
      </c>
      <c r="AB7" s="20">
        <f>NN_Optimization_Heat_Maps!CQ10</f>
        <v>0.82489067055393583</v>
      </c>
      <c r="AC7" s="20">
        <f>NN_Optimization_Heat_Maps!CR10</f>
        <v>0.75913396481732065</v>
      </c>
      <c r="AD7" s="20">
        <f>NN_Optimization_Heat_Maps!CS10</f>
        <v>0.71402707808564236</v>
      </c>
    </row>
    <row r="8" spans="1:30" ht="18" x14ac:dyDescent="0.3">
      <c r="A8" s="25"/>
      <c r="B8" s="28">
        <f>NN_Optimization_Heat_Maps!BQ11</f>
        <v>15</v>
      </c>
      <c r="C8" s="20">
        <f>NN_Optimization_Heat_Maps!BR11</f>
        <v>10.642424242424243</v>
      </c>
      <c r="D8" s="20">
        <f>NN_Optimization_Heat_Maps!BS11</f>
        <v>9.3285714285714292</v>
      </c>
      <c r="E8" s="20">
        <f>NN_Optimization_Heat_Maps!BT11</f>
        <v>11.701754385964913</v>
      </c>
      <c r="F8" s="20">
        <f>NN_Optimization_Heat_Maps!BU11</f>
        <v>8.8794871794871799</v>
      </c>
      <c r="G8" s="20">
        <f>NN_Optimization_Heat_Maps!BV11</f>
        <v>10.363809523809524</v>
      </c>
      <c r="H8" s="20">
        <f>NN_Optimization_Heat_Maps!BW11</f>
        <v>8.7449275362318843</v>
      </c>
      <c r="I8" s="20">
        <f>NN_Optimization_Heat_Maps!BX11</f>
        <v>7.4259887005649716</v>
      </c>
      <c r="J8" s="20">
        <f>NN_Optimization_Heat_Maps!BY11</f>
        <v>6.7900900900900902</v>
      </c>
      <c r="K8" s="20">
        <f>NN_Optimization_Heat_Maps!BZ11</f>
        <v>5.9509157509157511</v>
      </c>
      <c r="L8" s="20">
        <f>NN_Optimization_Heat_Maps!CA11</f>
        <v>4.9545454545454541</v>
      </c>
      <c r="M8" s="20">
        <f>NN_Optimization_Heat_Maps!CB11</f>
        <v>4.3114503816793892</v>
      </c>
      <c r="N8" s="20">
        <f>NN_Optimization_Heat_Maps!CC11</f>
        <v>3.7108225108225108</v>
      </c>
      <c r="O8" s="20">
        <f>NN_Optimization_Heat_Maps!CD11</f>
        <v>3.2476722532588456</v>
      </c>
      <c r="P8" s="20">
        <f>NN_Optimization_Heat_Maps!CE11</f>
        <v>2.8676375404530745</v>
      </c>
      <c r="Q8" s="20">
        <f>NN_Optimization_Heat_Maps!CF11</f>
        <v>2.5829787234042554</v>
      </c>
      <c r="R8" s="20">
        <f>NN_Optimization_Heat_Maps!CG11</f>
        <v>2.2448621553884713</v>
      </c>
      <c r="S8" s="20">
        <f>NN_Optimization_Heat_Maps!CH11</f>
        <v>1.9817168338907469</v>
      </c>
      <c r="T8" s="20">
        <f>NN_Optimization_Heat_Maps!CI11</f>
        <v>1.7866267465069861</v>
      </c>
      <c r="U8" s="20">
        <f>NN_Optimization_Heat_Maps!CJ11</f>
        <v>1.6122192273135669</v>
      </c>
      <c r="V8" s="20">
        <f>NN_Optimization_Heat_Maps!CK11</f>
        <v>1.4473170731707317</v>
      </c>
      <c r="W8" s="20">
        <f>NN_Optimization_Heat_Maps!CL11</f>
        <v>1.3390983000739098</v>
      </c>
      <c r="X8" s="20">
        <f>NN_Optimization_Heat_Maps!CM11</f>
        <v>1.2044534412955465</v>
      </c>
      <c r="Y8" s="20">
        <f>NN_Optimization_Heat_Maps!CN11</f>
        <v>1.1111935683364256</v>
      </c>
      <c r="Z8" s="20">
        <f>NN_Optimization_Heat_Maps!CO11</f>
        <v>1.0238907849829351</v>
      </c>
      <c r="AA8" s="20">
        <f>NN_Optimization_Heat_Maps!CP11</f>
        <v>0.94740157480314957</v>
      </c>
      <c r="AB8" s="20">
        <f>NN_Optimization_Heat_Maps!CQ11</f>
        <v>0.88309037900874632</v>
      </c>
      <c r="AC8" s="20">
        <f>NN_Optimization_Heat_Maps!CR11</f>
        <v>0.80784844384303112</v>
      </c>
      <c r="AD8" s="20">
        <f>NN_Optimization_Heat_Maps!CS11</f>
        <v>0.74836272040302265</v>
      </c>
    </row>
    <row r="9" spans="1:30" ht="18" x14ac:dyDescent="0.3">
      <c r="A9" s="25"/>
      <c r="B9" s="28">
        <f>NN_Optimization_Heat_Maps!BQ12</f>
        <v>14</v>
      </c>
      <c r="C9" s="20">
        <f>NN_Optimization_Heat_Maps!BR12</f>
        <v>13.246753246753247</v>
      </c>
      <c r="D9" s="20">
        <f>NN_Optimization_Heat_Maps!BS12</f>
        <v>10.540816326530612</v>
      </c>
      <c r="E9" s="20">
        <f>NN_Optimization_Heat_Maps!BT12</f>
        <v>12.714285714285714</v>
      </c>
      <c r="F9" s="20">
        <f>NN_Optimization_Heat_Maps!BU12</f>
        <v>9.6428571428571423</v>
      </c>
      <c r="G9" s="20">
        <f>NN_Optimization_Heat_Maps!BV12</f>
        <v>10.324489795918367</v>
      </c>
      <c r="H9" s="20">
        <f>NN_Optimization_Heat_Maps!BW12</f>
        <v>9.3928571428571423</v>
      </c>
      <c r="I9" s="20">
        <f>NN_Optimization_Heat_Maps!BX12</f>
        <v>8.5205811138014536</v>
      </c>
      <c r="J9" s="20">
        <f>NN_Optimization_Heat_Maps!BY12</f>
        <v>7.2393822393822393</v>
      </c>
      <c r="K9" s="20">
        <f>NN_Optimization_Heat_Maps!BZ12</f>
        <v>6.313186813186813</v>
      </c>
      <c r="L9" s="20">
        <f>NN_Optimization_Heat_Maps!CA12</f>
        <v>5.3915584415584412</v>
      </c>
      <c r="M9" s="20">
        <f>NN_Optimization_Heat_Maps!CB12</f>
        <v>4.5534351145038165</v>
      </c>
      <c r="N9" s="20">
        <f>NN_Optimization_Heat_Maps!CC12</f>
        <v>3.9805194805194803</v>
      </c>
      <c r="O9" s="20">
        <f>NN_Optimization_Heat_Maps!CD12</f>
        <v>3.3918595371109337</v>
      </c>
      <c r="P9" s="20">
        <f>NN_Optimization_Heat_Maps!CE12</f>
        <v>3.0391816920943135</v>
      </c>
      <c r="Q9" s="20">
        <f>NN_Optimization_Heat_Maps!CF12</f>
        <v>2.6550151975683889</v>
      </c>
      <c r="R9" s="20">
        <f>NN_Optimization_Heat_Maps!CG12</f>
        <v>2.4229323308270678</v>
      </c>
      <c r="S9" s="20">
        <f>NN_Optimization_Heat_Maps!CH12</f>
        <v>2.1445293836598185</v>
      </c>
      <c r="T9" s="20">
        <f>NN_Optimization_Heat_Maps!CI12</f>
        <v>1.883447390932421</v>
      </c>
      <c r="U9" s="20">
        <f>NN_Optimization_Heat_Maps!CJ12</f>
        <v>1.7395071236041586</v>
      </c>
      <c r="V9" s="20">
        <f>NN_Optimization_Heat_Maps!CK12</f>
        <v>1.5527874564459931</v>
      </c>
      <c r="W9" s="20">
        <f>NN_Optimization_Heat_Maps!CL12</f>
        <v>1.4228698131137156</v>
      </c>
      <c r="X9" s="20">
        <f>NN_Optimization_Heat_Maps!CM12</f>
        <v>1.2935222672064777</v>
      </c>
      <c r="Y9" s="20">
        <f>NN_Optimization_Heat_Maps!CN12</f>
        <v>1.1747945931619401</v>
      </c>
      <c r="Z9" s="20">
        <f>NN_Optimization_Heat_Maps!CO12</f>
        <v>1.0927596294490491</v>
      </c>
      <c r="AA9" s="20">
        <f>NN_Optimization_Heat_Maps!CP12</f>
        <v>1.0069741282339708</v>
      </c>
      <c r="AB9" s="20">
        <f>NN_Optimization_Heat_Maps!CQ12</f>
        <v>0.93940024989587667</v>
      </c>
      <c r="AC9" s="20">
        <f>NN_Optimization_Heat_Maps!CR12</f>
        <v>0.86458534699400735</v>
      </c>
      <c r="AD9" s="20">
        <f>NN_Optimization_Heat_Maps!CS12</f>
        <v>0.81153292551277434</v>
      </c>
    </row>
    <row r="10" spans="1:30" ht="18" x14ac:dyDescent="0.3">
      <c r="A10" s="25"/>
      <c r="B10" s="28">
        <f>NN_Optimization_Heat_Maps!BQ13</f>
        <v>13</v>
      </c>
      <c r="C10" s="20">
        <f>NN_Optimization_Heat_Maps!BR13</f>
        <v>12.27972027972028</v>
      </c>
      <c r="D10" s="20">
        <f>NN_Optimization_Heat_Maps!BS13</f>
        <v>11.027472527472527</v>
      </c>
      <c r="E10" s="20">
        <f>NN_Optimization_Heat_Maps!BT13</f>
        <v>12.935222672064777</v>
      </c>
      <c r="F10" s="20">
        <f>NN_Optimization_Heat_Maps!BU13</f>
        <v>10.615384615384615</v>
      </c>
      <c r="G10" s="20">
        <f>NN_Optimization_Heat_Maps!BV13</f>
        <v>11.325274725274726</v>
      </c>
      <c r="H10" s="20">
        <f>NN_Optimization_Heat_Maps!BW13</f>
        <v>10.110367892976589</v>
      </c>
      <c r="I10" s="20">
        <f>NN_Optimization_Heat_Maps!BX13</f>
        <v>8.8748370273793995</v>
      </c>
      <c r="J10" s="20">
        <f>NN_Optimization_Heat_Maps!BY13</f>
        <v>7.6465696465696462</v>
      </c>
      <c r="K10" s="20">
        <f>NN_Optimization_Heat_Maps!BZ13</f>
        <v>6.7886728655959425</v>
      </c>
      <c r="L10" s="20">
        <f>NN_Optimization_Heat_Maps!CA13</f>
        <v>5.6811188811188815</v>
      </c>
      <c r="M10" s="20">
        <f>NN_Optimization_Heat_Maps!CB13</f>
        <v>4.8878449794480332</v>
      </c>
      <c r="N10" s="20">
        <f>NN_Optimization_Heat_Maps!CC13</f>
        <v>4.2177822177822177</v>
      </c>
      <c r="O10" s="20">
        <f>NN_Optimization_Heat_Maps!CD13</f>
        <v>3.7137945853029652</v>
      </c>
      <c r="P10" s="20">
        <f>NN_Optimization_Heat_Maps!CE13</f>
        <v>3.2845407020164301</v>
      </c>
      <c r="Q10" s="20">
        <f>NN_Optimization_Heat_Maps!CF13</f>
        <v>2.8635024549918167</v>
      </c>
      <c r="R10" s="20">
        <f>NN_Optimization_Heat_Maps!CG13</f>
        <v>2.5520532099479469</v>
      </c>
      <c r="S10" s="20">
        <f>NN_Optimization_Heat_Maps!CH13</f>
        <v>2.3051196295343455</v>
      </c>
      <c r="T10" s="20">
        <f>NN_Optimization_Heat_Maps!CI13</f>
        <v>2.0350069092584064</v>
      </c>
      <c r="U10" s="20">
        <f>NN_Optimization_Heat_Maps!CJ13</f>
        <v>1.8476052249637156</v>
      </c>
      <c r="V10" s="20">
        <f>NN_Optimization_Heat_Maps!CK13</f>
        <v>1.6754221388367729</v>
      </c>
      <c r="W10" s="20">
        <f>NN_Optimization_Heat_Maps!CL13</f>
        <v>1.5198703735289101</v>
      </c>
      <c r="X10" s="20">
        <f>NN_Optimization_Heat_Maps!CM13</f>
        <v>1.3716910619744629</v>
      </c>
      <c r="Y10" s="20">
        <f>NN_Optimization_Heat_Maps!CN13</f>
        <v>1.2774368488654202</v>
      </c>
      <c r="Z10" s="20">
        <f>NN_Optimization_Heat_Maps!CO13</f>
        <v>1.1707797322131792</v>
      </c>
      <c r="AA10" s="20">
        <f>NN_Optimization_Heat_Maps!CP13</f>
        <v>1.0810417928528164</v>
      </c>
      <c r="AB10" s="20">
        <f>NN_Optimization_Heat_Maps!CQ13</f>
        <v>0.98934738730657101</v>
      </c>
      <c r="AC10" s="20">
        <f>NN_Optimization_Heat_Maps!CR13</f>
        <v>0.93702508587488287</v>
      </c>
      <c r="AD10" s="20">
        <f>NN_Optimization_Heat_Maps!CS13</f>
        <v>0.86572369695795393</v>
      </c>
    </row>
    <row r="11" spans="1:30" ht="18" x14ac:dyDescent="0.3">
      <c r="A11" s="25"/>
      <c r="B11" s="28">
        <f>NN_Optimization_Heat_Maps!BQ14</f>
        <v>12</v>
      </c>
      <c r="C11" s="20">
        <f>NN_Optimization_Heat_Maps!BR14</f>
        <v>15.454545454545455</v>
      </c>
      <c r="D11" s="20">
        <f>NN_Optimization_Heat_Maps!BS14</f>
        <v>10.910714285714286</v>
      </c>
      <c r="E11" s="20">
        <f>NN_Optimization_Heat_Maps!BT14</f>
        <v>13.969298245614034</v>
      </c>
      <c r="F11" s="20">
        <f>NN_Optimization_Heat_Maps!BU14</f>
        <v>11.506410256410257</v>
      </c>
      <c r="G11" s="20">
        <f>NN_Optimization_Heat_Maps!BV14</f>
        <v>12.021428571428572</v>
      </c>
      <c r="H11" s="20">
        <f>NN_Optimization_Heat_Maps!BW14</f>
        <v>10.572463768115941</v>
      </c>
      <c r="I11" s="20">
        <f>NN_Optimization_Heat_Maps!BX14</f>
        <v>9.7062146892655363</v>
      </c>
      <c r="J11" s="20">
        <f>NN_Optimization_Heat_Maps!BY14</f>
        <v>8.2331081081081088</v>
      </c>
      <c r="K11" s="20">
        <f>NN_Optimization_Heat_Maps!BZ14</f>
        <v>7.2783882783882783</v>
      </c>
      <c r="L11" s="20">
        <f>NN_Optimization_Heat_Maps!CA14</f>
        <v>6.1787878787878787</v>
      </c>
      <c r="M11" s="20">
        <f>NN_Optimization_Heat_Maps!CB14</f>
        <v>5.3390585241730282</v>
      </c>
      <c r="N11" s="20">
        <f>NN_Optimization_Heat_Maps!CC14</f>
        <v>4.6634199134199132</v>
      </c>
      <c r="O11" s="20">
        <f>NN_Optimization_Heat_Maps!CD14</f>
        <v>4.0432960893854748</v>
      </c>
      <c r="P11" s="20">
        <f>NN_Optimization_Heat_Maps!CE14</f>
        <v>3.4955501618122979</v>
      </c>
      <c r="Q11" s="20">
        <f>NN_Optimization_Heat_Maps!CF14</f>
        <v>3.0549645390070923</v>
      </c>
      <c r="R11" s="20">
        <f>NN_Optimization_Heat_Maps!CG14</f>
        <v>2.7362155388471177</v>
      </c>
      <c r="S11" s="20">
        <f>NN_Optimization_Heat_Maps!CH14</f>
        <v>2.4818840579710146</v>
      </c>
      <c r="T11" s="20">
        <f>NN_Optimization_Heat_Maps!CI14</f>
        <v>2.2260479041916166</v>
      </c>
      <c r="U11" s="20">
        <f>NN_Optimization_Heat_Maps!CJ14</f>
        <v>2.0017969451931714</v>
      </c>
      <c r="V11" s="20">
        <f>NN_Optimization_Heat_Maps!CK14</f>
        <v>1.8071138211382114</v>
      </c>
      <c r="W11" s="20">
        <f>NN_Optimization_Heat_Maps!CL14</f>
        <v>1.6492978566149299</v>
      </c>
      <c r="X11" s="20">
        <f>NN_Optimization_Heat_Maps!CM14</f>
        <v>1.4993252361673415</v>
      </c>
      <c r="Y11" s="20">
        <f>NN_Optimization_Heat_Maps!CN14</f>
        <v>1.3888373531230673</v>
      </c>
      <c r="Z11" s="20">
        <f>NN_Optimization_Heat_Maps!CO14</f>
        <v>1.2693401592718998</v>
      </c>
      <c r="AA11" s="20">
        <f>NN_Optimization_Heat_Maps!CP14</f>
        <v>1.1715223097112861</v>
      </c>
      <c r="AB11" s="20">
        <f>NN_Optimization_Heat_Maps!CQ14</f>
        <v>1.0913508260447036</v>
      </c>
      <c r="AC11" s="20">
        <f>NN_Optimization_Heat_Maps!CR14</f>
        <v>1.0142083897158323</v>
      </c>
      <c r="AD11" s="20">
        <f>NN_Optimization_Heat_Maps!CS14</f>
        <v>0.92989084802686817</v>
      </c>
    </row>
    <row r="12" spans="1:30" ht="18" x14ac:dyDescent="0.3">
      <c r="A12" s="25"/>
      <c r="B12" s="28">
        <f>NN_Optimization_Heat_Maps!BQ15</f>
        <v>11</v>
      </c>
      <c r="C12" s="20">
        <f>NN_Optimization_Heat_Maps!BR15</f>
        <v>14.074380165289256</v>
      </c>
      <c r="D12" s="20">
        <f>NN_Optimization_Heat_Maps!BS15</f>
        <v>12.714285714285714</v>
      </c>
      <c r="E12" s="20">
        <f>NN_Optimization_Heat_Maps!BT15</f>
        <v>15.483253588516746</v>
      </c>
      <c r="F12" s="20">
        <f>NN_Optimization_Heat_Maps!BU15</f>
        <v>13.05944055944056</v>
      </c>
      <c r="G12" s="20">
        <f>NN_Optimization_Heat_Maps!BV15</f>
        <v>13.236363636363636</v>
      </c>
      <c r="H12" s="20">
        <f>NN_Optimization_Heat_Maps!BW15</f>
        <v>11.381422924901186</v>
      </c>
      <c r="I12" s="20">
        <f>NN_Optimization_Heat_Maps!BX15</f>
        <v>10.59322033898305</v>
      </c>
      <c r="J12" s="20">
        <f>NN_Optimization_Heat_Maps!BY15</f>
        <v>9.0184275184275187</v>
      </c>
      <c r="K12" s="20">
        <f>NN_Optimization_Heat_Maps!BZ15</f>
        <v>7.8891108891108894</v>
      </c>
      <c r="L12" s="20">
        <f>NN_Optimization_Heat_Maps!CA15</f>
        <v>6.6107438016528928</v>
      </c>
      <c r="M12" s="20">
        <f>NN_Optimization_Heat_Maps!CB15</f>
        <v>5.8556557945870926</v>
      </c>
      <c r="N12" s="20">
        <f>NN_Optimization_Heat_Maps!CC15</f>
        <v>4.9970484061393154</v>
      </c>
      <c r="O12" s="20">
        <f>NN_Optimization_Heat_Maps!CD15</f>
        <v>4.404266124936516</v>
      </c>
      <c r="P12" s="20">
        <f>NN_Optimization_Heat_Maps!CE15</f>
        <v>3.849073256840247</v>
      </c>
      <c r="Q12" s="20">
        <f>NN_Optimization_Heat_Maps!CF15</f>
        <v>3.3237911025145066</v>
      </c>
      <c r="R12" s="20">
        <f>NN_Optimization_Heat_Maps!CG15</f>
        <v>2.9692412850307588</v>
      </c>
      <c r="S12" s="20">
        <f>NN_Optimization_Heat_Maps!CH15</f>
        <v>2.6889632107023411</v>
      </c>
      <c r="T12" s="20">
        <f>NN_Optimization_Heat_Maps!CI15</f>
        <v>2.4270549809471964</v>
      </c>
      <c r="U12" s="20">
        <f>NN_Optimization_Heat_Maps!CJ15</f>
        <v>2.1614800294045575</v>
      </c>
      <c r="V12" s="20">
        <f>NN_Optimization_Heat_Maps!CK15</f>
        <v>1.9682926829268292</v>
      </c>
      <c r="W12" s="20">
        <f>NN_Optimization_Heat_Maps!CL15</f>
        <v>1.7369481959282402</v>
      </c>
      <c r="X12" s="20">
        <f>NN_Optimization_Heat_Maps!CM15</f>
        <v>1.6433566433566433</v>
      </c>
      <c r="Y12" s="20">
        <f>NN_Optimization_Heat_Maps!CN15</f>
        <v>1.5041322314049588</v>
      </c>
      <c r="Z12" s="20">
        <f>NN_Optimization_Heat_Maps!CO15</f>
        <v>1.3844244492708657</v>
      </c>
      <c r="AA12" s="20">
        <f>NN_Optimization_Heat_Maps!CP15</f>
        <v>1.2585540443808161</v>
      </c>
      <c r="AB12" s="20">
        <f>NN_Optimization_Heat_Maps!CQ15</f>
        <v>1.1820832228995495</v>
      </c>
      <c r="AC12" s="20">
        <f>NN_Optimization_Heat_Maps!CR15</f>
        <v>1.0872186000738098</v>
      </c>
      <c r="AD12" s="20">
        <f>NN_Optimization_Heat_Maps!CS15</f>
        <v>1.015342340279368</v>
      </c>
    </row>
    <row r="13" spans="1:30" ht="18" x14ac:dyDescent="0.3">
      <c r="A13" s="25"/>
      <c r="B13" s="28">
        <f>NN_Optimization_Heat_Maps!BQ16</f>
        <v>10</v>
      </c>
      <c r="C13" s="20">
        <f>NN_Optimization_Heat_Maps!BR16</f>
        <v>14.572727272727272</v>
      </c>
      <c r="D13" s="20">
        <f>NN_Optimization_Heat_Maps!BS16</f>
        <v>13.278571428571428</v>
      </c>
      <c r="E13" s="20">
        <f>NN_Optimization_Heat_Maps!BT16</f>
        <v>17.789473684210527</v>
      </c>
      <c r="F13" s="20">
        <f>NN_Optimization_Heat_Maps!BU16</f>
        <v>12.861538461538462</v>
      </c>
      <c r="G13" s="20">
        <f>NN_Optimization_Heat_Maps!BV16</f>
        <v>14.882857142857143</v>
      </c>
      <c r="H13" s="20">
        <f>NN_Optimization_Heat_Maps!BW16</f>
        <v>12.447826086956521</v>
      </c>
      <c r="I13" s="20">
        <f>NN_Optimization_Heat_Maps!BX16</f>
        <v>11.372881355932204</v>
      </c>
      <c r="J13" s="20">
        <f>NN_Optimization_Heat_Maps!BY16</f>
        <v>9.9351351351351358</v>
      </c>
      <c r="K13" s="20">
        <f>NN_Optimization_Heat_Maps!BZ16</f>
        <v>8.7450549450549442</v>
      </c>
      <c r="L13" s="20">
        <f>NN_Optimization_Heat_Maps!CA16</f>
        <v>7.1418181818181816</v>
      </c>
      <c r="M13" s="20">
        <f>NN_Optimization_Heat_Maps!CB16</f>
        <v>6.3572519083969468</v>
      </c>
      <c r="N13" s="20">
        <f>NN_Optimization_Heat_Maps!CC16</f>
        <v>5.2551948051948054</v>
      </c>
      <c r="O13" s="20">
        <f>NN_Optimization_Heat_Maps!CD16</f>
        <v>4.7994413407821233</v>
      </c>
      <c r="P13" s="20">
        <f>NN_Optimization_Heat_Maps!CE16</f>
        <v>4.1995145631067965</v>
      </c>
      <c r="Q13" s="20">
        <f>NN_Optimization_Heat_Maps!CF16</f>
        <v>3.7285106382978723</v>
      </c>
      <c r="R13" s="20">
        <f>NN_Optimization_Heat_Maps!CG16</f>
        <v>3.2552631578947366</v>
      </c>
      <c r="S13" s="20">
        <f>NN_Optimization_Heat_Maps!CH16</f>
        <v>2.9113712374581939</v>
      </c>
      <c r="T13" s="20">
        <f>NN_Optimization_Heat_Maps!CI16</f>
        <v>2.612874251497006</v>
      </c>
      <c r="U13" s="20">
        <f>NN_Optimization_Heat_Maps!CJ16</f>
        <v>2.3870619946091645</v>
      </c>
      <c r="V13" s="20">
        <f>NN_Optimization_Heat_Maps!CK16</f>
        <v>2.1621951219512194</v>
      </c>
      <c r="W13" s="20">
        <f>NN_Optimization_Heat_Maps!CL16</f>
        <v>1.9317073170731707</v>
      </c>
      <c r="X13" s="20">
        <f>NN_Optimization_Heat_Maps!CM16</f>
        <v>1.7736842105263158</v>
      </c>
      <c r="Y13" s="20">
        <f>NN_Optimization_Heat_Maps!CN16</f>
        <v>1.6473098330241187</v>
      </c>
      <c r="Z13" s="20">
        <f>NN_Optimization_Heat_Maps!CO16</f>
        <v>1.5046075085324233</v>
      </c>
      <c r="AA13" s="20">
        <f>NN_Optimization_Heat_Maps!CP16</f>
        <v>1.407716535433071</v>
      </c>
      <c r="AB13" s="20">
        <f>NN_Optimization_Heat_Maps!CQ16</f>
        <v>1.2962099125364432</v>
      </c>
      <c r="AC13" s="20">
        <f>NN_Optimization_Heat_Maps!CR16</f>
        <v>1.1966170500676589</v>
      </c>
      <c r="AD13" s="20">
        <f>NN_Optimization_Heat_Maps!CS16</f>
        <v>1.1163727959697733</v>
      </c>
    </row>
    <row r="14" spans="1:30" ht="18" x14ac:dyDescent="0.3">
      <c r="A14" s="25"/>
      <c r="B14" s="28">
        <f>NN_Optimization_Heat_Maps!BQ17</f>
        <v>9</v>
      </c>
      <c r="C14" s="20">
        <f>NN_Optimization_Heat_Maps!BR17</f>
        <v>17.818181818181817</v>
      </c>
      <c r="D14" s="20">
        <f>NN_Optimization_Heat_Maps!BS17</f>
        <v>16.19047619047619</v>
      </c>
      <c r="E14" s="20">
        <f>NN_Optimization_Heat_Maps!BT17</f>
        <v>19.508771929824562</v>
      </c>
      <c r="F14" s="20">
        <f>NN_Optimization_Heat_Maps!BU17</f>
        <v>15.764957264957266</v>
      </c>
      <c r="G14" s="20">
        <f>NN_Optimization_Heat_Maps!BV17</f>
        <v>16.031746031746032</v>
      </c>
      <c r="H14" s="20">
        <f>NN_Optimization_Heat_Maps!BW17</f>
        <v>14.207729468599034</v>
      </c>
      <c r="I14" s="20">
        <f>NN_Optimization_Heat_Maps!BX17</f>
        <v>12.453860640301318</v>
      </c>
      <c r="J14" s="20">
        <f>NN_Optimization_Heat_Maps!BY17</f>
        <v>10.791291291291291</v>
      </c>
      <c r="K14" s="20">
        <f>NN_Optimization_Heat_Maps!BZ17</f>
        <v>9.6788766788766782</v>
      </c>
      <c r="L14" s="20">
        <f>NN_Optimization_Heat_Maps!CA17</f>
        <v>7.8272727272727272</v>
      </c>
      <c r="M14" s="20">
        <f>NN_Optimization_Heat_Maps!CB17</f>
        <v>6.9541984732824424</v>
      </c>
      <c r="N14" s="20">
        <f>NN_Optimization_Heat_Maps!CC17</f>
        <v>6.1139971139971143</v>
      </c>
      <c r="O14" s="20">
        <f>NN_Optimization_Heat_Maps!CD17</f>
        <v>5.3227808814400994</v>
      </c>
      <c r="P14" s="20">
        <f>NN_Optimization_Heat_Maps!CE17</f>
        <v>4.6580366774541533</v>
      </c>
      <c r="Q14" s="20">
        <f>NN_Optimization_Heat_Maps!CF17</f>
        <v>4.0434988179669027</v>
      </c>
      <c r="R14" s="20">
        <f>NN_Optimization_Heat_Maps!CG17</f>
        <v>3.6035923141186301</v>
      </c>
      <c r="S14" s="20">
        <f>NN_Optimization_Heat_Maps!CH17</f>
        <v>3.2144184318097362</v>
      </c>
      <c r="T14" s="20">
        <f>NN_Optimization_Heat_Maps!CI17</f>
        <v>2.8982035928143715</v>
      </c>
      <c r="U14" s="20">
        <f>NN_Optimization_Heat_Maps!CJ17</f>
        <v>2.6262353998203056</v>
      </c>
      <c r="V14" s="20">
        <f>NN_Optimization_Heat_Maps!CK17</f>
        <v>2.3739837398373984</v>
      </c>
      <c r="W14" s="20">
        <f>NN_Optimization_Heat_Maps!CL17</f>
        <v>2.1658043853165805</v>
      </c>
      <c r="X14" s="20">
        <f>NN_Optimization_Heat_Maps!CM17</f>
        <v>1.9790823211875843</v>
      </c>
      <c r="Y14" s="20">
        <f>NN_Optimization_Heat_Maps!CN17</f>
        <v>1.8208616780045352</v>
      </c>
      <c r="Z14" s="20">
        <f>NN_Optimization_Heat_Maps!CO17</f>
        <v>1.6691315889268108</v>
      </c>
      <c r="AA14" s="20">
        <f>NN_Optimization_Heat_Maps!CP17</f>
        <v>1.5422572178477689</v>
      </c>
      <c r="AB14" s="20">
        <f>NN_Optimization_Heat_Maps!CQ17</f>
        <v>1.4499514091350827</v>
      </c>
      <c r="AC14" s="20">
        <f>NN_Optimization_Heat_Maps!CR17</f>
        <v>1.3192001202826642</v>
      </c>
      <c r="AD14" s="20">
        <f>NN_Optimization_Heat_Maps!CS17</f>
        <v>1.2356563112230619</v>
      </c>
    </row>
    <row r="15" spans="1:30" ht="18" x14ac:dyDescent="0.3">
      <c r="A15" s="25"/>
      <c r="B15" s="28">
        <f>NN_Optimization_Heat_Maps!BQ18</f>
        <v>8</v>
      </c>
      <c r="C15" s="20">
        <f>NN_Optimization_Heat_Maps!BR18</f>
        <v>19.545454545454547</v>
      </c>
      <c r="D15" s="20">
        <f>NN_Optimization_Heat_Maps!BS18</f>
        <v>18.794642857142858</v>
      </c>
      <c r="E15" s="20">
        <f>NN_Optimization_Heat_Maps!BT18</f>
        <v>18.861842105263158</v>
      </c>
      <c r="F15" s="20">
        <f>NN_Optimization_Heat_Maps!BU18</f>
        <v>16.83653846153846</v>
      </c>
      <c r="G15" s="20">
        <f>NN_Optimization_Heat_Maps!BV18</f>
        <v>17.95</v>
      </c>
      <c r="H15" s="20">
        <f>NN_Optimization_Heat_Maps!BW18</f>
        <v>15.434782608695652</v>
      </c>
      <c r="I15" s="20">
        <f>NN_Optimization_Heat_Maps!BX18</f>
        <v>14.39406779661017</v>
      </c>
      <c r="J15" s="20">
        <f>NN_Optimization_Heat_Maps!BY18</f>
        <v>11.883445945945946</v>
      </c>
      <c r="K15" s="20">
        <f>NN_Optimization_Heat_Maps!BZ18</f>
        <v>10.640109890109891</v>
      </c>
      <c r="L15" s="20">
        <f>NN_Optimization_Heat_Maps!CA18</f>
        <v>8.879545454545454</v>
      </c>
      <c r="M15" s="20">
        <f>NN_Optimization_Heat_Maps!CB18</f>
        <v>7.7538167938931295</v>
      </c>
      <c r="N15" s="20">
        <f>NN_Optimization_Heat_Maps!CC18</f>
        <v>6.6030844155844157</v>
      </c>
      <c r="O15" s="20">
        <f>NN_Optimization_Heat_Maps!CD18</f>
        <v>5.7318435754189947</v>
      </c>
      <c r="P15" s="20">
        <f>NN_Optimization_Heat_Maps!CE18</f>
        <v>5.224514563106796</v>
      </c>
      <c r="Q15" s="20">
        <f>NN_Optimization_Heat_Maps!CF18</f>
        <v>4.5936170212765957</v>
      </c>
      <c r="R15" s="20">
        <f>NN_Optimization_Heat_Maps!CG18</f>
        <v>4.0756578947368425</v>
      </c>
      <c r="S15" s="20">
        <f>NN_Optimization_Heat_Maps!CH18</f>
        <v>3.617892976588629</v>
      </c>
      <c r="T15" s="20">
        <f>NN_Optimization_Heat_Maps!CI18</f>
        <v>3.2372754491017965</v>
      </c>
      <c r="U15" s="20">
        <f>NN_Optimization_Heat_Maps!CJ18</f>
        <v>2.871967654986523</v>
      </c>
      <c r="V15" s="20">
        <f>NN_Optimization_Heat_Maps!CK18</f>
        <v>2.5439024390243903</v>
      </c>
      <c r="W15" s="20">
        <f>NN_Optimization_Heat_Maps!CL18</f>
        <v>2.4079822616407984</v>
      </c>
      <c r="X15" s="20">
        <f>NN_Optimization_Heat_Maps!CM18</f>
        <v>2.2039473684210527</v>
      </c>
      <c r="Y15" s="20">
        <f>NN_Optimization_Heat_Maps!CN18</f>
        <v>1.9946660482374767</v>
      </c>
      <c r="Z15" s="20">
        <f>NN_Optimization_Heat_Maps!CO18</f>
        <v>1.8724402730375427</v>
      </c>
      <c r="AA15" s="20">
        <f>NN_Optimization_Heat_Maps!CP18</f>
        <v>1.7375984251968504</v>
      </c>
      <c r="AB15" s="20">
        <f>NN_Optimization_Heat_Maps!CQ18</f>
        <v>1.5860058309037901</v>
      </c>
      <c r="AC15" s="20">
        <f>NN_Optimization_Heat_Maps!CR18</f>
        <v>1.4617726657645467</v>
      </c>
      <c r="AD15" s="20">
        <f>NN_Optimization_Heat_Maps!CS18</f>
        <v>1.3828715365239295</v>
      </c>
    </row>
    <row r="16" spans="1:30" ht="18" x14ac:dyDescent="0.3">
      <c r="A16" s="25"/>
      <c r="B16" s="28">
        <f>NN_Optimization_Heat_Maps!BQ19</f>
        <v>7</v>
      </c>
      <c r="C16" s="20">
        <f>NN_Optimization_Heat_Maps!BR19</f>
        <v>26.493506493506494</v>
      </c>
      <c r="D16" s="20">
        <f>NN_Optimization_Heat_Maps!BS19</f>
        <v>19.877551020408163</v>
      </c>
      <c r="E16" s="20">
        <f>NN_Optimization_Heat_Maps!BT19</f>
        <v>24.06766917293233</v>
      </c>
      <c r="F16" s="20">
        <f>NN_Optimization_Heat_Maps!BU19</f>
        <v>19.796703296703296</v>
      </c>
      <c r="G16" s="20">
        <f>NN_Optimization_Heat_Maps!BV19</f>
        <v>20.8</v>
      </c>
      <c r="H16" s="20">
        <f>NN_Optimization_Heat_Maps!BW19</f>
        <v>17.406832298136646</v>
      </c>
      <c r="I16" s="20">
        <f>NN_Optimization_Heat_Maps!BX19</f>
        <v>15.915254237288135</v>
      </c>
      <c r="J16" s="20">
        <f>NN_Optimization_Heat_Maps!BY19</f>
        <v>13.389961389961391</v>
      </c>
      <c r="K16" s="20">
        <f>NN_Optimization_Heat_Maps!BZ19</f>
        <v>11.821036106750393</v>
      </c>
      <c r="L16" s="20">
        <f>NN_Optimization_Heat_Maps!CA19</f>
        <v>9.8402597402597394</v>
      </c>
      <c r="M16" s="20">
        <f>NN_Optimization_Heat_Maps!CB19</f>
        <v>8.763358778625955</v>
      </c>
      <c r="N16" s="20">
        <f>NN_Optimization_Heat_Maps!CC19</f>
        <v>7.637291280148423</v>
      </c>
      <c r="O16" s="20">
        <f>NN_Optimization_Heat_Maps!CD19</f>
        <v>6.5339185953711096</v>
      </c>
      <c r="P16" s="20">
        <f>NN_Optimization_Heat_Maps!CE19</f>
        <v>5.6754507628294038</v>
      </c>
      <c r="Q16" s="20">
        <f>NN_Optimization_Heat_Maps!CF19</f>
        <v>5.0164133738601819</v>
      </c>
      <c r="R16" s="20">
        <f>NN_Optimization_Heat_Maps!CG19</f>
        <v>4.6288936627282489</v>
      </c>
      <c r="S16" s="20">
        <f>NN_Optimization_Heat_Maps!CH19</f>
        <v>3.9698996655518393</v>
      </c>
      <c r="T16" s="20">
        <f>NN_Optimization_Heat_Maps!CI19</f>
        <v>3.6338751069289992</v>
      </c>
      <c r="U16" s="20">
        <f>NN_Optimization_Heat_Maps!CJ19</f>
        <v>3.3469387755102042</v>
      </c>
      <c r="V16" s="20">
        <f>NN_Optimization_Heat_Maps!CK19</f>
        <v>2.8494773519163763</v>
      </c>
      <c r="W16" s="20">
        <f>NN_Optimization_Heat_Maps!CL19</f>
        <v>2.765283496990814</v>
      </c>
      <c r="X16" s="20">
        <f>NN_Optimization_Heat_Maps!CM19</f>
        <v>2.492481203007519</v>
      </c>
      <c r="Y16" s="20">
        <f>NN_Optimization_Heat_Maps!CN19</f>
        <v>2.2499337397296579</v>
      </c>
      <c r="Z16" s="20">
        <f>NN_Optimization_Heat_Maps!CO19</f>
        <v>1.9968308142369575</v>
      </c>
      <c r="AA16" s="20">
        <f>NN_Optimization_Heat_Maps!CP19</f>
        <v>1.9655793025871766</v>
      </c>
      <c r="AB16" s="20">
        <f>NN_Optimization_Heat_Maps!CQ19</f>
        <v>1.770512286547272</v>
      </c>
      <c r="AC16" s="20">
        <f>NN_Optimization_Heat_Maps!CR19</f>
        <v>1.612603904890779</v>
      </c>
      <c r="AD16" s="20">
        <f>NN_Optimization_Heat_Maps!CS19</f>
        <v>1.5266282835552356</v>
      </c>
    </row>
    <row r="17" spans="1:30" ht="18" x14ac:dyDescent="0.3">
      <c r="A17" s="25"/>
      <c r="B17" s="28">
        <f>NN_Optimization_Heat_Maps!BQ20</f>
        <v>6</v>
      </c>
      <c r="C17" s="20">
        <f>NN_Optimization_Heat_Maps!BR20</f>
        <v>25.924242424242426</v>
      </c>
      <c r="D17" s="20">
        <f>NN_Optimization_Heat_Maps!BS20</f>
        <v>20.88095238095238</v>
      </c>
      <c r="E17" s="20">
        <f>NN_Optimization_Heat_Maps!BT20</f>
        <v>26.736842105263158</v>
      </c>
      <c r="F17" s="20">
        <f>NN_Optimization_Heat_Maps!BU20</f>
        <v>22.333333333333332</v>
      </c>
      <c r="G17" s="20">
        <f>NN_Optimization_Heat_Maps!BV20</f>
        <v>24.38095238095238</v>
      </c>
      <c r="H17" s="20">
        <f>NN_Optimization_Heat_Maps!BW20</f>
        <v>19.873188405797102</v>
      </c>
      <c r="I17" s="20">
        <f>NN_Optimization_Heat_Maps!BX20</f>
        <v>17.514124293785311</v>
      </c>
      <c r="J17" s="20">
        <f>NN_Optimization_Heat_Maps!BY20</f>
        <v>15.155405405405405</v>
      </c>
      <c r="K17" s="20">
        <f>NN_Optimization_Heat_Maps!BZ20</f>
        <v>13.957875457875458</v>
      </c>
      <c r="L17" s="20">
        <f>NN_Optimization_Heat_Maps!CA20</f>
        <v>11.033333333333333</v>
      </c>
      <c r="M17" s="20">
        <f>NN_Optimization_Heat_Maps!CB20</f>
        <v>9.1577608142493645</v>
      </c>
      <c r="N17" s="20">
        <f>NN_Optimization_Heat_Maps!CC20</f>
        <v>8.6017316017316023</v>
      </c>
      <c r="O17" s="20">
        <f>NN_Optimization_Heat_Maps!CD20</f>
        <v>7.4878957169459959</v>
      </c>
      <c r="P17" s="20">
        <f>NN_Optimization_Heat_Maps!CE20</f>
        <v>6.5242718446601939</v>
      </c>
      <c r="Q17" s="20">
        <f>NN_Optimization_Heat_Maps!CF20</f>
        <v>5.9702127659574469</v>
      </c>
      <c r="R17" s="20">
        <f>NN_Optimization_Heat_Maps!CG20</f>
        <v>4.9611528822055142</v>
      </c>
      <c r="S17" s="20">
        <f>NN_Optimization_Heat_Maps!CH20</f>
        <v>4.6287625418060196</v>
      </c>
      <c r="T17" s="20">
        <f>NN_Optimization_Heat_Maps!CI20</f>
        <v>4.1591816367265473</v>
      </c>
      <c r="U17" s="20">
        <f>NN_Optimization_Heat_Maps!CJ20</f>
        <v>3.7843665768194068</v>
      </c>
      <c r="V17" s="20">
        <f>NN_Optimization_Heat_Maps!CK20</f>
        <v>3.3105691056910569</v>
      </c>
      <c r="W17" s="20">
        <f>NN_Optimization_Heat_Maps!CL20</f>
        <v>3.0790835181079084</v>
      </c>
      <c r="X17" s="20">
        <f>NN_Optimization_Heat_Maps!CM20</f>
        <v>2.7982456140350878</v>
      </c>
      <c r="Y17" s="20">
        <f>NN_Optimization_Heat_Maps!CN20</f>
        <v>2.6100803957946814</v>
      </c>
      <c r="Z17" s="20">
        <f>NN_Optimization_Heat_Maps!CO20</f>
        <v>2.2400455062571103</v>
      </c>
      <c r="AA17" s="20">
        <f>NN_Optimization_Heat_Maps!CP20</f>
        <v>1.6083989501312337</v>
      </c>
      <c r="AB17" s="20">
        <f>NN_Optimization_Heat_Maps!CQ20</f>
        <v>1.7883867832847424</v>
      </c>
      <c r="AC17" s="20">
        <f>NN_Optimization_Heat_Maps!CR20</f>
        <v>1.9474515110509698</v>
      </c>
      <c r="AD17" s="20">
        <f>NN_Optimization_Heat_Maps!CS20</f>
        <v>1.8240973971452561</v>
      </c>
    </row>
    <row r="18" spans="1:30" ht="18" x14ac:dyDescent="0.3">
      <c r="A18" s="25"/>
      <c r="B18" s="28">
        <f>NN_Optimization_Heat_Maps!BQ21</f>
        <v>5</v>
      </c>
      <c r="C18" s="20">
        <f>NN_Optimization_Heat_Maps!BR21</f>
        <v>36.945454545454545</v>
      </c>
      <c r="D18" s="20">
        <f>NN_Optimization_Heat_Maps!BS21</f>
        <v>25</v>
      </c>
      <c r="E18" s="20">
        <f>NN_Optimization_Heat_Maps!BT21</f>
        <v>28.431578947368422</v>
      </c>
      <c r="F18" s="20">
        <f>NN_Optimization_Heat_Maps!BU21</f>
        <v>27.884615384615383</v>
      </c>
      <c r="G18" s="20">
        <f>NN_Optimization_Heat_Maps!BV21</f>
        <v>27.291428571428572</v>
      </c>
      <c r="H18" s="20">
        <f>NN_Optimization_Heat_Maps!BW21</f>
        <v>23.086956521739129</v>
      </c>
      <c r="I18" s="20">
        <f>NN_Optimization_Heat_Maps!BX21</f>
        <v>21.54915254237288</v>
      </c>
      <c r="J18" s="20">
        <f>NN_Optimization_Heat_Maps!BY21</f>
        <v>17.389189189189189</v>
      </c>
      <c r="K18" s="20">
        <f>NN_Optimization_Heat_Maps!BZ21</f>
        <v>15.729670329670329</v>
      </c>
      <c r="L18" s="20">
        <f>NN_Optimization_Heat_Maps!CA21</f>
        <v>12.845454545454546</v>
      </c>
      <c r="M18" s="20">
        <f>NN_Optimization_Heat_Maps!CB21</f>
        <v>11.451908396946564</v>
      </c>
      <c r="N18" s="20">
        <f>NN_Optimization_Heat_Maps!CC21</f>
        <v>8.138961038961039</v>
      </c>
      <c r="O18" s="20">
        <f>NN_Optimization_Heat_Maps!CD21</f>
        <v>8.5664804469273736</v>
      </c>
      <c r="P18" s="20">
        <f>NN_Optimization_Heat_Maps!CE21</f>
        <v>5.766990291262136</v>
      </c>
      <c r="Q18" s="20">
        <f>NN_Optimization_Heat_Maps!CF21</f>
        <v>6.7914893617021272</v>
      </c>
      <c r="R18" s="20">
        <f>NN_Optimization_Heat_Maps!CG21</f>
        <v>5.7135338345864666</v>
      </c>
      <c r="S18" s="20">
        <f>NN_Optimization_Heat_Maps!CH21</f>
        <v>4.8882943143812705</v>
      </c>
      <c r="T18" s="20">
        <f>NN_Optimization_Heat_Maps!CI21</f>
        <v>4.4119760479041918</v>
      </c>
      <c r="U18" s="20">
        <f>NN_Optimization_Heat_Maps!CJ21</f>
        <v>3.6016172506738546</v>
      </c>
      <c r="V18" s="20">
        <f>NN_Optimization_Heat_Maps!CK21</f>
        <v>4.0463414634146337</v>
      </c>
      <c r="W18" s="20">
        <f>NN_Optimization_Heat_Maps!CL21</f>
        <v>3.3454545454545452</v>
      </c>
      <c r="X18" s="20">
        <f>NN_Optimization_Heat_Maps!CM21</f>
        <v>3.2348178137651824</v>
      </c>
      <c r="Y18" s="20">
        <f>NN_Optimization_Heat_Maps!CN21</f>
        <v>2.7833024118738403</v>
      </c>
      <c r="Z18" s="20">
        <f>NN_Optimization_Heat_Maps!CO21</f>
        <v>2.4665529010238907</v>
      </c>
      <c r="AA18" s="20">
        <f>NN_Optimization_Heat_Maps!CP21</f>
        <v>2.4809448818897639</v>
      </c>
      <c r="AB18" s="20">
        <f>NN_Optimization_Heat_Maps!CQ21</f>
        <v>2.2816326530612243</v>
      </c>
      <c r="AC18" s="20">
        <f>NN_Optimization_Heat_Maps!CR21</f>
        <v>2.2354533152909335</v>
      </c>
      <c r="AD18" s="20">
        <f>NN_Optimization_Heat_Maps!CS21</f>
        <v>2.0221662468513855</v>
      </c>
    </row>
    <row r="19" spans="1:30" ht="18" x14ac:dyDescent="0.3">
      <c r="A19" s="25"/>
      <c r="B19" s="28">
        <f>NN_Optimization_Heat_Maps!BQ22</f>
        <v>4</v>
      </c>
      <c r="C19" s="20">
        <f>NN_Optimization_Heat_Maps!BR22</f>
        <v>39</v>
      </c>
      <c r="D19" s="20">
        <f>NN_Optimization_Heat_Maps!BS22</f>
        <v>34.714285714285715</v>
      </c>
      <c r="E19" s="20">
        <f>NN_Optimization_Heat_Maps!BT22</f>
        <v>40.171052631578945</v>
      </c>
      <c r="F19" s="20">
        <f>NN_Optimization_Heat_Maps!BU22</f>
        <v>34.057692307692307</v>
      </c>
      <c r="G19" s="20">
        <f>NN_Optimization_Heat_Maps!BV22</f>
        <v>32.4</v>
      </c>
      <c r="H19" s="20">
        <f>NN_Optimization_Heat_Maps!BW22</f>
        <v>27.668478260869566</v>
      </c>
      <c r="I19" s="20">
        <f>NN_Optimization_Heat_Maps!BX22</f>
        <v>23.673728813559322</v>
      </c>
      <c r="J19" s="20">
        <f>NN_Optimization_Heat_Maps!BY22</f>
        <v>21.324324324324323</v>
      </c>
      <c r="K19" s="20">
        <f>NN_Optimization_Heat_Maps!BZ22</f>
        <v>16.813186813186814</v>
      </c>
      <c r="L19" s="20">
        <f>NN_Optimization_Heat_Maps!CA22</f>
        <v>15.222727272727273</v>
      </c>
      <c r="M19" s="20">
        <f>NN_Optimization_Heat_Maps!CB22</f>
        <v>13</v>
      </c>
      <c r="N19" s="20">
        <f>NN_Optimization_Heat_Maps!CC22</f>
        <v>10.806818181818182</v>
      </c>
      <c r="O19" s="20">
        <f>NN_Optimization_Heat_Maps!CD22</f>
        <v>9.3198324022346366</v>
      </c>
      <c r="P19" s="20">
        <f>NN_Optimization_Heat_Maps!CE22</f>
        <v>7.5</v>
      </c>
      <c r="Q19" s="20">
        <f>NN_Optimization_Heat_Maps!CF22</f>
        <v>6.5510638297872337</v>
      </c>
      <c r="R19" s="20">
        <f>NN_Optimization_Heat_Maps!CG22</f>
        <v>5.916353383458647</v>
      </c>
      <c r="S19" s="20">
        <f>NN_Optimization_Heat_Maps!CH22</f>
        <v>5.6195652173913047</v>
      </c>
      <c r="T19" s="20">
        <f>NN_Optimization_Heat_Maps!CI22</f>
        <v>5.7208083832335328</v>
      </c>
      <c r="U19" s="20">
        <f>NN_Optimization_Heat_Maps!CJ22</f>
        <v>4.1037735849056602</v>
      </c>
      <c r="V19" s="20">
        <f>NN_Optimization_Heat_Maps!CK22</f>
        <v>4.0774390243902436</v>
      </c>
      <c r="W19" s="20">
        <f>NN_Optimization_Heat_Maps!CL22</f>
        <v>3.20509977827051</v>
      </c>
      <c r="X19" s="20">
        <f>NN_Optimization_Heat_Maps!CM22</f>
        <v>3.6928137651821862</v>
      </c>
      <c r="Y19" s="20">
        <f>NN_Optimization_Heat_Maps!CN22</f>
        <v>2.718460111317254</v>
      </c>
      <c r="Z19" s="20">
        <f>NN_Optimization_Heat_Maps!CO22</f>
        <v>2.6629692832764507</v>
      </c>
      <c r="AA19" s="20">
        <f>NN_Optimization_Heat_Maps!CP22</f>
        <v>2.0976377952755905</v>
      </c>
      <c r="AB19" s="20">
        <f>NN_Optimization_Heat_Maps!CQ22</f>
        <v>2.6319241982507289</v>
      </c>
      <c r="AC19" s="20">
        <f>NN_Optimization_Heat_Maps!CR22</f>
        <v>2.2933017591339646</v>
      </c>
      <c r="AD19" s="20">
        <f>NN_Optimization_Heat_Maps!CS22</f>
        <v>2.0062972292191437</v>
      </c>
    </row>
    <row r="20" spans="1:30" ht="18" x14ac:dyDescent="0.3">
      <c r="A20" s="25"/>
      <c r="B20" s="28">
        <f>NN_Optimization_Heat_Maps!BQ23</f>
        <v>3</v>
      </c>
      <c r="C20" s="20">
        <f>NN_Optimization_Heat_Maps!BR23</f>
        <v>43.757575757575758</v>
      </c>
      <c r="D20" s="20">
        <f>NN_Optimization_Heat_Maps!BS23</f>
        <v>51.238095238095241</v>
      </c>
      <c r="E20" s="20">
        <f>NN_Optimization_Heat_Maps!BT23</f>
        <v>43.070175438596493</v>
      </c>
      <c r="F20" s="20">
        <f>NN_Optimization_Heat_Maps!BU23</f>
        <v>44.602564102564102</v>
      </c>
      <c r="G20" s="20">
        <f>NN_Optimization_Heat_Maps!BV23</f>
        <v>39.495238095238093</v>
      </c>
      <c r="H20" s="20">
        <f>NN_Optimization_Heat_Maps!BW23</f>
        <v>29.985507246376812</v>
      </c>
      <c r="I20" s="20">
        <f>NN_Optimization_Heat_Maps!BX23</f>
        <v>29.63276836158192</v>
      </c>
      <c r="J20" s="20">
        <f>NN_Optimization_Heat_Maps!BY23</f>
        <v>22.09009009009009</v>
      </c>
      <c r="K20" s="20">
        <f>NN_Optimization_Heat_Maps!BZ23</f>
        <v>18.098901098901099</v>
      </c>
      <c r="L20" s="20">
        <f>NN_Optimization_Heat_Maps!CA23</f>
        <v>13.415151515151516</v>
      </c>
      <c r="M20" s="20">
        <f>NN_Optimization_Heat_Maps!CB23</f>
        <v>15.819338422391857</v>
      </c>
      <c r="N20" s="20">
        <f>NN_Optimization_Heat_Maps!CC23</f>
        <v>6.5519480519480515</v>
      </c>
      <c r="O20" s="20">
        <f>NN_Optimization_Heat_Maps!CD23</f>
        <v>10.556797020484172</v>
      </c>
      <c r="P20" s="20">
        <f>NN_Optimization_Heat_Maps!CE23</f>
        <v>9.5388349514563107</v>
      </c>
      <c r="Q20" s="20">
        <f>NN_Optimization_Heat_Maps!CF23</f>
        <v>8.2638297872340427</v>
      </c>
      <c r="R20" s="20">
        <f>NN_Optimization_Heat_Maps!CG23</f>
        <v>6.155388471177945</v>
      </c>
      <c r="S20" s="20">
        <f>NN_Optimization_Heat_Maps!CH23</f>
        <v>4.1059085841694536</v>
      </c>
      <c r="T20" s="20">
        <f>NN_Optimization_Heat_Maps!CI23</f>
        <v>6.476047904191617</v>
      </c>
      <c r="U20" s="20">
        <f>NN_Optimization_Heat_Maps!CJ23</f>
        <v>4.0467205750224622</v>
      </c>
      <c r="V20" s="20">
        <f>NN_Optimization_Heat_Maps!CK23</f>
        <v>3.3471544715447155</v>
      </c>
      <c r="W20" s="20">
        <f>NN_Optimization_Heat_Maps!CL23</f>
        <v>2.6991869918699187</v>
      </c>
      <c r="X20" s="20">
        <f>NN_Optimization_Heat_Maps!CM23</f>
        <v>2.6288798920377867</v>
      </c>
      <c r="Y20" s="20">
        <f>NN_Optimization_Heat_Maps!CN23</f>
        <v>2.8985776128633272</v>
      </c>
      <c r="Z20" s="20">
        <f>NN_Optimization_Heat_Maps!CO23</f>
        <v>2.1626848691695106</v>
      </c>
      <c r="AA20" s="20">
        <f>NN_Optimization_Heat_Maps!CP23</f>
        <v>2.5700787401574803</v>
      </c>
      <c r="AB20" s="20">
        <f>NN_Optimization_Heat_Maps!CQ23</f>
        <v>2.8722060252672499</v>
      </c>
      <c r="AC20" s="20">
        <f>NN_Optimization_Heat_Maps!CR23</f>
        <v>2.0045105999097879</v>
      </c>
      <c r="AD20" s="20">
        <f>NN_Optimization_Heat_Maps!CS23</f>
        <v>2.3929471032745591</v>
      </c>
    </row>
    <row r="21" spans="1:30" ht="18" x14ac:dyDescent="0.3">
      <c r="A21" s="25"/>
      <c r="B21" s="28">
        <f>NN_Optimization_Heat_Maps!BQ24</f>
        <v>2</v>
      </c>
      <c r="C21" s="20">
        <f>NN_Optimization_Heat_Maps!BR24</f>
        <v>80.181818181818187</v>
      </c>
      <c r="D21" s="20">
        <f>NN_Optimization_Heat_Maps!BS24</f>
        <v>69</v>
      </c>
      <c r="E21" s="20">
        <f>NN_Optimization_Heat_Maps!BT24</f>
        <v>67.236842105263165</v>
      </c>
      <c r="F21" s="20">
        <f>NN_Optimization_Heat_Maps!BU24</f>
        <v>59.846153846153847</v>
      </c>
      <c r="G21" s="20">
        <f>NN_Optimization_Heat_Maps!BV24</f>
        <v>46.514285714285712</v>
      </c>
      <c r="H21" s="20">
        <f>NN_Optimization_Heat_Maps!BW24</f>
        <v>36.923913043478258</v>
      </c>
      <c r="I21" s="20">
        <f>NN_Optimization_Heat_Maps!BX24</f>
        <v>32.822033898305087</v>
      </c>
      <c r="J21" s="20">
        <f>NN_Optimization_Heat_Maps!BY24</f>
        <v>26.986486486486488</v>
      </c>
      <c r="K21" s="20">
        <f>NN_Optimization_Heat_Maps!BZ24</f>
        <v>20.637362637362639</v>
      </c>
      <c r="L21" s="20">
        <f>NN_Optimization_Heat_Maps!CA24</f>
        <v>16.618181818181817</v>
      </c>
      <c r="M21" s="20">
        <f>NN_Optimization_Heat_Maps!CB24</f>
        <v>16.217557251908396</v>
      </c>
      <c r="N21" s="20">
        <f>NN_Optimization_Heat_Maps!CC24</f>
        <v>11.188311688311689</v>
      </c>
      <c r="O21" s="20">
        <f>NN_Optimization_Heat_Maps!CD24</f>
        <v>8.6284916201117312</v>
      </c>
      <c r="P21" s="20">
        <f>NN_Optimization_Heat_Maps!CE24</f>
        <v>9.3980582524271838</v>
      </c>
      <c r="Q21" s="20">
        <f>NN_Optimization_Heat_Maps!CF24</f>
        <v>7.7297872340425533</v>
      </c>
      <c r="R21" s="20">
        <f>NN_Optimization_Heat_Maps!CG24</f>
        <v>6.7951127819548871</v>
      </c>
      <c r="S21" s="20">
        <f>NN_Optimization_Heat_Maps!CH24</f>
        <v>6.0852842809364551</v>
      </c>
      <c r="T21" s="20">
        <f>NN_Optimization_Heat_Maps!CI24</f>
        <v>3.2919161676646707</v>
      </c>
      <c r="U21" s="20">
        <f>NN_Optimization_Heat_Maps!CJ24</f>
        <v>4.0053908355795151</v>
      </c>
      <c r="V21" s="20">
        <f>NN_Optimization_Heat_Maps!CK24</f>
        <v>3.7036585365853658</v>
      </c>
      <c r="W21" s="20">
        <f>NN_Optimization_Heat_Maps!CL24</f>
        <v>4.4933481152993346</v>
      </c>
      <c r="X21" s="20">
        <f>NN_Optimization_Heat_Maps!CM24</f>
        <v>3.0435222672064777</v>
      </c>
      <c r="Y21" s="20">
        <f>NN_Optimization_Heat_Maps!CN24</f>
        <v>2.7393320964749535</v>
      </c>
      <c r="Z21" s="20">
        <f>NN_Optimization_Heat_Maps!CO24</f>
        <v>3.1339590443686007</v>
      </c>
      <c r="AA21" s="20">
        <f>NN_Optimization_Heat_Maps!CP24</f>
        <v>2.3732283464566928</v>
      </c>
      <c r="AB21" s="20">
        <f>NN_Optimization_Heat_Maps!CQ24</f>
        <v>2.1639941690962101</v>
      </c>
      <c r="AC21" s="20">
        <f>NN_Optimization_Heat_Maps!CR24</f>
        <v>1.857916102841678</v>
      </c>
      <c r="AD21" s="20">
        <f>NN_Optimization_Heat_Maps!CS24</f>
        <v>1.9811083123425692</v>
      </c>
    </row>
    <row r="22" spans="1:30" ht="18.600000000000001" thickBot="1" x14ac:dyDescent="0.35">
      <c r="A22" s="25"/>
      <c r="B22" s="29">
        <f>NN_Optimization_Heat_Maps!BQ25</f>
        <v>1</v>
      </c>
      <c r="C22" s="20">
        <f>NN_Optimization_Heat_Maps!BR25</f>
        <v>154.81818181818181</v>
      </c>
      <c r="D22" s="20">
        <f>NN_Optimization_Heat_Maps!BS25</f>
        <v>126.14285714285714</v>
      </c>
      <c r="E22" s="20">
        <f>NN_Optimization_Heat_Maps!BT25</f>
        <v>108.89473684210526</v>
      </c>
      <c r="F22" s="20">
        <f>NN_Optimization_Heat_Maps!BU25</f>
        <v>69.769230769230774</v>
      </c>
      <c r="G22" s="20">
        <f>NN_Optimization_Heat_Maps!BV25</f>
        <v>65.371428571428567</v>
      </c>
      <c r="H22" s="20">
        <f>NN_Optimization_Heat_Maps!BW25</f>
        <v>39.456521739130437</v>
      </c>
      <c r="I22" s="20">
        <f>NN_Optimization_Heat_Maps!BX25</f>
        <v>33.237288135593218</v>
      </c>
      <c r="J22" s="20">
        <f>NN_Optimization_Heat_Maps!BY25</f>
        <v>26.310810810810811</v>
      </c>
      <c r="K22" s="20">
        <f>NN_Optimization_Heat_Maps!BZ25</f>
        <v>27.846153846153847</v>
      </c>
      <c r="L22" s="20">
        <f>NN_Optimization_Heat_Maps!CA25</f>
        <v>20.518181818181819</v>
      </c>
      <c r="M22" s="20">
        <f>NN_Optimization_Heat_Maps!CB25</f>
        <v>15.633587786259541</v>
      </c>
      <c r="N22" s="20">
        <f>NN_Optimization_Heat_Maps!CC25</f>
        <v>16.668831168831169</v>
      </c>
      <c r="O22" s="20">
        <f>NN_Optimization_Heat_Maps!CD25</f>
        <v>10.782122905027933</v>
      </c>
      <c r="P22" s="20">
        <f>NN_Optimization_Heat_Maps!CE25</f>
        <v>10.087378640776699</v>
      </c>
      <c r="Q22" s="20">
        <f>NN_Optimization_Heat_Maps!CF25</f>
        <v>8.5106382978723403</v>
      </c>
      <c r="R22" s="20">
        <f>NN_Optimization_Heat_Maps!CG25</f>
        <v>4.2669172932330826</v>
      </c>
      <c r="S22" s="20">
        <f>NN_Optimization_Heat_Maps!CH25</f>
        <v>5.183946488294314</v>
      </c>
      <c r="T22" s="20">
        <f>NN_Optimization_Heat_Maps!CI25</f>
        <v>7.8682634730538918</v>
      </c>
      <c r="U22" s="20">
        <f>NN_Optimization_Heat_Maps!CJ25</f>
        <v>7.0754716981132075</v>
      </c>
      <c r="V22" s="20">
        <f>NN_Optimization_Heat_Maps!CK25</f>
        <v>6.4487804878048784</v>
      </c>
      <c r="W22" s="20">
        <f>NN_Optimization_Heat_Maps!CL25</f>
        <v>4.5964523281596454</v>
      </c>
      <c r="X22" s="20">
        <f>NN_Optimization_Heat_Maps!CM25</f>
        <v>4</v>
      </c>
      <c r="Y22" s="20">
        <f>NN_Optimization_Heat_Maps!CN25</f>
        <v>3.5306122448979593</v>
      </c>
      <c r="Z22" s="20">
        <f>NN_Optimization_Heat_Maps!CO25</f>
        <v>3.0802047781569968</v>
      </c>
      <c r="AA22" s="20">
        <f>NN_Optimization_Heat_Maps!CP25</f>
        <v>3.8976377952755907</v>
      </c>
      <c r="AB22" s="20">
        <f>NN_Optimization_Heat_Maps!CQ25</f>
        <v>2.7755102040816326</v>
      </c>
      <c r="AC22" s="20">
        <f>NN_Optimization_Heat_Maps!CR25</f>
        <v>2.8308525033829501</v>
      </c>
      <c r="AD22" s="20">
        <f>NN_Optimization_Heat_Maps!CS25</f>
        <v>2.4735516372795971</v>
      </c>
    </row>
    <row r="23" spans="1:30" ht="18.600000000000001" thickBot="1" x14ac:dyDescent="0.4">
      <c r="A23" s="9"/>
      <c r="B23" s="21"/>
      <c r="C23" s="30">
        <f>NN_Optimization_Heat_Maps!BR26</f>
        <v>1</v>
      </c>
      <c r="D23" s="31">
        <f>NN_Optimization_Heat_Maps!BS26</f>
        <v>2</v>
      </c>
      <c r="E23" s="31">
        <f>NN_Optimization_Heat_Maps!BT26</f>
        <v>3</v>
      </c>
      <c r="F23" s="31">
        <f>NN_Optimization_Heat_Maps!BU26</f>
        <v>4</v>
      </c>
      <c r="G23" s="31">
        <f>NN_Optimization_Heat_Maps!BV26</f>
        <v>5</v>
      </c>
      <c r="H23" s="31">
        <f>NN_Optimization_Heat_Maps!BW26</f>
        <v>6</v>
      </c>
      <c r="I23" s="31">
        <f>NN_Optimization_Heat_Maps!BX26</f>
        <v>7</v>
      </c>
      <c r="J23" s="31">
        <f>NN_Optimization_Heat_Maps!BY26</f>
        <v>8</v>
      </c>
      <c r="K23" s="31">
        <f>NN_Optimization_Heat_Maps!BZ26</f>
        <v>9</v>
      </c>
      <c r="L23" s="31">
        <f>NN_Optimization_Heat_Maps!CA26</f>
        <v>10</v>
      </c>
      <c r="M23" s="31">
        <f>NN_Optimization_Heat_Maps!CB26</f>
        <v>11</v>
      </c>
      <c r="N23" s="31">
        <f>NN_Optimization_Heat_Maps!CC26</f>
        <v>12</v>
      </c>
      <c r="O23" s="31">
        <f>NN_Optimization_Heat_Maps!CD26</f>
        <v>13</v>
      </c>
      <c r="P23" s="31">
        <f>NN_Optimization_Heat_Maps!CE26</f>
        <v>14</v>
      </c>
      <c r="Q23" s="31">
        <f>NN_Optimization_Heat_Maps!CF26</f>
        <v>15</v>
      </c>
      <c r="R23" s="31">
        <f>NN_Optimization_Heat_Maps!CG26</f>
        <v>16</v>
      </c>
      <c r="S23" s="31">
        <f>NN_Optimization_Heat_Maps!CH26</f>
        <v>17</v>
      </c>
      <c r="T23" s="31">
        <f>NN_Optimization_Heat_Maps!CI26</f>
        <v>18</v>
      </c>
      <c r="U23" s="31">
        <f>NN_Optimization_Heat_Maps!CJ26</f>
        <v>19</v>
      </c>
      <c r="V23" s="31">
        <f>NN_Optimization_Heat_Maps!CK26</f>
        <v>20</v>
      </c>
      <c r="W23" s="31">
        <f>NN_Optimization_Heat_Maps!CL26</f>
        <v>21</v>
      </c>
      <c r="X23" s="31">
        <f>NN_Optimization_Heat_Maps!CM26</f>
        <v>22</v>
      </c>
      <c r="Y23" s="31">
        <f>NN_Optimization_Heat_Maps!CN26</f>
        <v>23</v>
      </c>
      <c r="Z23" s="31">
        <f>NN_Optimization_Heat_Maps!CO26</f>
        <v>24</v>
      </c>
      <c r="AA23" s="31">
        <f>NN_Optimization_Heat_Maps!CP26</f>
        <v>25</v>
      </c>
      <c r="AB23" s="31">
        <f>NN_Optimization_Heat_Maps!CQ26</f>
        <v>26</v>
      </c>
      <c r="AC23" s="31">
        <f>NN_Optimization_Heat_Maps!CR26</f>
        <v>27</v>
      </c>
      <c r="AD23" s="32">
        <f>NN_Optimization_Heat_Maps!CS26</f>
        <v>28</v>
      </c>
    </row>
    <row r="24" spans="1:30" ht="18" x14ac:dyDescent="0.35">
      <c r="A24" s="9"/>
      <c r="B24" s="9"/>
      <c r="C24" s="23" t="s">
        <v>2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</row>
    <row r="25" spans="1:30" ht="18" x14ac:dyDescent="0.35">
      <c r="A25" s="9"/>
      <c r="B25" s="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</sheetData>
  <mergeCells count="2">
    <mergeCell ref="A3:A22"/>
    <mergeCell ref="C24:AD25"/>
  </mergeCells>
  <conditionalFormatting sqref="C3:A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25"/>
  <sheetViews>
    <sheetView tabSelected="1" zoomScale="85" zoomScaleNormal="85" workbookViewId="0">
      <selection activeCell="E26" sqref="E26"/>
    </sheetView>
  </sheetViews>
  <sheetFormatPr defaultRowHeight="14.4" x14ac:dyDescent="0.3"/>
  <sheetData>
    <row r="2" spans="1:30" ht="15" thickBot="1" x14ac:dyDescent="0.35"/>
    <row r="3" spans="1:30" ht="18" x14ac:dyDescent="0.3">
      <c r="A3" s="25" t="s">
        <v>3</v>
      </c>
      <c r="B3" s="1">
        <f>NN_Optimization_Heat_Maps!BQ75</f>
        <v>20</v>
      </c>
      <c r="C3" s="20">
        <f>NN_Optimization_Heat_Maps!BR75</f>
        <v>9.204545454545455</v>
      </c>
      <c r="D3" s="20">
        <f>NN_Optimization_Heat_Maps!BS75</f>
        <v>8.8249999999999993</v>
      </c>
      <c r="E3" s="20">
        <f>NN_Optimization_Heat_Maps!BT75</f>
        <v>9.6763157894736835</v>
      </c>
      <c r="F3" s="20">
        <f>NN_Optimization_Heat_Maps!BU75</f>
        <v>7.5384615384615383</v>
      </c>
      <c r="G3" s="20">
        <f>NN_Optimization_Heat_Maps!BV75</f>
        <v>7.7842857142857147</v>
      </c>
      <c r="H3" s="20">
        <f>NN_Optimization_Heat_Maps!BW75</f>
        <v>7.1271739130434781</v>
      </c>
      <c r="I3" s="20">
        <f>NN_Optimization_Heat_Maps!BX75</f>
        <v>6.4855932203389832</v>
      </c>
      <c r="J3" s="20">
        <f>NN_Optimization_Heat_Maps!BY75</f>
        <v>5.2918918918918916</v>
      </c>
      <c r="K3" s="20">
        <f>NN_Optimization_Heat_Maps!BZ75</f>
        <v>4.7972527472527471</v>
      </c>
      <c r="L3" s="20">
        <f>NN_Optimization_Heat_Maps!CA75</f>
        <v>3.794090909090909</v>
      </c>
      <c r="M3" s="20">
        <f>NN_Optimization_Heat_Maps!CB75</f>
        <v>3.3587786259541983</v>
      </c>
      <c r="N3" s="20">
        <f>NN_Optimization_Heat_Maps!CC75</f>
        <v>2.9006493506493505</v>
      </c>
      <c r="O3" s="20">
        <f>NN_Optimization_Heat_Maps!CD75</f>
        <v>2.4692737430167599</v>
      </c>
      <c r="P3" s="20">
        <f>NN_Optimization_Heat_Maps!CE75</f>
        <v>2.1949029126213593</v>
      </c>
      <c r="Q3" s="20">
        <f>NN_Optimization_Heat_Maps!CF75</f>
        <v>1.9080851063829787</v>
      </c>
      <c r="R3" s="20">
        <f>NN_Optimization_Heat_Maps!CG75</f>
        <v>1.7</v>
      </c>
      <c r="S3" s="20">
        <f>NN_Optimization_Heat_Maps!CH75</f>
        <v>1.496989966555184</v>
      </c>
      <c r="T3" s="20">
        <f>NN_Optimization_Heat_Maps!CI75</f>
        <v>1.3296407185628742</v>
      </c>
      <c r="U3" s="20">
        <f>NN_Optimization_Heat_Maps!CJ75</f>
        <v>1.2222371967654986</v>
      </c>
      <c r="V3" s="20">
        <f>NN_Optimization_Heat_Maps!CK75</f>
        <v>1.0917073170731708</v>
      </c>
      <c r="W3" s="20">
        <f>NN_Optimization_Heat_Maps!CL75</f>
        <v>1.0049889135254988</v>
      </c>
      <c r="X3" s="20">
        <f>NN_Optimization_Heat_Maps!CM75</f>
        <v>0.90425101214574899</v>
      </c>
      <c r="Y3" s="20">
        <f>NN_Optimization_Heat_Maps!CN75</f>
        <v>0.83961038961038958</v>
      </c>
      <c r="Z3" s="20">
        <f>NN_Optimization_Heat_Maps!CO75</f>
        <v>0.7718430034129693</v>
      </c>
      <c r="AA3" s="20">
        <f>NN_Optimization_Heat_Maps!CP75</f>
        <v>0.71023622047244095</v>
      </c>
      <c r="AB3" s="20">
        <f>NN_Optimization_Heat_Maps!CQ75</f>
        <v>0.65561224489795922</v>
      </c>
      <c r="AC3" s="20">
        <f>NN_Optimization_Heat_Maps!CR75</f>
        <v>0.601894451962111</v>
      </c>
      <c r="AD3" s="20">
        <f>NN_Optimization_Heat_Maps!CS75</f>
        <v>0.56580604534005041</v>
      </c>
    </row>
    <row r="4" spans="1:30" ht="18" x14ac:dyDescent="0.3">
      <c r="A4" s="25"/>
      <c r="B4" s="3">
        <f>NN_Optimization_Heat_Maps!BQ76</f>
        <v>19</v>
      </c>
      <c r="C4" s="20">
        <f>NN_Optimization_Heat_Maps!BR76</f>
        <v>9.6889952153110048</v>
      </c>
      <c r="D4" s="20">
        <f>NN_Optimization_Heat_Maps!BS76</f>
        <v>10.131578947368421</v>
      </c>
      <c r="E4" s="20">
        <f>NN_Optimization_Heat_Maps!BT76</f>
        <v>9.9833795013850413</v>
      </c>
      <c r="F4" s="20">
        <f>NN_Optimization_Heat_Maps!BU76</f>
        <v>7.066801619433198</v>
      </c>
      <c r="G4" s="20">
        <f>NN_Optimization_Heat_Maps!BV76</f>
        <v>8.598496240601504</v>
      </c>
      <c r="H4" s="20">
        <f>NN_Optimization_Heat_Maps!BW76</f>
        <v>6.9759725400457668</v>
      </c>
      <c r="I4" s="20">
        <f>NN_Optimization_Heat_Maps!BX76</f>
        <v>6.8795718108831396</v>
      </c>
      <c r="J4" s="20">
        <f>NN_Optimization_Heat_Maps!BY76</f>
        <v>5.6970128022759603</v>
      </c>
      <c r="K4" s="20">
        <f>NN_Optimization_Heat_Maps!BZ76</f>
        <v>4.9600925390399073</v>
      </c>
      <c r="L4" s="20">
        <f>NN_Optimization_Heat_Maps!CA76</f>
        <v>4.0244019138755984</v>
      </c>
      <c r="M4" s="20">
        <f>NN_Optimization_Heat_Maps!CB76</f>
        <v>3.407794294897549</v>
      </c>
      <c r="N4" s="20">
        <f>NN_Optimization_Heat_Maps!CC76</f>
        <v>2.9634313055365689</v>
      </c>
      <c r="O4" s="20">
        <f>NN_Optimization_Heat_Maps!CD76</f>
        <v>2.5757130255807117</v>
      </c>
      <c r="P4" s="20">
        <f>NN_Optimization_Heat_Maps!CE76</f>
        <v>2.2818088911599386</v>
      </c>
      <c r="Q4" s="20">
        <f>NN_Optimization_Heat_Maps!CF76</f>
        <v>2.0094064949608064</v>
      </c>
      <c r="R4" s="20">
        <f>NN_Optimization_Heat_Maps!CG76</f>
        <v>1.7481203007518797</v>
      </c>
      <c r="S4" s="20">
        <f>NN_Optimization_Heat_Maps!CH76</f>
        <v>1.5537757437070938</v>
      </c>
      <c r="T4" s="20">
        <f>NN_Optimization_Heat_Maps!CI76</f>
        <v>1.4062401512763947</v>
      </c>
      <c r="U4" s="20">
        <f>NN_Optimization_Heat_Maps!CJ76</f>
        <v>1.2791885373811889</v>
      </c>
      <c r="V4" s="20">
        <f>NN_Optimization_Heat_Maps!CK76</f>
        <v>1.1464698331193839</v>
      </c>
      <c r="W4" s="20">
        <f>NN_Optimization_Heat_Maps!CL76</f>
        <v>1.0501808845839655</v>
      </c>
      <c r="X4" s="20">
        <f>NN_Optimization_Heat_Maps!CM76</f>
        <v>0.94523758789686763</v>
      </c>
      <c r="Y4" s="20">
        <f>NN_Optimization_Heat_Maps!CN76</f>
        <v>0.87559808612440193</v>
      </c>
      <c r="Z4" s="20">
        <f>NN_Optimization_Heat_Maps!CO76</f>
        <v>0.81093946470271239</v>
      </c>
      <c r="AA4" s="20">
        <f>NN_Optimization_Heat_Maps!CP76</f>
        <v>0.73907998342312475</v>
      </c>
      <c r="AB4" s="20">
        <f>NN_Optimization_Heat_Maps!CQ76</f>
        <v>0.68451741598895199</v>
      </c>
      <c r="AC4" s="20">
        <f>NN_Optimization_Heat_Maps!CR76</f>
        <v>0.64169218716615628</v>
      </c>
      <c r="AD4" s="20">
        <f>NN_Optimization_Heat_Maps!CS76</f>
        <v>0.59697732997481112</v>
      </c>
    </row>
    <row r="5" spans="1:30" ht="18" x14ac:dyDescent="0.3">
      <c r="A5" s="25"/>
      <c r="B5" s="3">
        <f>NN_Optimization_Heat_Maps!BQ77</f>
        <v>18</v>
      </c>
      <c r="C5" s="20">
        <f>NN_Optimization_Heat_Maps!BR77</f>
        <v>10.227272727272727</v>
      </c>
      <c r="D5" s="20">
        <f>NN_Optimization_Heat_Maps!BS77</f>
        <v>9.1587301587301582</v>
      </c>
      <c r="E5" s="20">
        <f>NN_Optimization_Heat_Maps!BT77</f>
        <v>10.093567251461989</v>
      </c>
      <c r="F5" s="20">
        <f>NN_Optimization_Heat_Maps!BU77</f>
        <v>8.3803418803418808</v>
      </c>
      <c r="G5" s="20">
        <f>NN_Optimization_Heat_Maps!BV77</f>
        <v>9.0968253968253965</v>
      </c>
      <c r="H5" s="20">
        <f>NN_Optimization_Heat_Maps!BW77</f>
        <v>7.8888888888888893</v>
      </c>
      <c r="I5" s="20">
        <f>NN_Optimization_Heat_Maps!BX77</f>
        <v>7.3126177024482111</v>
      </c>
      <c r="J5" s="20">
        <f>NN_Optimization_Heat_Maps!BY77</f>
        <v>5.6696696696696698</v>
      </c>
      <c r="K5" s="20">
        <f>NN_Optimization_Heat_Maps!BZ77</f>
        <v>5.1941391941391943</v>
      </c>
      <c r="L5" s="20">
        <f>NN_Optimization_Heat_Maps!CA77</f>
        <v>4.3525252525252522</v>
      </c>
      <c r="M5" s="20">
        <f>NN_Optimization_Heat_Maps!CB77</f>
        <v>3.559796437659033</v>
      </c>
      <c r="N5" s="20">
        <f>NN_Optimization_Heat_Maps!CC77</f>
        <v>3.2012987012987013</v>
      </c>
      <c r="O5" s="20">
        <f>NN_Optimization_Heat_Maps!CD77</f>
        <v>2.7361887026691494</v>
      </c>
      <c r="P5" s="20">
        <f>NN_Optimization_Heat_Maps!CE77</f>
        <v>2.4147788565264294</v>
      </c>
      <c r="Q5" s="20">
        <f>NN_Optimization_Heat_Maps!CF77</f>
        <v>2.1333333333333333</v>
      </c>
      <c r="R5" s="20">
        <f>NN_Optimization_Heat_Maps!CG77</f>
        <v>1.8615288220551378</v>
      </c>
      <c r="S5" s="20">
        <f>NN_Optimization_Heat_Maps!CH77</f>
        <v>1.6681531029357117</v>
      </c>
      <c r="T5" s="20">
        <f>NN_Optimization_Heat_Maps!CI77</f>
        <v>1.4995009980039919</v>
      </c>
      <c r="U5" s="20">
        <f>NN_Optimization_Heat_Maps!CJ77</f>
        <v>1.3259958071278826</v>
      </c>
      <c r="V5" s="20">
        <f>NN_Optimization_Heat_Maps!CK77</f>
        <v>1.2288617886178861</v>
      </c>
      <c r="W5" s="20">
        <f>NN_Optimization_Heat_Maps!CL77</f>
        <v>1.1039664942103966</v>
      </c>
      <c r="X5" s="20">
        <f>NN_Optimization_Heat_Maps!CM77</f>
        <v>1.0044984255510572</v>
      </c>
      <c r="Y5" s="20">
        <f>NN_Optimization_Heat_Maps!CN77</f>
        <v>0.92836528550814268</v>
      </c>
      <c r="Z5" s="20">
        <f>NN_Optimization_Heat_Maps!CO77</f>
        <v>0.85874099355328026</v>
      </c>
      <c r="AA5" s="20">
        <f>NN_Optimization_Heat_Maps!CP77</f>
        <v>0.78573928258967629</v>
      </c>
      <c r="AB5" s="20">
        <f>NN_Optimization_Heat_Maps!CQ77</f>
        <v>0.72951085195983156</v>
      </c>
      <c r="AC5" s="20">
        <f>NN_Optimization_Heat_Maps!CR77</f>
        <v>0.677567283115321</v>
      </c>
      <c r="AD5" s="20">
        <f>NN_Optimization_Heat_Maps!CS77</f>
        <v>0.63161209068010071</v>
      </c>
    </row>
    <row r="6" spans="1:30" ht="18" x14ac:dyDescent="0.3">
      <c r="A6" s="25"/>
      <c r="B6" s="3">
        <f>NN_Optimization_Heat_Maps!BQ78</f>
        <v>17</v>
      </c>
      <c r="C6" s="20">
        <f>NN_Optimization_Heat_Maps!BR78</f>
        <v>10.828877005347593</v>
      </c>
      <c r="D6" s="20">
        <f>NN_Optimization_Heat_Maps!BS78</f>
        <v>10.407563025210084</v>
      </c>
      <c r="E6" s="20">
        <f>NN_Optimization_Heat_Maps!BT78</f>
        <v>10.253869969040247</v>
      </c>
      <c r="F6" s="20">
        <f>NN_Optimization_Heat_Maps!BU78</f>
        <v>8.4072398190045252</v>
      </c>
      <c r="G6" s="20">
        <f>NN_Optimization_Heat_Maps!BV78</f>
        <v>9.3495798319327736</v>
      </c>
      <c r="H6" s="20">
        <f>NN_Optimization_Heat_Maps!BW78</f>
        <v>7.9258312020460355</v>
      </c>
      <c r="I6" s="20">
        <f>NN_Optimization_Heat_Maps!BX78</f>
        <v>7.5483549351944168</v>
      </c>
      <c r="J6" s="20">
        <f>NN_Optimization_Heat_Maps!BY78</f>
        <v>6.508744038155803</v>
      </c>
      <c r="K6" s="20">
        <f>NN_Optimization_Heat_Maps!BZ78</f>
        <v>5.5992243051066577</v>
      </c>
      <c r="L6" s="20">
        <f>NN_Optimization_Heat_Maps!CA78</f>
        <v>4.5010695187165775</v>
      </c>
      <c r="M6" s="20">
        <f>NN_Optimization_Heat_Maps!CB78</f>
        <v>3.944768747193534</v>
      </c>
      <c r="N6" s="20">
        <f>NN_Optimization_Heat_Maps!CC78</f>
        <v>3.358288770053476</v>
      </c>
      <c r="O6" s="20">
        <f>NN_Optimization_Heat_Maps!CD78</f>
        <v>2.8866250410778838</v>
      </c>
      <c r="P6" s="20">
        <f>NN_Optimization_Heat_Maps!CE78</f>
        <v>2.5454026270702457</v>
      </c>
      <c r="Q6" s="20">
        <f>NN_Optimization_Heat_Maps!CF78</f>
        <v>2.267083854818523</v>
      </c>
      <c r="R6" s="20">
        <f>NN_Optimization_Heat_Maps!CG78</f>
        <v>1.9756744803184432</v>
      </c>
      <c r="S6" s="20">
        <f>NN_Optimization_Heat_Maps!CH78</f>
        <v>1.7090301003344481</v>
      </c>
      <c r="T6" s="20">
        <f>NN_Optimization_Heat_Maps!CI78</f>
        <v>1.5556533990841845</v>
      </c>
      <c r="U6" s="20">
        <f>NN_Optimization_Heat_Maps!CJ78</f>
        <v>1.4171555414618677</v>
      </c>
      <c r="V6" s="20">
        <f>NN_Optimization_Heat_Maps!CK78</f>
        <v>1.2704447632711622</v>
      </c>
      <c r="W6" s="20">
        <f>NN_Optimization_Heat_Maps!CL78</f>
        <v>1.1569062214686319</v>
      </c>
      <c r="X6" s="20">
        <f>NN_Optimization_Heat_Maps!CM78</f>
        <v>1.0339366515837105</v>
      </c>
      <c r="Y6" s="20">
        <f>NN_Optimization_Heat_Maps!CN78</f>
        <v>0.96693222743642915</v>
      </c>
      <c r="Z6" s="20">
        <f>NN_Optimization_Heat_Maps!CO78</f>
        <v>0.89690825135514962</v>
      </c>
      <c r="AA6" s="20">
        <f>NN_Optimization_Heat_Maps!CP78</f>
        <v>0.83334877257989814</v>
      </c>
      <c r="AB6" s="20">
        <f>NN_Optimization_Heat_Maps!CQ78</f>
        <v>0.76041845309552392</v>
      </c>
      <c r="AC6" s="20">
        <f>NN_Optimization_Heat_Maps!CR78</f>
        <v>0.70882750935286154</v>
      </c>
      <c r="AD6" s="20">
        <f>NN_Optimization_Heat_Maps!CS78</f>
        <v>0.66357978959845898</v>
      </c>
    </row>
    <row r="7" spans="1:30" ht="18" x14ac:dyDescent="0.3">
      <c r="A7" s="25"/>
      <c r="B7" s="3">
        <f>NN_Optimization_Heat_Maps!BQ79</f>
        <v>16</v>
      </c>
      <c r="C7" s="20">
        <f>NN_Optimization_Heat_Maps!BR79</f>
        <v>11.505681818181818</v>
      </c>
      <c r="D7" s="20">
        <f>NN_Optimization_Heat_Maps!BS79</f>
        <v>11.464285714285714</v>
      </c>
      <c r="E7" s="20">
        <f>NN_Optimization_Heat_Maps!BT79</f>
        <v>10.118421052631579</v>
      </c>
      <c r="F7" s="20">
        <f>NN_Optimization_Heat_Maps!BU79</f>
        <v>8.8485576923076916</v>
      </c>
      <c r="G7" s="20">
        <f>NN_Optimization_Heat_Maps!BV79</f>
        <v>9.5160714285714292</v>
      </c>
      <c r="H7" s="20">
        <f>NN_Optimization_Heat_Maps!BW79</f>
        <v>8.4755434782608692</v>
      </c>
      <c r="I7" s="20">
        <f>NN_Optimization_Heat_Maps!BX79</f>
        <v>7.9618644067796609</v>
      </c>
      <c r="J7" s="20">
        <f>NN_Optimization_Heat_Maps!BY79</f>
        <v>6.6824324324324325</v>
      </c>
      <c r="K7" s="20">
        <f>NN_Optimization_Heat_Maps!BZ79</f>
        <v>5.8784340659340657</v>
      </c>
      <c r="L7" s="20">
        <f>NN_Optimization_Heat_Maps!CA79</f>
        <v>4.6005681818181818</v>
      </c>
      <c r="M7" s="20">
        <f>NN_Optimization_Heat_Maps!CB79</f>
        <v>4.0768129770992365</v>
      </c>
      <c r="N7" s="20">
        <f>NN_Optimization_Heat_Maps!CC79</f>
        <v>3.5661525974025974</v>
      </c>
      <c r="O7" s="20">
        <f>NN_Optimization_Heat_Maps!CD79</f>
        <v>3.0062849162011172</v>
      </c>
      <c r="P7" s="20">
        <f>NN_Optimization_Heat_Maps!CE79</f>
        <v>2.7078276699029127</v>
      </c>
      <c r="Q7" s="20">
        <f>NN_Optimization_Heat_Maps!CF79</f>
        <v>2.3587765957446809</v>
      </c>
      <c r="R7" s="20">
        <f>NN_Optimization_Heat_Maps!CG79</f>
        <v>2.1228853383458648</v>
      </c>
      <c r="S7" s="20">
        <f>NN_Optimization_Heat_Maps!CH79</f>
        <v>1.8543060200668897</v>
      </c>
      <c r="T7" s="20">
        <f>NN_Optimization_Heat_Maps!CI79</f>
        <v>1.6785179640718564</v>
      </c>
      <c r="U7" s="20">
        <f>NN_Optimization_Heat_Maps!CJ79</f>
        <v>1.5149932614555257</v>
      </c>
      <c r="V7" s="20">
        <f>NN_Optimization_Heat_Maps!CK79</f>
        <v>1.3439024390243903</v>
      </c>
      <c r="W7" s="20">
        <f>NN_Optimization_Heat_Maps!CL79</f>
        <v>1.2339246119733924</v>
      </c>
      <c r="X7" s="20">
        <f>NN_Optimization_Heat_Maps!CM79</f>
        <v>1.1257591093117409</v>
      </c>
      <c r="Y7" s="20">
        <f>NN_Optimization_Heat_Maps!CN79</f>
        <v>1.0500927643784788</v>
      </c>
      <c r="Z7" s="20">
        <f>NN_Optimization_Heat_Maps!CO79</f>
        <v>0.9575511945392492</v>
      </c>
      <c r="AA7" s="20">
        <f>NN_Optimization_Heat_Maps!CP79</f>
        <v>0.88375984251968509</v>
      </c>
      <c r="AB7" s="20">
        <f>NN_Optimization_Heat_Maps!CQ79</f>
        <v>0.77687682215743437</v>
      </c>
      <c r="AC7" s="20">
        <f>NN_Optimization_Heat_Maps!CR79</f>
        <v>0.74763193504736125</v>
      </c>
      <c r="AD7" s="20">
        <f>NN_Optimization_Heat_Maps!CS79</f>
        <v>0.71174433249370272</v>
      </c>
    </row>
    <row r="8" spans="1:30" ht="18" x14ac:dyDescent="0.3">
      <c r="A8" s="25"/>
      <c r="B8" s="3">
        <f>NN_Optimization_Heat_Maps!BQ80</f>
        <v>15</v>
      </c>
      <c r="C8" s="20">
        <f>NN_Optimization_Heat_Maps!BR80</f>
        <v>11.854545454545455</v>
      </c>
      <c r="D8" s="20">
        <f>NN_Optimization_Heat_Maps!BS80</f>
        <v>11.509523809523809</v>
      </c>
      <c r="E8" s="20">
        <f>NN_Optimization_Heat_Maps!BT80</f>
        <v>11.785964912280702</v>
      </c>
      <c r="F8" s="20">
        <f>NN_Optimization_Heat_Maps!BU80</f>
        <v>9.2717948717948726</v>
      </c>
      <c r="G8" s="20">
        <f>NN_Optimization_Heat_Maps!BV80</f>
        <v>10.643809523809523</v>
      </c>
      <c r="H8" s="20">
        <f>NN_Optimization_Heat_Maps!BW80</f>
        <v>8.9855072463768124</v>
      </c>
      <c r="I8" s="20">
        <f>NN_Optimization_Heat_Maps!BX80</f>
        <v>8.9525423728813553</v>
      </c>
      <c r="J8" s="20">
        <f>NN_Optimization_Heat_Maps!BY80</f>
        <v>7.1594594594594598</v>
      </c>
      <c r="K8" s="20">
        <f>NN_Optimization_Heat_Maps!BZ80</f>
        <v>6.1816849816849819</v>
      </c>
      <c r="L8" s="20">
        <f>NN_Optimization_Heat_Maps!CA80</f>
        <v>5.1030303030303035</v>
      </c>
      <c r="M8" s="20">
        <f>NN_Optimization_Heat_Maps!CB80</f>
        <v>4.2498727735368957</v>
      </c>
      <c r="N8" s="20">
        <f>NN_Optimization_Heat_Maps!CC80</f>
        <v>3.7822510822510824</v>
      </c>
      <c r="O8" s="20">
        <f>NN_Optimization_Heat_Maps!CD80</f>
        <v>3.2320297951582866</v>
      </c>
      <c r="P8" s="20">
        <f>NN_Optimization_Heat_Maps!CE80</f>
        <v>2.8996763754045309</v>
      </c>
      <c r="Q8" s="20">
        <f>NN_Optimization_Heat_Maps!CF80</f>
        <v>2.4919148936170212</v>
      </c>
      <c r="R8" s="20">
        <f>NN_Optimization_Heat_Maps!CG80</f>
        <v>2.1982456140350877</v>
      </c>
      <c r="S8" s="20">
        <f>NN_Optimization_Heat_Maps!CH80</f>
        <v>1.9774804905239687</v>
      </c>
      <c r="T8" s="20">
        <f>NN_Optimization_Heat_Maps!CI80</f>
        <v>1.788622754491018</v>
      </c>
      <c r="U8" s="20">
        <f>NN_Optimization_Heat_Maps!CJ80</f>
        <v>1.57214734950584</v>
      </c>
      <c r="V8" s="20">
        <f>NN_Optimization_Heat_Maps!CK80</f>
        <v>1.4484552845528456</v>
      </c>
      <c r="W8" s="20">
        <f>NN_Optimization_Heat_Maps!CL80</f>
        <v>1.3160384331116037</v>
      </c>
      <c r="X8" s="20">
        <f>NN_Optimization_Heat_Maps!CM80</f>
        <v>1.2067476383265856</v>
      </c>
      <c r="Y8" s="20">
        <f>NN_Optimization_Heat_Maps!CN80</f>
        <v>1.0896722325293753</v>
      </c>
      <c r="Z8" s="20">
        <f>NN_Optimization_Heat_Maps!CO80</f>
        <v>1.0111490329920365</v>
      </c>
      <c r="AA8" s="20">
        <f>NN_Optimization_Heat_Maps!CP80</f>
        <v>0.94782152230971128</v>
      </c>
      <c r="AB8" s="20">
        <f>NN_Optimization_Heat_Maps!CQ80</f>
        <v>0.86695821185617106</v>
      </c>
      <c r="AC8" s="20">
        <f>NN_Optimization_Heat_Maps!CR80</f>
        <v>0.80171402796571944</v>
      </c>
      <c r="AD8" s="20">
        <f>NN_Optimization_Heat_Maps!CS80</f>
        <v>0.74979009235936189</v>
      </c>
    </row>
    <row r="9" spans="1:30" ht="18" x14ac:dyDescent="0.3">
      <c r="A9" s="25"/>
      <c r="B9" s="3">
        <f>NN_Optimization_Heat_Maps!BQ81</f>
        <v>14</v>
      </c>
      <c r="C9" s="20">
        <f>NN_Optimization_Heat_Maps!BR81</f>
        <v>13.14935064935065</v>
      </c>
      <c r="D9" s="20">
        <f>NN_Optimization_Heat_Maps!BS81</f>
        <v>12.801020408163266</v>
      </c>
      <c r="E9" s="20">
        <f>NN_Optimization_Heat_Maps!BT81</f>
        <v>12.390977443609023</v>
      </c>
      <c r="F9" s="20">
        <f>NN_Optimization_Heat_Maps!BU81</f>
        <v>10.67032967032967</v>
      </c>
      <c r="G9" s="20">
        <f>NN_Optimization_Heat_Maps!BV81</f>
        <v>11.491836734693878</v>
      </c>
      <c r="H9" s="20">
        <f>NN_Optimization_Heat_Maps!BW81</f>
        <v>9.6801242236024851</v>
      </c>
      <c r="I9" s="20">
        <f>NN_Optimization_Heat_Maps!BX81</f>
        <v>9.1755447941888626</v>
      </c>
      <c r="J9" s="20">
        <f>NN_Optimization_Heat_Maps!BY81</f>
        <v>7.544401544401544</v>
      </c>
      <c r="K9" s="20">
        <f>NN_Optimization_Heat_Maps!BZ81</f>
        <v>6.6601255886970172</v>
      </c>
      <c r="L9" s="20">
        <f>NN_Optimization_Heat_Maps!CA81</f>
        <v>5.529220779220779</v>
      </c>
      <c r="M9" s="20">
        <f>NN_Optimization_Heat_Maps!CB81</f>
        <v>4.5528898582333701</v>
      </c>
      <c r="N9" s="20">
        <f>NN_Optimization_Heat_Maps!CC81</f>
        <v>4.1349721706864564</v>
      </c>
      <c r="O9" s="20">
        <f>NN_Optimization_Heat_Maps!CD81</f>
        <v>3.5965682362330407</v>
      </c>
      <c r="P9" s="20">
        <f>NN_Optimization_Heat_Maps!CE81</f>
        <v>3.1022884882108182</v>
      </c>
      <c r="Q9" s="20">
        <f>NN_Optimization_Heat_Maps!CF81</f>
        <v>2.6580547112462005</v>
      </c>
      <c r="R9" s="20">
        <f>NN_Optimization_Heat_Maps!CG81</f>
        <v>2.372717508055854</v>
      </c>
      <c r="S9" s="20">
        <f>NN_Optimization_Heat_Maps!CH81</f>
        <v>2.1454849498327757</v>
      </c>
      <c r="T9" s="20">
        <f>NN_Optimization_Heat_Maps!CI81</f>
        <v>1.9204448246364414</v>
      </c>
      <c r="U9" s="20">
        <f>NN_Optimization_Heat_Maps!CJ81</f>
        <v>1.7061994609164421</v>
      </c>
      <c r="V9" s="20">
        <f>NN_Optimization_Heat_Maps!CK81</f>
        <v>1.5184668989547039</v>
      </c>
      <c r="W9" s="20">
        <f>NN_Optimization_Heat_Maps!CL81</f>
        <v>1.4214444092492873</v>
      </c>
      <c r="X9" s="20">
        <f>NN_Optimization_Heat_Maps!CM81</f>
        <v>1.2841237709658762</v>
      </c>
      <c r="Y9" s="20">
        <f>NN_Optimization_Heat_Maps!CN81</f>
        <v>1.1999734958918633</v>
      </c>
      <c r="Z9" s="20">
        <f>NN_Optimization_Heat_Maps!CO81</f>
        <v>1.0984885421745489</v>
      </c>
      <c r="AA9" s="20">
        <f>NN_Optimization_Heat_Maps!CP81</f>
        <v>1.0033745781777277</v>
      </c>
      <c r="AB9" s="20">
        <f>NN_Optimization_Heat_Maps!CQ81</f>
        <v>0.92888379841732616</v>
      </c>
      <c r="AC9" s="20">
        <f>NN_Optimization_Heat_Maps!CR81</f>
        <v>0.86410206843224435</v>
      </c>
      <c r="AD9" s="20">
        <f>NN_Optimization_Heat_Maps!CS81</f>
        <v>0.79884850665707086</v>
      </c>
    </row>
    <row r="10" spans="1:30" ht="18" x14ac:dyDescent="0.3">
      <c r="A10" s="25"/>
      <c r="B10" s="3">
        <f>NN_Optimization_Heat_Maps!BQ82</f>
        <v>13</v>
      </c>
      <c r="C10" s="20">
        <f>NN_Optimization_Heat_Maps!BR82</f>
        <v>14.160839160839162</v>
      </c>
      <c r="D10" s="20">
        <f>NN_Optimization_Heat_Maps!BS82</f>
        <v>13.725274725274724</v>
      </c>
      <c r="E10" s="20">
        <f>NN_Optimization_Heat_Maps!BT82</f>
        <v>14.101214574898785</v>
      </c>
      <c r="F10" s="20">
        <f>NN_Optimization_Heat_Maps!BU82</f>
        <v>11.642011834319527</v>
      </c>
      <c r="G10" s="20">
        <f>NN_Optimization_Heat_Maps!BV82</f>
        <v>12.553846153846154</v>
      </c>
      <c r="H10" s="20">
        <f>NN_Optimization_Heat_Maps!BW82</f>
        <v>10.349498327759198</v>
      </c>
      <c r="I10" s="20">
        <f>NN_Optimization_Heat_Maps!BX82</f>
        <v>9.5762711864406782</v>
      </c>
      <c r="J10" s="20">
        <f>NN_Optimization_Heat_Maps!BY82</f>
        <v>7.8367983367983367</v>
      </c>
      <c r="K10" s="20">
        <f>NN_Optimization_Heat_Maps!BZ82</f>
        <v>7.1301775147928996</v>
      </c>
      <c r="L10" s="20">
        <f>NN_Optimization_Heat_Maps!CA82</f>
        <v>5.7846153846153845</v>
      </c>
      <c r="M10" s="20">
        <f>NN_Optimization_Heat_Maps!CB82</f>
        <v>4.9442160892542573</v>
      </c>
      <c r="N10" s="20">
        <f>NN_Optimization_Heat_Maps!CC82</f>
        <v>4.255744255744256</v>
      </c>
      <c r="O10" s="20">
        <f>NN_Optimization_Heat_Maps!CD82</f>
        <v>3.7125053717232488</v>
      </c>
      <c r="P10" s="20">
        <f>NN_Optimization_Heat_Maps!CE82</f>
        <v>3.3207617625093353</v>
      </c>
      <c r="Q10" s="20">
        <f>NN_Optimization_Heat_Maps!CF82</f>
        <v>2.8792144026186581</v>
      </c>
      <c r="R10" s="20">
        <f>NN_Optimization_Heat_Maps!CG82</f>
        <v>2.5404858299595143</v>
      </c>
      <c r="S10" s="20">
        <f>NN_Optimization_Heat_Maps!CH82</f>
        <v>2.2374581939799332</v>
      </c>
      <c r="T10" s="20">
        <f>NN_Optimization_Heat_Maps!CI82</f>
        <v>2.0170428374021188</v>
      </c>
      <c r="U10" s="20">
        <f>NN_Optimization_Heat_Maps!CJ82</f>
        <v>1.8351648351648351</v>
      </c>
      <c r="V10" s="20">
        <f>NN_Optimization_Heat_Maps!CK82</f>
        <v>1.6662288930581612</v>
      </c>
      <c r="W10" s="20">
        <f>NN_Optimization_Heat_Maps!CL82</f>
        <v>1.4760361589629882</v>
      </c>
      <c r="X10" s="20">
        <f>NN_Optimization_Heat_Maps!CM82</f>
        <v>1.3765182186234817</v>
      </c>
      <c r="Y10" s="20">
        <f>NN_Optimization_Heat_Maps!CN82</f>
        <v>1.2657342657342658</v>
      </c>
      <c r="Z10" s="20">
        <f>NN_Optimization_Heat_Maps!CO82</f>
        <v>1.1642163297453401</v>
      </c>
      <c r="AA10" s="20">
        <f>NN_Optimization_Heat_Maps!CP82</f>
        <v>1.0516050878255603</v>
      </c>
      <c r="AB10" s="20">
        <f>NN_Optimization_Heat_Maps!CQ82</f>
        <v>0.99719668087015023</v>
      </c>
      <c r="AC10" s="20">
        <f>NN_Optimization_Heat_Maps!CR82</f>
        <v>0.93171645675028625</v>
      </c>
      <c r="AD10" s="20">
        <f>NN_Optimization_Heat_Maps!CS82</f>
        <v>0.86533617515985273</v>
      </c>
    </row>
    <row r="11" spans="1:30" ht="18" x14ac:dyDescent="0.3">
      <c r="A11" s="25"/>
      <c r="B11" s="3">
        <f>NN_Optimization_Heat_Maps!BQ83</f>
        <v>12</v>
      </c>
      <c r="C11" s="20">
        <f>NN_Optimization_Heat_Maps!BR83</f>
        <v>15.340909090909092</v>
      </c>
      <c r="D11" s="20">
        <f>NN_Optimization_Heat_Maps!BS83</f>
        <v>14.154761904761905</v>
      </c>
      <c r="E11" s="20">
        <f>NN_Optimization_Heat_Maps!BT83</f>
        <v>13.473684210526315</v>
      </c>
      <c r="F11" s="20">
        <f>NN_Optimization_Heat_Maps!BU83</f>
        <v>12.214743589743589</v>
      </c>
      <c r="G11" s="20">
        <f>NN_Optimization_Heat_Maps!BV83</f>
        <v>12.145238095238096</v>
      </c>
      <c r="H11" s="20">
        <f>NN_Optimization_Heat_Maps!BW83</f>
        <v>10.69927536231884</v>
      </c>
      <c r="I11" s="20">
        <f>NN_Optimization_Heat_Maps!BX83</f>
        <v>10.319209039548022</v>
      </c>
      <c r="J11" s="20">
        <f>NN_Optimization_Heat_Maps!BY83</f>
        <v>8.4414414414414409</v>
      </c>
      <c r="K11" s="20">
        <f>NN_Optimization_Heat_Maps!BZ83</f>
        <v>7.7344322344322345</v>
      </c>
      <c r="L11" s="20">
        <f>NN_Optimization_Heat_Maps!CA83</f>
        <v>6.2772727272727273</v>
      </c>
      <c r="M11" s="20">
        <f>NN_Optimization_Heat_Maps!CB83</f>
        <v>5.4656488549618318</v>
      </c>
      <c r="N11" s="20">
        <f>NN_Optimization_Heat_Maps!CC83</f>
        <v>4.5941558441558445</v>
      </c>
      <c r="O11" s="20">
        <f>NN_Optimization_Heat_Maps!CD83</f>
        <v>4.1191806331471135</v>
      </c>
      <c r="P11" s="20">
        <f>NN_Optimization_Heat_Maps!CE83</f>
        <v>3.5177993527508091</v>
      </c>
      <c r="Q11" s="20">
        <f>NN_Optimization_Heat_Maps!CF83</f>
        <v>3.104609929078014</v>
      </c>
      <c r="R11" s="20">
        <f>NN_Optimization_Heat_Maps!CG83</f>
        <v>2.6566416040100251</v>
      </c>
      <c r="S11" s="20">
        <f>NN_Optimization_Heat_Maps!CH83</f>
        <v>2.4442586399108137</v>
      </c>
      <c r="T11" s="20">
        <f>NN_Optimization_Heat_Maps!CI83</f>
        <v>2.156187624750499</v>
      </c>
      <c r="U11" s="20">
        <f>NN_Optimization_Heat_Maps!CJ83</f>
        <v>1.89937106918239</v>
      </c>
      <c r="V11" s="20">
        <f>NN_Optimization_Heat_Maps!CK83</f>
        <v>1.7721544715447155</v>
      </c>
      <c r="W11" s="20">
        <f>NN_Optimization_Heat_Maps!CL83</f>
        <v>1.6082779009608279</v>
      </c>
      <c r="X11" s="20">
        <f>NN_Optimization_Heat_Maps!CM83</f>
        <v>1.481612685560054</v>
      </c>
      <c r="Y11" s="20">
        <f>NN_Optimization_Heat_Maps!CN83</f>
        <v>1.3752319109461966</v>
      </c>
      <c r="Z11" s="20">
        <f>NN_Optimization_Heat_Maps!CO83</f>
        <v>1.2258248009101251</v>
      </c>
      <c r="AA11" s="20">
        <f>NN_Optimization_Heat_Maps!CP83</f>
        <v>1.160236220472441</v>
      </c>
      <c r="AB11" s="20">
        <f>NN_Optimization_Heat_Maps!CQ83</f>
        <v>1.0819970845481051</v>
      </c>
      <c r="AC11" s="20">
        <f>NN_Optimization_Heat_Maps!CR83</f>
        <v>0.99357239512855211</v>
      </c>
      <c r="AD11" s="20">
        <f>NN_Optimization_Heat_Maps!CS83</f>
        <v>0.93587321578505456</v>
      </c>
    </row>
    <row r="12" spans="1:30" ht="18" x14ac:dyDescent="0.3">
      <c r="A12" s="25"/>
      <c r="B12" s="3">
        <f>NN_Optimization_Heat_Maps!BQ84</f>
        <v>11</v>
      </c>
      <c r="C12" s="20">
        <f>NN_Optimization_Heat_Maps!BR84</f>
        <v>16.165289256198346</v>
      </c>
      <c r="D12" s="20">
        <f>NN_Optimization_Heat_Maps!BS84</f>
        <v>14.7987012987013</v>
      </c>
      <c r="E12" s="20">
        <f>NN_Optimization_Heat_Maps!BT84</f>
        <v>17.741626794258373</v>
      </c>
      <c r="F12" s="20">
        <f>NN_Optimization_Heat_Maps!BU84</f>
        <v>12.877622377622378</v>
      </c>
      <c r="G12" s="20">
        <f>NN_Optimization_Heat_Maps!BV84</f>
        <v>14.97922077922078</v>
      </c>
      <c r="H12" s="20">
        <f>NN_Optimization_Heat_Maps!BW84</f>
        <v>12.606719367588934</v>
      </c>
      <c r="I12" s="20">
        <f>NN_Optimization_Heat_Maps!BX84</f>
        <v>11.640986132511557</v>
      </c>
      <c r="J12" s="20">
        <f>NN_Optimization_Heat_Maps!BY84</f>
        <v>9.1990171990171987</v>
      </c>
      <c r="K12" s="20">
        <f>NN_Optimization_Heat_Maps!BZ84</f>
        <v>8.0149850149850153</v>
      </c>
      <c r="L12" s="20">
        <f>NN_Optimization_Heat_Maps!CA84</f>
        <v>6.675206611570248</v>
      </c>
      <c r="M12" s="20">
        <f>NN_Optimization_Heat_Maps!CB84</f>
        <v>5.8258154059680773</v>
      </c>
      <c r="N12" s="20">
        <f>NN_Optimization_Heat_Maps!CC84</f>
        <v>5.0655253837072021</v>
      </c>
      <c r="O12" s="20">
        <f>NN_Optimization_Heat_Maps!CD84</f>
        <v>4.3768410360589129</v>
      </c>
      <c r="P12" s="20">
        <f>NN_Optimization_Heat_Maps!CE84</f>
        <v>3.8742277140335393</v>
      </c>
      <c r="Q12" s="20">
        <f>NN_Optimization_Heat_Maps!CF84</f>
        <v>3.3733075435203093</v>
      </c>
      <c r="R12" s="20">
        <f>NN_Optimization_Heat_Maps!CG84</f>
        <v>3.0102529049897471</v>
      </c>
      <c r="S12" s="20">
        <f>NN_Optimization_Heat_Maps!CH84</f>
        <v>2.6792338096685921</v>
      </c>
      <c r="T12" s="20">
        <f>NN_Optimization_Heat_Maps!CI84</f>
        <v>2.3894937397931408</v>
      </c>
      <c r="U12" s="20">
        <f>NN_Optimization_Heat_Maps!CJ84</f>
        <v>2.1063464837049741</v>
      </c>
      <c r="V12" s="20">
        <f>NN_Optimization_Heat_Maps!CK84</f>
        <v>1.9811529933481153</v>
      </c>
      <c r="W12" s="20">
        <f>NN_Optimization_Heat_Maps!CL84</f>
        <v>1.78330981656924</v>
      </c>
      <c r="X12" s="20">
        <f>NN_Optimization_Heat_Maps!CM84</f>
        <v>1.6085756348914244</v>
      </c>
      <c r="Y12" s="20">
        <f>NN_Optimization_Heat_Maps!CN84</f>
        <v>1.478832855456232</v>
      </c>
      <c r="Z12" s="20">
        <f>NN_Optimization_Heat_Maps!CO84</f>
        <v>1.3813217499224326</v>
      </c>
      <c r="AA12" s="20">
        <f>NN_Optimization_Heat_Maps!CP84</f>
        <v>1.2294917680744453</v>
      </c>
      <c r="AB12" s="20">
        <f>NN_Optimization_Heat_Maps!CQ84</f>
        <v>1.1796978531672409</v>
      </c>
      <c r="AC12" s="20">
        <f>NN_Optimization_Heat_Maps!CR84</f>
        <v>1.0882027309632181</v>
      </c>
      <c r="AD12" s="20">
        <f>NN_Optimization_Heat_Maps!CS84</f>
        <v>0.99816807877261282</v>
      </c>
    </row>
    <row r="13" spans="1:30" ht="18" x14ac:dyDescent="0.3">
      <c r="A13" s="25"/>
      <c r="B13" s="3">
        <f>NN_Optimization_Heat_Maps!BQ85</f>
        <v>10</v>
      </c>
      <c r="C13" s="20">
        <f>NN_Optimization_Heat_Maps!BR85</f>
        <v>18.40909090909091</v>
      </c>
      <c r="D13" s="20">
        <f>NN_Optimization_Heat_Maps!BS85</f>
        <v>15.035714285714286</v>
      </c>
      <c r="E13" s="20">
        <f>NN_Optimization_Heat_Maps!BT85</f>
        <v>17.752631578947369</v>
      </c>
      <c r="F13" s="20">
        <f>NN_Optimization_Heat_Maps!BU85</f>
        <v>14.173076923076923</v>
      </c>
      <c r="G13" s="20">
        <f>NN_Optimization_Heat_Maps!BV85</f>
        <v>16.591428571428573</v>
      </c>
      <c r="H13" s="20">
        <f>NN_Optimization_Heat_Maps!BW85</f>
        <v>13.602173913043478</v>
      </c>
      <c r="I13" s="20">
        <f>NN_Optimization_Heat_Maps!BX85</f>
        <v>12.638983050847457</v>
      </c>
      <c r="J13" s="20">
        <f>NN_Optimization_Heat_Maps!BY85</f>
        <v>10.074324324324325</v>
      </c>
      <c r="K13" s="20">
        <f>NN_Optimization_Heat_Maps!BZ85</f>
        <v>8.9021978021978025</v>
      </c>
      <c r="L13" s="20">
        <f>NN_Optimization_Heat_Maps!CA85</f>
        <v>7.1645454545454541</v>
      </c>
      <c r="M13" s="20">
        <f>NN_Optimization_Heat_Maps!CB85</f>
        <v>6.3641221374045802</v>
      </c>
      <c r="N13" s="20">
        <f>NN_Optimization_Heat_Maps!CC85</f>
        <v>5.3474025974025974</v>
      </c>
      <c r="O13" s="20">
        <f>NN_Optimization_Heat_Maps!CD85</f>
        <v>4.6955307262569832</v>
      </c>
      <c r="P13" s="20">
        <f>NN_Optimization_Heat_Maps!CE85</f>
        <v>4.2475728155339807</v>
      </c>
      <c r="Q13" s="20">
        <f>NN_Optimization_Heat_Maps!CF85</f>
        <v>3.4548936170212765</v>
      </c>
      <c r="R13" s="20">
        <f>NN_Optimization_Heat_Maps!CG85</f>
        <v>3.231203007518797</v>
      </c>
      <c r="S13" s="20">
        <f>NN_Optimization_Heat_Maps!CH85</f>
        <v>2.8508361204013379</v>
      </c>
      <c r="T13" s="20">
        <f>NN_Optimization_Heat_Maps!CI85</f>
        <v>2.5841317365269463</v>
      </c>
      <c r="U13" s="20">
        <f>NN_Optimization_Heat_Maps!CJ85</f>
        <v>2.306469002695418</v>
      </c>
      <c r="V13" s="20">
        <f>NN_Optimization_Heat_Maps!CK85</f>
        <v>2.0346341463414634</v>
      </c>
      <c r="W13" s="20">
        <f>NN_Optimization_Heat_Maps!CL85</f>
        <v>1.9465631929046563</v>
      </c>
      <c r="X13" s="20">
        <f>NN_Optimization_Heat_Maps!CM85</f>
        <v>1.7882591093117408</v>
      </c>
      <c r="Y13" s="20">
        <f>NN_Optimization_Heat_Maps!CN85</f>
        <v>1.6285714285714286</v>
      </c>
      <c r="Z13" s="20">
        <f>NN_Optimization_Heat_Maps!CO85</f>
        <v>1.5083617747440272</v>
      </c>
      <c r="AA13" s="20">
        <f>NN_Optimization_Heat_Maps!CP85</f>
        <v>1.3814173228346456</v>
      </c>
      <c r="AB13" s="20">
        <f>NN_Optimization_Heat_Maps!CQ85</f>
        <v>1.2669096209912536</v>
      </c>
      <c r="AC13" s="20">
        <f>NN_Optimization_Heat_Maps!CR85</f>
        <v>1.186874154262517</v>
      </c>
      <c r="AD13" s="20">
        <f>NN_Optimization_Heat_Maps!CS85</f>
        <v>1.1050377833753149</v>
      </c>
    </row>
    <row r="14" spans="1:30" ht="18" x14ac:dyDescent="0.3">
      <c r="A14" s="25"/>
      <c r="B14" s="3">
        <f>NN_Optimization_Heat_Maps!BQ86</f>
        <v>9</v>
      </c>
      <c r="C14" s="20">
        <f>NN_Optimization_Heat_Maps!BR86</f>
        <v>18.212121212121211</v>
      </c>
      <c r="D14" s="20">
        <f>NN_Optimization_Heat_Maps!BS86</f>
        <v>20.015873015873016</v>
      </c>
      <c r="E14" s="20">
        <f>NN_Optimization_Heat_Maps!BT86</f>
        <v>21.07017543859649</v>
      </c>
      <c r="F14" s="20">
        <f>NN_Optimization_Heat_Maps!BU86</f>
        <v>16.623931623931625</v>
      </c>
      <c r="G14" s="20">
        <f>NN_Optimization_Heat_Maps!BV86</f>
        <v>18</v>
      </c>
      <c r="H14" s="20">
        <f>NN_Optimization_Heat_Maps!BW86</f>
        <v>13.381642512077295</v>
      </c>
      <c r="I14" s="20">
        <f>NN_Optimization_Heat_Maps!BX86</f>
        <v>14.252354048964218</v>
      </c>
      <c r="J14" s="20">
        <f>NN_Optimization_Heat_Maps!BY86</f>
        <v>10.442942942942944</v>
      </c>
      <c r="K14" s="20">
        <f>NN_Optimization_Heat_Maps!BZ86</f>
        <v>8.8754578754578759</v>
      </c>
      <c r="L14" s="20">
        <f>NN_Optimization_Heat_Maps!CA86</f>
        <v>8.5060606060606059</v>
      </c>
      <c r="M14" s="20">
        <f>NN_Optimization_Heat_Maps!CB86</f>
        <v>6.5250212044105176</v>
      </c>
      <c r="N14" s="20">
        <f>NN_Optimization_Heat_Maps!CC86</f>
        <v>6.1038961038961039</v>
      </c>
      <c r="O14" s="20">
        <f>NN_Optimization_Heat_Maps!CD86</f>
        <v>5.2737430167597763</v>
      </c>
      <c r="P14" s="20">
        <f>NN_Optimization_Heat_Maps!CE86</f>
        <v>4.7200647249190935</v>
      </c>
      <c r="Q14" s="20">
        <f>NN_Optimization_Heat_Maps!CF86</f>
        <v>4.0591016548463354</v>
      </c>
      <c r="R14" s="20">
        <f>NN_Optimization_Heat_Maps!CG86</f>
        <v>3.6106934001670843</v>
      </c>
      <c r="S14" s="20">
        <f>NN_Optimization_Heat_Maps!CH86</f>
        <v>3.1285767372723896</v>
      </c>
      <c r="T14" s="20">
        <f>NN_Optimization_Heat_Maps!CI86</f>
        <v>2.8403193612774453</v>
      </c>
      <c r="U14" s="20">
        <f>NN_Optimization_Heat_Maps!CJ86</f>
        <v>2.5654387541179995</v>
      </c>
      <c r="V14" s="20">
        <f>NN_Optimization_Heat_Maps!CK86</f>
        <v>2.2113821138211383</v>
      </c>
      <c r="W14" s="20">
        <f>NN_Optimization_Heat_Maps!CL86</f>
        <v>2.146587829514659</v>
      </c>
      <c r="X14" s="20">
        <f>NN_Optimization_Heat_Maps!CM86</f>
        <v>1.9444444444444444</v>
      </c>
      <c r="Y14" s="20">
        <f>NN_Optimization_Heat_Maps!CN86</f>
        <v>1.7594310451453308</v>
      </c>
      <c r="Z14" s="20">
        <f>NN_Optimization_Heat_Maps!CO86</f>
        <v>1.6706484641638226</v>
      </c>
      <c r="AA14" s="20">
        <f>NN_Optimization_Heat_Maps!CP86</f>
        <v>1.5625546806649169</v>
      </c>
      <c r="AB14" s="20">
        <f>NN_Optimization_Heat_Maps!CQ86</f>
        <v>1.4433106575963719</v>
      </c>
      <c r="AC14" s="20">
        <f>NN_Optimization_Heat_Maps!CR86</f>
        <v>1.3154412870245076</v>
      </c>
      <c r="AD14" s="20">
        <f>NN_Optimization_Heat_Maps!CS86</f>
        <v>1.221662468513854</v>
      </c>
    </row>
    <row r="15" spans="1:30" ht="18" x14ac:dyDescent="0.3">
      <c r="A15" s="25"/>
      <c r="B15" s="3">
        <f>NN_Optimization_Heat_Maps!BQ87</f>
        <v>8</v>
      </c>
      <c r="C15" s="20">
        <f>NN_Optimization_Heat_Maps!BR87</f>
        <v>23.011363636363637</v>
      </c>
      <c r="D15" s="20">
        <f>NN_Optimization_Heat_Maps!BS87</f>
        <v>22.625</v>
      </c>
      <c r="E15" s="20">
        <f>NN_Optimization_Heat_Maps!BT87</f>
        <v>23.789473684210527</v>
      </c>
      <c r="F15" s="20">
        <f>NN_Optimization_Heat_Maps!BU87</f>
        <v>18.235576923076923</v>
      </c>
      <c r="G15" s="20">
        <f>NN_Optimization_Heat_Maps!BV87</f>
        <v>20.182142857142857</v>
      </c>
      <c r="H15" s="20">
        <f>NN_Optimization_Heat_Maps!BW87</f>
        <v>15.679347826086957</v>
      </c>
      <c r="I15" s="20">
        <f>NN_Optimization_Heat_Maps!BX87</f>
        <v>16.008474576271187</v>
      </c>
      <c r="J15" s="20">
        <f>NN_Optimization_Heat_Maps!BY87</f>
        <v>12.516891891891891</v>
      </c>
      <c r="K15" s="20">
        <f>NN_Optimization_Heat_Maps!BZ87</f>
        <v>10.872252747252746</v>
      </c>
      <c r="L15" s="20">
        <f>NN_Optimization_Heat_Maps!CA87</f>
        <v>9.088636363636363</v>
      </c>
      <c r="M15" s="20">
        <f>NN_Optimization_Heat_Maps!CB87</f>
        <v>7.9980916030534353</v>
      </c>
      <c r="N15" s="20">
        <f>NN_Optimization_Heat_Maps!CC87</f>
        <v>6.9602272727272725</v>
      </c>
      <c r="O15" s="20">
        <f>NN_Optimization_Heat_Maps!CD87</f>
        <v>5.75</v>
      </c>
      <c r="P15" s="20">
        <f>NN_Optimization_Heat_Maps!CE87</f>
        <v>5.2214805825242721</v>
      </c>
      <c r="Q15" s="20">
        <f>NN_Optimization_Heat_Maps!CF87</f>
        <v>4.5563829787234047</v>
      </c>
      <c r="R15" s="20">
        <f>NN_Optimization_Heat_Maps!CG87</f>
        <v>3.8895676691729322</v>
      </c>
      <c r="S15" s="20">
        <f>NN_Optimization_Heat_Maps!CH87</f>
        <v>3.6446488294314383</v>
      </c>
      <c r="T15" s="20">
        <f>NN_Optimization_Heat_Maps!CI87</f>
        <v>3.1526946107784433</v>
      </c>
      <c r="U15" s="20">
        <f>NN_Optimization_Heat_Maps!CJ87</f>
        <v>2.7358490566037736</v>
      </c>
      <c r="V15" s="20">
        <f>NN_Optimization_Heat_Maps!CK87</f>
        <v>2.5801829268292682</v>
      </c>
      <c r="W15" s="20">
        <f>NN_Optimization_Heat_Maps!CL87</f>
        <v>2.4143569844789359</v>
      </c>
      <c r="X15" s="20">
        <f>NN_Optimization_Heat_Maps!CM87</f>
        <v>2.1826923076923075</v>
      </c>
      <c r="Y15" s="20">
        <f>NN_Optimization_Heat_Maps!CN87</f>
        <v>2.0139146567717998</v>
      </c>
      <c r="Z15" s="20">
        <f>NN_Optimization_Heat_Maps!CO87</f>
        <v>1.6921928327645051</v>
      </c>
      <c r="AA15" s="20">
        <f>NN_Optimization_Heat_Maps!CP87</f>
        <v>1.6771653543307086</v>
      </c>
      <c r="AB15" s="20">
        <f>NN_Optimization_Heat_Maps!CQ87</f>
        <v>1.5745262390670554</v>
      </c>
      <c r="AC15" s="20">
        <f>NN_Optimization_Heat_Maps!CR87</f>
        <v>1.4127198917456021</v>
      </c>
      <c r="AD15" s="20">
        <f>NN_Optimization_Heat_Maps!CS87</f>
        <v>1.3465050377833754</v>
      </c>
    </row>
    <row r="16" spans="1:30" ht="18" x14ac:dyDescent="0.3">
      <c r="A16" s="25"/>
      <c r="B16" s="3">
        <f>NN_Optimization_Heat_Maps!BQ88</f>
        <v>7</v>
      </c>
      <c r="C16" s="20">
        <f>NN_Optimization_Heat_Maps!BR88</f>
        <v>26.2987012987013</v>
      </c>
      <c r="D16" s="20">
        <f>NN_Optimization_Heat_Maps!BS88</f>
        <v>25.214285714285715</v>
      </c>
      <c r="E16" s="20">
        <f>NN_Optimization_Heat_Maps!BT88</f>
        <v>24.774436090225564</v>
      </c>
      <c r="F16" s="20">
        <f>NN_Optimization_Heat_Maps!BU88</f>
        <v>21.472527472527471</v>
      </c>
      <c r="G16" s="20">
        <f>NN_Optimization_Heat_Maps!BV88</f>
        <v>22.840816326530611</v>
      </c>
      <c r="H16" s="20">
        <f>NN_Optimization_Heat_Maps!BW88</f>
        <v>16.795031055900623</v>
      </c>
      <c r="I16" s="20">
        <f>NN_Optimization_Heat_Maps!BX88</f>
        <v>16.474576271186439</v>
      </c>
      <c r="J16" s="20">
        <f>NN_Optimization_Heat_Maps!BY88</f>
        <v>12.907335907335908</v>
      </c>
      <c r="K16" s="20">
        <f>NN_Optimization_Heat_Maps!BZ88</f>
        <v>11.86342229199372</v>
      </c>
      <c r="L16" s="20">
        <f>NN_Optimization_Heat_Maps!CA88</f>
        <v>9.9038961038961038</v>
      </c>
      <c r="M16" s="20">
        <f>NN_Optimization_Heat_Maps!CB88</f>
        <v>9.0250817884405663</v>
      </c>
      <c r="N16" s="20">
        <f>NN_Optimization_Heat_Maps!CC88</f>
        <v>7.6011131725417442</v>
      </c>
      <c r="O16" s="20">
        <f>NN_Optimization_Heat_Maps!CD88</f>
        <v>6.0383080606544297</v>
      </c>
      <c r="P16" s="20">
        <f>NN_Optimization_Heat_Maps!CE88</f>
        <v>5.9334257975034674</v>
      </c>
      <c r="Q16" s="20">
        <f>NN_Optimization_Heat_Maps!CF88</f>
        <v>5.1094224924012162</v>
      </c>
      <c r="R16" s="20">
        <f>NN_Optimization_Heat_Maps!CG88</f>
        <v>4.5145005370569278</v>
      </c>
      <c r="S16" s="20">
        <f>NN_Optimization_Heat_Maps!CH88</f>
        <v>4.1567128523650263</v>
      </c>
      <c r="T16" s="20">
        <f>NN_Optimization_Heat_Maps!CI88</f>
        <v>3.665098374679213</v>
      </c>
      <c r="U16" s="20">
        <f>NN_Optimization_Heat_Maps!CJ88</f>
        <v>3.2660762418174816</v>
      </c>
      <c r="V16" s="20">
        <f>NN_Optimization_Heat_Maps!CK88</f>
        <v>2.9337979094076654</v>
      </c>
      <c r="W16" s="20">
        <f>NN_Optimization_Heat_Maps!CL88</f>
        <v>2.6512511878365537</v>
      </c>
      <c r="X16" s="20">
        <f>NN_Optimization_Heat_Maps!CM88</f>
        <v>2.4242336610757662</v>
      </c>
      <c r="Y16" s="20">
        <f>NN_Optimization_Heat_Maps!CN88</f>
        <v>2.1868539623641663</v>
      </c>
      <c r="Z16" s="20">
        <f>NN_Optimization_Heat_Maps!CO88</f>
        <v>1.9924427108727449</v>
      </c>
      <c r="AA16" s="20">
        <f>NN_Optimization_Heat_Maps!CP88</f>
        <v>1.8735658042744656</v>
      </c>
      <c r="AB16" s="20">
        <f>NN_Optimization_Heat_Maps!CQ88</f>
        <v>1.7975843398583924</v>
      </c>
      <c r="AC16" s="20">
        <f>NN_Optimization_Heat_Maps!CR88</f>
        <v>1.5553837231780399</v>
      </c>
      <c r="AD16" s="20">
        <f>NN_Optimization_Heat_Maps!CS88</f>
        <v>1.5626124505217704</v>
      </c>
    </row>
    <row r="17" spans="1:30" ht="18" x14ac:dyDescent="0.3">
      <c r="A17" s="25"/>
      <c r="B17" s="3">
        <f>NN_Optimization_Heat_Maps!BQ89</f>
        <v>6</v>
      </c>
      <c r="C17" s="20">
        <f>NN_Optimization_Heat_Maps!BR89</f>
        <v>30.681818181818183</v>
      </c>
      <c r="D17" s="20">
        <f>NN_Optimization_Heat_Maps!BS89</f>
        <v>25.202380952380953</v>
      </c>
      <c r="E17" s="20">
        <f>NN_Optimization_Heat_Maps!BT89</f>
        <v>24.973684210526315</v>
      </c>
      <c r="F17" s="20">
        <f>NN_Optimization_Heat_Maps!BU89</f>
        <v>23.506410256410255</v>
      </c>
      <c r="G17" s="20">
        <f>NN_Optimization_Heat_Maps!BV89</f>
        <v>24.980952380952381</v>
      </c>
      <c r="H17" s="20">
        <f>NN_Optimization_Heat_Maps!BW89</f>
        <v>17.572463768115941</v>
      </c>
      <c r="I17" s="20">
        <f>NN_Optimization_Heat_Maps!BX89</f>
        <v>16.706214689265536</v>
      </c>
      <c r="J17" s="20">
        <f>NN_Optimization_Heat_Maps!BY89</f>
        <v>15.72072072072072</v>
      </c>
      <c r="K17" s="20">
        <f>NN_Optimization_Heat_Maps!BZ89</f>
        <v>14.413919413919414</v>
      </c>
      <c r="L17" s="20">
        <f>NN_Optimization_Heat_Maps!CA89</f>
        <v>11.790909090909091</v>
      </c>
      <c r="M17" s="20">
        <f>NN_Optimization_Heat_Maps!CB89</f>
        <v>8.895674300254452</v>
      </c>
      <c r="N17" s="20">
        <f>NN_Optimization_Heat_Maps!CC89</f>
        <v>8.4188311688311686</v>
      </c>
      <c r="O17" s="20">
        <f>NN_Optimization_Heat_Maps!CD89</f>
        <v>7.0754189944134076</v>
      </c>
      <c r="P17" s="20">
        <f>NN_Optimization_Heat_Maps!CE89</f>
        <v>4.7710355987055015</v>
      </c>
      <c r="Q17" s="20">
        <f>NN_Optimization_Heat_Maps!CF89</f>
        <v>5.8276595744680852</v>
      </c>
      <c r="R17" s="20">
        <f>NN_Optimization_Heat_Maps!CG89</f>
        <v>5.4605263157894735</v>
      </c>
      <c r="S17" s="20">
        <f>NN_Optimization_Heat_Maps!CH89</f>
        <v>4.3255295429208473</v>
      </c>
      <c r="T17" s="20">
        <f>NN_Optimization_Heat_Maps!CI89</f>
        <v>3.378243512974052</v>
      </c>
      <c r="U17" s="20">
        <f>NN_Optimization_Heat_Maps!CJ89</f>
        <v>3.6648697214734951</v>
      </c>
      <c r="V17" s="20">
        <f>NN_Optimization_Heat_Maps!CK89</f>
        <v>3.1117886178861789</v>
      </c>
      <c r="W17" s="20">
        <f>NN_Optimization_Heat_Maps!CL89</f>
        <v>3.0735402808573542</v>
      </c>
      <c r="X17" s="20">
        <f>NN_Optimization_Heat_Maps!CM89</f>
        <v>2.8515519568151149</v>
      </c>
      <c r="Y17" s="20">
        <f>NN_Optimization_Heat_Maps!CN89</f>
        <v>2.4743351886209028</v>
      </c>
      <c r="Z17" s="20">
        <f>NN_Optimization_Heat_Maps!CO89</f>
        <v>2.3330489192263935</v>
      </c>
      <c r="AA17" s="20">
        <f>NN_Optimization_Heat_Maps!CP89</f>
        <v>2.1535433070866143</v>
      </c>
      <c r="AB17" s="20">
        <f>NN_Optimization_Heat_Maps!CQ89</f>
        <v>2.0381438289601554</v>
      </c>
      <c r="AC17" s="20">
        <f>NN_Optimization_Heat_Maps!CR89</f>
        <v>1.9199368516012629</v>
      </c>
      <c r="AD17" s="20">
        <f>NN_Optimization_Heat_Maps!CS89</f>
        <v>1.7655331654072208</v>
      </c>
    </row>
    <row r="18" spans="1:30" ht="18" x14ac:dyDescent="0.3">
      <c r="A18" s="25"/>
      <c r="B18" s="3">
        <f>NN_Optimization_Heat_Maps!BQ90</f>
        <v>5</v>
      </c>
      <c r="C18" s="20">
        <f>NN_Optimization_Heat_Maps!BR90</f>
        <v>36.81818181818182</v>
      </c>
      <c r="D18" s="20">
        <f>NN_Optimization_Heat_Maps!BS90</f>
        <v>34.171428571428571</v>
      </c>
      <c r="E18" s="20">
        <f>NN_Optimization_Heat_Maps!BT90</f>
        <v>36.242105263157896</v>
      </c>
      <c r="F18" s="20">
        <f>NN_Optimization_Heat_Maps!BU90</f>
        <v>26.53846153846154</v>
      </c>
      <c r="G18" s="20">
        <f>NN_Optimization_Heat_Maps!BV90</f>
        <v>28.885714285714286</v>
      </c>
      <c r="H18" s="20">
        <f>NN_Optimization_Heat_Maps!BW90</f>
        <v>22.056521739130435</v>
      </c>
      <c r="I18" s="20">
        <f>NN_Optimization_Heat_Maps!BX90</f>
        <v>20.050847457627118</v>
      </c>
      <c r="J18" s="20">
        <f>NN_Optimization_Heat_Maps!BY90</f>
        <v>17.924324324324324</v>
      </c>
      <c r="K18" s="20">
        <f>NN_Optimization_Heat_Maps!BZ90</f>
        <v>15.716483516483516</v>
      </c>
      <c r="L18" s="20">
        <f>NN_Optimization_Heat_Maps!CA90</f>
        <v>11.183636363636364</v>
      </c>
      <c r="M18" s="20">
        <f>NN_Optimization_Heat_Maps!CB90</f>
        <v>10.311450381679389</v>
      </c>
      <c r="N18" s="20">
        <f>NN_Optimization_Heat_Maps!CC90</f>
        <v>9.9311688311688311</v>
      </c>
      <c r="O18" s="20">
        <f>NN_Optimization_Heat_Maps!CD90</f>
        <v>8.0938547486033521</v>
      </c>
      <c r="P18" s="20">
        <f>NN_Optimization_Heat_Maps!CE90</f>
        <v>7.3533980582524272</v>
      </c>
      <c r="Q18" s="20">
        <f>NN_Optimization_Heat_Maps!CF90</f>
        <v>6.7421276595744679</v>
      </c>
      <c r="R18" s="20">
        <f>NN_Optimization_Heat_Maps!CG90</f>
        <v>5.8496240601503757</v>
      </c>
      <c r="S18" s="20">
        <f>NN_Optimization_Heat_Maps!CH90</f>
        <v>5.0849498327759202</v>
      </c>
      <c r="T18" s="20">
        <f>NN_Optimization_Heat_Maps!CI90</f>
        <v>4.0628742514970062</v>
      </c>
      <c r="U18" s="20">
        <f>NN_Optimization_Heat_Maps!CJ90</f>
        <v>3.9768194070080862</v>
      </c>
      <c r="V18" s="20">
        <f>NN_Optimization_Heat_Maps!CK90</f>
        <v>3.3951219512195121</v>
      </c>
      <c r="W18" s="20">
        <f>NN_Optimization_Heat_Maps!CL90</f>
        <v>3.3937915742793789</v>
      </c>
      <c r="X18" s="20">
        <f>NN_Optimization_Heat_Maps!CM90</f>
        <v>3.1275303643724697</v>
      </c>
      <c r="Y18" s="20">
        <f>NN_Optimization_Heat_Maps!CN90</f>
        <v>2.6797773654916512</v>
      </c>
      <c r="Z18" s="20">
        <f>NN_Optimization_Heat_Maps!CO90</f>
        <v>2.7170648464163825</v>
      </c>
      <c r="AA18" s="20">
        <f>NN_Optimization_Heat_Maps!CP90</f>
        <v>1.9892913385826771</v>
      </c>
      <c r="AB18" s="20">
        <f>NN_Optimization_Heat_Maps!CQ90</f>
        <v>2.1562682215743441</v>
      </c>
      <c r="AC18" s="20">
        <f>NN_Optimization_Heat_Maps!CR90</f>
        <v>2.0102841677943166</v>
      </c>
      <c r="AD18" s="20">
        <f>NN_Optimization_Heat_Maps!CS90</f>
        <v>1.9367758186397985</v>
      </c>
    </row>
    <row r="19" spans="1:30" ht="18" x14ac:dyDescent="0.3">
      <c r="A19" s="25"/>
      <c r="B19" s="3">
        <f>NN_Optimization_Heat_Maps!BQ91</f>
        <v>4</v>
      </c>
      <c r="C19" s="20">
        <f>NN_Optimization_Heat_Maps!BR91</f>
        <v>46.022727272727273</v>
      </c>
      <c r="D19" s="20">
        <f>NN_Optimization_Heat_Maps!BS91</f>
        <v>43.446428571428569</v>
      </c>
      <c r="E19" s="20">
        <f>NN_Optimization_Heat_Maps!BT91</f>
        <v>41.55263157894737</v>
      </c>
      <c r="F19" s="20">
        <f>NN_Optimization_Heat_Maps!BU91</f>
        <v>31.028846153846153</v>
      </c>
      <c r="G19" s="20">
        <f>NN_Optimization_Heat_Maps!BV91</f>
        <v>36.042857142857144</v>
      </c>
      <c r="H19" s="20">
        <f>NN_Optimization_Heat_Maps!BW91</f>
        <v>23.097826086956523</v>
      </c>
      <c r="I19" s="20">
        <f>NN_Optimization_Heat_Maps!BX91</f>
        <v>23.766949152542374</v>
      </c>
      <c r="J19" s="20">
        <f>NN_Optimization_Heat_Maps!BY91</f>
        <v>18.027027027027028</v>
      </c>
      <c r="K19" s="20">
        <f>NN_Optimization_Heat_Maps!BZ91</f>
        <v>14.848901098901099</v>
      </c>
      <c r="L19" s="20">
        <f>NN_Optimization_Heat_Maps!CA91</f>
        <v>14.822727272727272</v>
      </c>
      <c r="M19" s="20">
        <f>NN_Optimization_Heat_Maps!CB91</f>
        <v>9.5591603053435108</v>
      </c>
      <c r="N19" s="20">
        <f>NN_Optimization_Heat_Maps!CC91</f>
        <v>10.581168831168831</v>
      </c>
      <c r="O19" s="20">
        <f>NN_Optimization_Heat_Maps!CD91</f>
        <v>9.9916201117318444</v>
      </c>
      <c r="P19" s="20">
        <f>NN_Optimization_Heat_Maps!CE91</f>
        <v>8.4890776699029118</v>
      </c>
      <c r="Q19" s="20">
        <f>NN_Optimization_Heat_Maps!CF91</f>
        <v>6.2425531914893613</v>
      </c>
      <c r="R19" s="20">
        <f>NN_Optimization_Heat_Maps!CG91</f>
        <v>6.2067669172932334</v>
      </c>
      <c r="S19" s="20">
        <f>NN_Optimization_Heat_Maps!CH91</f>
        <v>6.3127090301003346</v>
      </c>
      <c r="T19" s="20">
        <f>NN_Optimization_Heat_Maps!CI91</f>
        <v>4.158682634730539</v>
      </c>
      <c r="U19" s="20">
        <f>NN_Optimization_Heat_Maps!CJ91</f>
        <v>4.5896226415094343</v>
      </c>
      <c r="V19" s="20">
        <f>NN_Optimization_Heat_Maps!CK91</f>
        <v>3.8176829268292685</v>
      </c>
      <c r="W19" s="20">
        <f>NN_Optimization_Heat_Maps!CL91</f>
        <v>2.9340354767184036</v>
      </c>
      <c r="X19" s="20">
        <f>NN_Optimization_Heat_Maps!CM91</f>
        <v>2.798582995951417</v>
      </c>
      <c r="Y19" s="20">
        <f>NN_Optimization_Heat_Maps!CN91</f>
        <v>3.010204081632653</v>
      </c>
      <c r="Z19" s="20">
        <f>NN_Optimization_Heat_Maps!CO91</f>
        <v>3.1779010238907848</v>
      </c>
      <c r="AA19" s="20">
        <f>NN_Optimization_Heat_Maps!CP91</f>
        <v>2.1645669291338581</v>
      </c>
      <c r="AB19" s="20">
        <f>NN_Optimization_Heat_Maps!CQ91</f>
        <v>2.6122448979591835</v>
      </c>
      <c r="AC19" s="20">
        <f>NN_Optimization_Heat_Maps!CR91</f>
        <v>1.8619756427604872</v>
      </c>
      <c r="AD19" s="20">
        <f>NN_Optimization_Heat_Maps!CS91</f>
        <v>1.9971662468513853</v>
      </c>
    </row>
    <row r="20" spans="1:30" ht="18" x14ac:dyDescent="0.3">
      <c r="A20" s="25"/>
      <c r="B20" s="3">
        <f>NN_Optimization_Heat_Maps!BQ92</f>
        <v>3</v>
      </c>
      <c r="C20" s="20">
        <f>NN_Optimization_Heat_Maps!BR92</f>
        <v>61.363636363636367</v>
      </c>
      <c r="D20" s="20">
        <f>NN_Optimization_Heat_Maps!BS92</f>
        <v>61.714285714285715</v>
      </c>
      <c r="E20" s="20">
        <f>NN_Optimization_Heat_Maps!BT92</f>
        <v>44.684210526315788</v>
      </c>
      <c r="F20" s="20">
        <f>NN_Optimization_Heat_Maps!BU92</f>
        <v>43.96153846153846</v>
      </c>
      <c r="G20" s="20">
        <f>NN_Optimization_Heat_Maps!BV92</f>
        <v>42.93333333333333</v>
      </c>
      <c r="H20" s="20">
        <f>NN_Optimization_Heat_Maps!BW92</f>
        <v>30</v>
      </c>
      <c r="I20" s="20">
        <f>NN_Optimization_Heat_Maps!BX92</f>
        <v>32.406779661016948</v>
      </c>
      <c r="J20" s="20">
        <f>NN_Optimization_Heat_Maps!BY92</f>
        <v>22.891891891891891</v>
      </c>
      <c r="K20" s="20">
        <f>NN_Optimization_Heat_Maps!BZ92</f>
        <v>19.783882783882785</v>
      </c>
      <c r="L20" s="20">
        <f>NN_Optimization_Heat_Maps!CA92</f>
        <v>16.445454545454545</v>
      </c>
      <c r="M20" s="20">
        <f>NN_Optimization_Heat_Maps!CB92</f>
        <v>13.946564885496183</v>
      </c>
      <c r="N20" s="20">
        <f>NN_Optimization_Heat_Maps!CC92</f>
        <v>10.069264069264069</v>
      </c>
      <c r="O20" s="20">
        <f>NN_Optimization_Heat_Maps!CD92</f>
        <v>8.6256983240223466</v>
      </c>
      <c r="P20" s="20">
        <f>NN_Optimization_Heat_Maps!CE92</f>
        <v>7.5841423948220061</v>
      </c>
      <c r="Q20" s="20">
        <f>NN_Optimization_Heat_Maps!CF92</f>
        <v>7.6510638297872342</v>
      </c>
      <c r="R20" s="20">
        <f>NN_Optimization_Heat_Maps!CG92</f>
        <v>5.692982456140351</v>
      </c>
      <c r="S20" s="20">
        <f>NN_Optimization_Heat_Maps!CH92</f>
        <v>5.3355629877369006</v>
      </c>
      <c r="T20" s="20">
        <f>NN_Optimization_Heat_Maps!CI92</f>
        <v>4.4740518962075848</v>
      </c>
      <c r="U20" s="20">
        <f>NN_Optimization_Heat_Maps!CJ92</f>
        <v>5.063791554357592</v>
      </c>
      <c r="V20" s="20">
        <f>NN_Optimization_Heat_Maps!CK92</f>
        <v>4.3544715447154472</v>
      </c>
      <c r="W20" s="20">
        <f>NN_Optimization_Heat_Maps!CL92</f>
        <v>4.0236511456023649</v>
      </c>
      <c r="X20" s="20">
        <f>NN_Optimization_Heat_Maps!CM92</f>
        <v>3.6626180836707154</v>
      </c>
      <c r="Y20" s="20">
        <f>NN_Optimization_Heat_Maps!CN92</f>
        <v>3.4403215831787262</v>
      </c>
      <c r="Z20" s="20">
        <f>NN_Optimization_Heat_Maps!CO92</f>
        <v>3.4556313993174061</v>
      </c>
      <c r="AA20" s="20">
        <f>NN_Optimization_Heat_Maps!CP92</f>
        <v>3.1532808398950132</v>
      </c>
      <c r="AB20" s="20">
        <f>NN_Optimization_Heat_Maps!CQ92</f>
        <v>2.054907677356657</v>
      </c>
      <c r="AC20" s="20">
        <f>NN_Optimization_Heat_Maps!CR92</f>
        <v>2.7338746053225078</v>
      </c>
      <c r="AD20" s="20">
        <f>NN_Optimization_Heat_Maps!CS92</f>
        <v>1.6120906801007557</v>
      </c>
    </row>
    <row r="21" spans="1:30" ht="18" x14ac:dyDescent="0.3">
      <c r="A21" s="25"/>
      <c r="B21" s="3">
        <f>NN_Optimization_Heat_Maps!BQ93</f>
        <v>2</v>
      </c>
      <c r="C21" s="20">
        <f>NN_Optimization_Heat_Maps!BR93</f>
        <v>94.5</v>
      </c>
      <c r="D21" s="20">
        <f>NN_Optimization_Heat_Maps!BS93</f>
        <v>74.535714285714292</v>
      </c>
      <c r="E21" s="20">
        <f>NN_Optimization_Heat_Maps!BT93</f>
        <v>65.44736842105263</v>
      </c>
      <c r="F21" s="20">
        <f>NN_Optimization_Heat_Maps!BU93</f>
        <v>54.653846153846153</v>
      </c>
      <c r="G21" s="20">
        <f>NN_Optimization_Heat_Maps!BV93</f>
        <v>52.657142857142858</v>
      </c>
      <c r="H21" s="20">
        <f>NN_Optimization_Heat_Maps!BW93</f>
        <v>36.554347826086953</v>
      </c>
      <c r="I21" s="20">
        <f>NN_Optimization_Heat_Maps!BX93</f>
        <v>30.305084745762713</v>
      </c>
      <c r="J21" s="20">
        <f>NN_Optimization_Heat_Maps!BY93</f>
        <v>22.466216216216218</v>
      </c>
      <c r="K21" s="20">
        <f>NN_Optimization_Heat_Maps!BZ93</f>
        <v>21.510989010989011</v>
      </c>
      <c r="L21" s="20">
        <f>NN_Optimization_Heat_Maps!CA93</f>
        <v>14.168181818181818</v>
      </c>
      <c r="M21" s="20">
        <f>NN_Optimization_Heat_Maps!CB93</f>
        <v>11.805343511450381</v>
      </c>
      <c r="N21" s="20">
        <f>NN_Optimization_Heat_Maps!CC93</f>
        <v>10.094155844155845</v>
      </c>
      <c r="O21" s="20">
        <f>NN_Optimization_Heat_Maps!CD93</f>
        <v>8.4245810055865924</v>
      </c>
      <c r="P21" s="20">
        <f>NN_Optimization_Heat_Maps!CE93</f>
        <v>9.4223300970873787</v>
      </c>
      <c r="Q21" s="20">
        <f>NN_Optimization_Heat_Maps!CF93</f>
        <v>8.1999999999999993</v>
      </c>
      <c r="R21" s="20">
        <f>NN_Optimization_Heat_Maps!CG93</f>
        <v>7.1729323308270674</v>
      </c>
      <c r="S21" s="20">
        <f>NN_Optimization_Heat_Maps!CH93</f>
        <v>5.8494983277591972</v>
      </c>
      <c r="T21" s="20">
        <f>NN_Optimization_Heat_Maps!CI93</f>
        <v>5.7125748502994016</v>
      </c>
      <c r="U21" s="20">
        <f>NN_Optimization_Heat_Maps!CJ93</f>
        <v>5.3032345013477089</v>
      </c>
      <c r="V21" s="20">
        <f>NN_Optimization_Heat_Maps!CK93</f>
        <v>3.7170731707317075</v>
      </c>
      <c r="W21" s="20">
        <f>NN_Optimization_Heat_Maps!CL93</f>
        <v>4.1164079822616406</v>
      </c>
      <c r="X21" s="20">
        <f>NN_Optimization_Heat_Maps!CM93</f>
        <v>3.8633603238866399</v>
      </c>
      <c r="Y21" s="20">
        <f>NN_Optimization_Heat_Maps!CN93</f>
        <v>2.7996289424860854</v>
      </c>
      <c r="Z21" s="20">
        <f>NN_Optimization_Heat_Maps!CO93</f>
        <v>2.446245733788396</v>
      </c>
      <c r="AA21" s="20">
        <f>NN_Optimization_Heat_Maps!CP93</f>
        <v>3.048031496062992</v>
      </c>
      <c r="AB21" s="20">
        <f>NN_Optimization_Heat_Maps!CQ93</f>
        <v>1.5422740524781342</v>
      </c>
      <c r="AC21" s="20">
        <f>NN_Optimization_Heat_Maps!CR93</f>
        <v>1.9661705006765899</v>
      </c>
      <c r="AD21" s="20">
        <f>NN_Optimization_Heat_Maps!CS93</f>
        <v>1.8727959697732997</v>
      </c>
    </row>
    <row r="22" spans="1:30" ht="18.600000000000001" thickBot="1" x14ac:dyDescent="0.35">
      <c r="A22" s="25"/>
      <c r="B22" s="4">
        <f>NN_Optimization_Heat_Maps!BQ94</f>
        <v>1</v>
      </c>
      <c r="C22" s="20">
        <f>NN_Optimization_Heat_Maps!BR94</f>
        <v>177.81818181818181</v>
      </c>
      <c r="D22" s="20">
        <f>NN_Optimization_Heat_Maps!BS94</f>
        <v>134.71428571428572</v>
      </c>
      <c r="E22" s="20">
        <f>NN_Optimization_Heat_Maps!BT94</f>
        <v>109.26315789473684</v>
      </c>
      <c r="F22" s="20">
        <f>NN_Optimization_Heat_Maps!BU94</f>
        <v>83.269230769230774</v>
      </c>
      <c r="G22" s="20">
        <f>NN_Optimization_Heat_Maps!BV94</f>
        <v>60.74285714285714</v>
      </c>
      <c r="H22" s="20">
        <f>NN_Optimization_Heat_Maps!BW94</f>
        <v>39.630434782608695</v>
      </c>
      <c r="I22" s="20">
        <f>NN_Optimization_Heat_Maps!BX94</f>
        <v>35.33898305084746</v>
      </c>
      <c r="J22" s="20">
        <f>NN_Optimization_Heat_Maps!BY94</f>
        <v>27.810810810810811</v>
      </c>
      <c r="K22" s="20">
        <f>NN_Optimization_Heat_Maps!BZ94</f>
        <v>22.989010989010989</v>
      </c>
      <c r="L22" s="20">
        <f>NN_Optimization_Heat_Maps!CA94</f>
        <v>18.863636363636363</v>
      </c>
      <c r="M22" s="20">
        <f>NN_Optimization_Heat_Maps!CB94</f>
        <v>15.938931297709924</v>
      </c>
      <c r="N22" s="20">
        <f>NN_Optimization_Heat_Maps!CC94</f>
        <v>13.727272727272727</v>
      </c>
      <c r="O22" s="20">
        <f>NN_Optimization_Heat_Maps!CD94</f>
        <v>11.625698324022347</v>
      </c>
      <c r="P22" s="20">
        <f>NN_Optimization_Heat_Maps!CE94</f>
        <v>10.174757281553399</v>
      </c>
      <c r="Q22" s="20">
        <f>NN_Optimization_Heat_Maps!CF94</f>
        <v>8.8808510638297875</v>
      </c>
      <c r="R22" s="20">
        <f>NN_Optimization_Heat_Maps!CG94</f>
        <v>7.9022556390977448</v>
      </c>
      <c r="S22" s="20">
        <f>NN_Optimization_Heat_Maps!CH94</f>
        <v>6.6287625418060196</v>
      </c>
      <c r="T22" s="20">
        <f>NN_Optimization_Heat_Maps!CI94</f>
        <v>6.3233532934131738</v>
      </c>
      <c r="U22" s="20">
        <f>NN_Optimization_Heat_Maps!CJ94</f>
        <v>5.6522911051212938</v>
      </c>
      <c r="V22" s="20">
        <f>NN_Optimization_Heat_Maps!CK94</f>
        <v>5.1365853658536587</v>
      </c>
      <c r="W22" s="20">
        <f>NN_Optimization_Heat_Maps!CL94</f>
        <v>4.6430155210643012</v>
      </c>
      <c r="X22" s="20">
        <f>NN_Optimization_Heat_Maps!CM94</f>
        <v>4.1234817813765181</v>
      </c>
      <c r="Y22" s="20">
        <f>NN_Optimization_Heat_Maps!CN94</f>
        <v>3.9443413729128016</v>
      </c>
      <c r="Z22" s="20">
        <f>NN_Optimization_Heat_Maps!CO94</f>
        <v>3.5733788395904438</v>
      </c>
      <c r="AA22" s="20">
        <f>NN_Optimization_Heat_Maps!CP94</f>
        <v>3.089763779527559</v>
      </c>
      <c r="AB22" s="20">
        <f>NN_Optimization_Heat_Maps!CQ94</f>
        <v>3.0335276967930027</v>
      </c>
      <c r="AC22" s="20">
        <f>NN_Optimization_Heat_Maps!CR94</f>
        <v>2.8213802435723951</v>
      </c>
      <c r="AD22" s="20">
        <f>NN_Optimization_Heat_Maps!CS94</f>
        <v>2.5680100755667508</v>
      </c>
    </row>
    <row r="23" spans="1:30" ht="18.600000000000001" thickBot="1" x14ac:dyDescent="0.4">
      <c r="A23" s="9"/>
      <c r="B23" s="5"/>
      <c r="C23" s="6">
        <f>NN_Optimization_Heat_Maps!BR95</f>
        <v>1</v>
      </c>
      <c r="D23" s="7">
        <f>NN_Optimization_Heat_Maps!BS95</f>
        <v>2</v>
      </c>
      <c r="E23" s="7">
        <f>NN_Optimization_Heat_Maps!BT95</f>
        <v>3</v>
      </c>
      <c r="F23" s="7">
        <f>NN_Optimization_Heat_Maps!BU95</f>
        <v>4</v>
      </c>
      <c r="G23" s="7">
        <f>NN_Optimization_Heat_Maps!BV95</f>
        <v>5</v>
      </c>
      <c r="H23" s="7">
        <f>NN_Optimization_Heat_Maps!BW95</f>
        <v>6</v>
      </c>
      <c r="I23" s="7">
        <f>NN_Optimization_Heat_Maps!BX95</f>
        <v>7</v>
      </c>
      <c r="J23" s="7">
        <f>NN_Optimization_Heat_Maps!BY95</f>
        <v>8</v>
      </c>
      <c r="K23" s="7">
        <f>NN_Optimization_Heat_Maps!BZ95</f>
        <v>9</v>
      </c>
      <c r="L23" s="7">
        <f>NN_Optimization_Heat_Maps!CA95</f>
        <v>10</v>
      </c>
      <c r="M23" s="7">
        <f>NN_Optimization_Heat_Maps!CB95</f>
        <v>11</v>
      </c>
      <c r="N23" s="7">
        <f>NN_Optimization_Heat_Maps!CC95</f>
        <v>12</v>
      </c>
      <c r="O23" s="7">
        <f>NN_Optimization_Heat_Maps!CD95</f>
        <v>13</v>
      </c>
      <c r="P23" s="7">
        <f>NN_Optimization_Heat_Maps!CE95</f>
        <v>14</v>
      </c>
      <c r="Q23" s="7">
        <f>NN_Optimization_Heat_Maps!CF95</f>
        <v>15</v>
      </c>
      <c r="R23" s="7">
        <f>NN_Optimization_Heat_Maps!CG95</f>
        <v>16</v>
      </c>
      <c r="S23" s="7">
        <f>NN_Optimization_Heat_Maps!CH95</f>
        <v>17</v>
      </c>
      <c r="T23" s="7">
        <f>NN_Optimization_Heat_Maps!CI95</f>
        <v>18</v>
      </c>
      <c r="U23" s="7">
        <f>NN_Optimization_Heat_Maps!CJ95</f>
        <v>19</v>
      </c>
      <c r="V23" s="7">
        <f>NN_Optimization_Heat_Maps!CK95</f>
        <v>20</v>
      </c>
      <c r="W23" s="7">
        <f>NN_Optimization_Heat_Maps!CL95</f>
        <v>21</v>
      </c>
      <c r="X23" s="7">
        <f>NN_Optimization_Heat_Maps!CM95</f>
        <v>22</v>
      </c>
      <c r="Y23" s="7">
        <f>NN_Optimization_Heat_Maps!CN95</f>
        <v>23</v>
      </c>
      <c r="Z23" s="7">
        <f>NN_Optimization_Heat_Maps!CO95</f>
        <v>24</v>
      </c>
      <c r="AA23" s="7">
        <f>NN_Optimization_Heat_Maps!CP95</f>
        <v>25</v>
      </c>
      <c r="AB23" s="7">
        <f>NN_Optimization_Heat_Maps!CQ95</f>
        <v>26</v>
      </c>
      <c r="AC23" s="7">
        <f>NN_Optimization_Heat_Maps!CR95</f>
        <v>27</v>
      </c>
      <c r="AD23" s="7">
        <f>NN_Optimization_Heat_Maps!CS95</f>
        <v>28</v>
      </c>
    </row>
    <row r="24" spans="1:30" ht="18" x14ac:dyDescent="0.35">
      <c r="A24" s="9"/>
      <c r="B24" s="9"/>
      <c r="C24" s="23" t="s">
        <v>2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</row>
    <row r="25" spans="1:30" ht="18" x14ac:dyDescent="0.35">
      <c r="A25" s="9"/>
      <c r="B25" s="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</sheetData>
  <mergeCells count="2">
    <mergeCell ref="A3:A22"/>
    <mergeCell ref="C24:AD25"/>
  </mergeCells>
  <conditionalFormatting sqref="C3:A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NN_Optimization_Heat_Maps</vt:lpstr>
      <vt:lpstr>PERCEPTRON</vt:lpstr>
      <vt:lpstr>3_BIT_SIGMOID_WEIGHTS</vt:lpstr>
      <vt:lpstr>CONNECTIONS</vt:lpstr>
      <vt:lpstr>PERCEPTRON_EFFICIENCY</vt:lpstr>
      <vt:lpstr>3_BIT_SIGMOID_WEIGHT_EFFICIENCY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Pimley</dc:creator>
  <cp:lastModifiedBy>David Pimley</cp:lastModifiedBy>
  <cp:lastPrinted>2018-03-31T23:41:52Z</cp:lastPrinted>
  <dcterms:created xsi:type="dcterms:W3CDTF">2018-03-24T18:27:46Z</dcterms:created>
  <dcterms:modified xsi:type="dcterms:W3CDTF">2018-04-01T00:58:23Z</dcterms:modified>
</cp:coreProperties>
</file>