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rsin.av\Desktop\"/>
    </mc:Choice>
  </mc:AlternateContent>
  <bookViews>
    <workbookView xWindow="0" yWindow="0" windowWidth="28800" windowHeight="11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F12" i="1"/>
  <c r="G12" i="1" s="1"/>
  <c r="F13" i="1"/>
  <c r="G13" i="1" s="1"/>
  <c r="F14" i="1"/>
  <c r="G14" i="1"/>
  <c r="F15" i="1"/>
  <c r="G15" i="1" s="1"/>
  <c r="F16" i="1"/>
  <c r="G16" i="1" s="1"/>
  <c r="F17" i="1"/>
  <c r="G17" i="1"/>
  <c r="F18" i="1"/>
  <c r="G18" i="1" s="1"/>
  <c r="F19" i="1"/>
  <c r="G19" i="1" s="1"/>
  <c r="F20" i="1"/>
  <c r="G20" i="1" s="1"/>
  <c r="F21" i="1"/>
  <c r="G21" i="1" s="1"/>
  <c r="F22" i="1"/>
  <c r="G22" i="1"/>
  <c r="F23" i="1"/>
  <c r="G23" i="1" s="1"/>
  <c r="F24" i="1"/>
  <c r="G24" i="1" s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 s="1"/>
  <c r="F36" i="1"/>
  <c r="G36" i="1" s="1"/>
  <c r="F37" i="1"/>
  <c r="G37" i="1"/>
  <c r="F38" i="1"/>
  <c r="G38" i="1"/>
  <c r="F39" i="1"/>
  <c r="G39" i="1"/>
  <c r="F40" i="1"/>
  <c r="G40" i="1" s="1"/>
  <c r="F41" i="1"/>
  <c r="G41" i="1"/>
  <c r="F42" i="1"/>
  <c r="G42" i="1"/>
  <c r="F43" i="1"/>
  <c r="G43" i="1" s="1"/>
  <c r="F44" i="1"/>
  <c r="G44" i="1"/>
  <c r="F45" i="1"/>
  <c r="G45" i="1"/>
  <c r="F46" i="1"/>
  <c r="G46" i="1"/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</calcChain>
</file>

<file path=xl/sharedStrings.xml><?xml version="1.0" encoding="utf-8"?>
<sst xmlns="http://schemas.openxmlformats.org/spreadsheetml/2006/main" count="87" uniqueCount="51">
  <si>
    <t>float</t>
  </si>
  <si>
    <t>char</t>
  </si>
  <si>
    <t>Column_name</t>
  </si>
  <si>
    <t>Type</t>
  </si>
  <si>
    <t>Length</t>
  </si>
  <si>
    <t>Менеджер</t>
  </si>
  <si>
    <t>Торговый отдел</t>
  </si>
  <si>
    <t>Склад отгрузки</t>
  </si>
  <si>
    <t>varchar</t>
  </si>
  <si>
    <t>Код точки доставки</t>
  </si>
  <si>
    <t>Код плательщика</t>
  </si>
  <si>
    <t>Наименование клиента</t>
  </si>
  <si>
    <t>nvarchar</t>
  </si>
  <si>
    <t>Стримм точки доставки</t>
  </si>
  <si>
    <t>Канал продажи точи доставки</t>
  </si>
  <si>
    <t>Код ТП</t>
  </si>
  <si>
    <t>ТП</t>
  </si>
  <si>
    <t>Супервайзер</t>
  </si>
  <si>
    <t>2-ой номенклатурный</t>
  </si>
  <si>
    <t>3-ий номенклатурный</t>
  </si>
  <si>
    <t>Штрих-код</t>
  </si>
  <si>
    <t>DBC код</t>
  </si>
  <si>
    <t>Наименование товара</t>
  </si>
  <si>
    <t>SRP7</t>
  </si>
  <si>
    <t>SRP8</t>
  </si>
  <si>
    <t>SRP4</t>
  </si>
  <si>
    <t>Номер накладной</t>
  </si>
  <si>
    <t>Номер заказа</t>
  </si>
  <si>
    <t>Тип заказа</t>
  </si>
  <si>
    <t>Дата заказа</t>
  </si>
  <si>
    <t>date</t>
  </si>
  <si>
    <t>Дата отгрузки</t>
  </si>
  <si>
    <t>Количество товара</t>
  </si>
  <si>
    <t>Единица измерения</t>
  </si>
  <si>
    <t>Цена товара</t>
  </si>
  <si>
    <t>Сумма товара</t>
  </si>
  <si>
    <t>Номер акции</t>
  </si>
  <si>
    <t>Наименование акции</t>
  </si>
  <si>
    <t>Тип акции</t>
  </si>
  <si>
    <t>Действует с</t>
  </si>
  <si>
    <t>Действует по</t>
  </si>
  <si>
    <t>Максимальное кол-во</t>
  </si>
  <si>
    <t>Текущее кол-во</t>
  </si>
  <si>
    <t>Процент скидки</t>
  </si>
  <si>
    <t>Cумма скидки без НДС</t>
  </si>
  <si>
    <t>int</t>
  </si>
  <si>
    <t>Cумма скидки с НДС</t>
  </si>
  <si>
    <t>Итоговая Цена (без акции) c НДС</t>
  </si>
  <si>
    <t>Сумма товара до скидки с НДС</t>
  </si>
  <si>
    <t>Сумма скидки с НДС</t>
  </si>
  <si>
    <t>Сумма_скидки_по_типу_акции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</si>
</sst>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6"/>
  <sheetViews>
    <sheetView tabSelected="1" topLeftCell="A25" workbookViewId="0">
      <selection activeCell="G5" sqref="G5:G46"/>
    </sheetView>
  </sheetViews>
  <sheetFormatPr defaultRowHeight="15" x14ac:dyDescent="0.25"/>
  <cols>
    <col min="3" max="3" width="36.7109375" bestFit="1" customWidth="1"/>
    <col min="4" max="4" width="8.28515625" bestFit="1" customWidth="1"/>
    <col min="5" max="5" width="7" style="1" bestFit="1" customWidth="1"/>
    <col min="6" max="6" width="11.7109375" bestFit="1" customWidth="1"/>
    <col min="7" max="7" width="49.140625" bestFit="1" customWidth="1"/>
  </cols>
  <sheetData>
    <row r="4" spans="3:7" x14ac:dyDescent="0.25">
      <c r="C4" t="s">
        <v>2</v>
      </c>
      <c r="D4" t="s">
        <v>3</v>
      </c>
      <c r="E4" s="1" t="s">
        <v>4</v>
      </c>
    </row>
    <row r="5" spans="3:7" x14ac:dyDescent="0.25">
      <c r="C5" t="s">
        <v>6</v>
      </c>
      <c r="D5" t="s">
        <v>1</v>
      </c>
      <c r="E5" s="1">
        <v>12</v>
      </c>
      <c r="F5" t="str">
        <f>D5&amp;"("&amp;E5&amp;")"</f>
        <v>char(12)</v>
      </c>
      <c r="G5" t="str">
        <f>"["&amp;C5&amp;"]"&amp;"  "&amp;F5</f>
        <v>[Торговый отдел]  char(12)</v>
      </c>
    </row>
    <row r="6" spans="3:7" x14ac:dyDescent="0.25">
      <c r="C6" t="s">
        <v>7</v>
      </c>
      <c r="D6" t="s">
        <v>8</v>
      </c>
      <c r="E6" s="1">
        <v>12</v>
      </c>
      <c r="F6" t="str">
        <f t="shared" ref="F6:F10" si="0">D6&amp;"("&amp;E6&amp;")"</f>
        <v>varchar(12)</v>
      </c>
      <c r="G6" t="str">
        <f t="shared" ref="G6:G10" si="1">"["&amp;C6&amp;"]"&amp;"  "&amp;F6</f>
        <v>[Склад отгрузки]  varchar(12)</v>
      </c>
    </row>
    <row r="7" spans="3:7" x14ac:dyDescent="0.25">
      <c r="C7" t="s">
        <v>9</v>
      </c>
      <c r="D7" t="s">
        <v>0</v>
      </c>
      <c r="E7" s="1">
        <v>8</v>
      </c>
      <c r="F7" t="str">
        <f t="shared" si="0"/>
        <v>float(8)</v>
      </c>
      <c r="G7" t="str">
        <f t="shared" si="1"/>
        <v>[Код точки доставки]  float(8)</v>
      </c>
    </row>
    <row r="8" spans="3:7" x14ac:dyDescent="0.25">
      <c r="C8" t="s">
        <v>10</v>
      </c>
      <c r="D8" t="s">
        <v>0</v>
      </c>
      <c r="E8" s="1">
        <v>8</v>
      </c>
      <c r="F8" t="str">
        <f t="shared" si="0"/>
        <v>float(8)</v>
      </c>
      <c r="G8" t="str">
        <f t="shared" si="1"/>
        <v>[Код плательщика]  float(8)</v>
      </c>
    </row>
    <row r="9" spans="3:7" x14ac:dyDescent="0.25">
      <c r="C9" t="s">
        <v>11</v>
      </c>
      <c r="D9" t="s">
        <v>12</v>
      </c>
      <c r="E9" s="1">
        <v>-1</v>
      </c>
      <c r="F9" t="str">
        <f t="shared" si="0"/>
        <v>nvarchar(-1)</v>
      </c>
      <c r="G9" t="str">
        <f t="shared" si="1"/>
        <v>[Наименование клиента]  nvarchar(-1)</v>
      </c>
    </row>
    <row r="10" spans="3:7" x14ac:dyDescent="0.25">
      <c r="C10" t="s">
        <v>13</v>
      </c>
      <c r="D10" t="s">
        <v>12</v>
      </c>
      <c r="E10" s="1">
        <v>-1</v>
      </c>
      <c r="F10" t="str">
        <f t="shared" si="0"/>
        <v>nvarchar(-1)</v>
      </c>
      <c r="G10" t="str">
        <f t="shared" si="1"/>
        <v>[Стримм точки доставки]  nvarchar(-1)</v>
      </c>
    </row>
    <row r="11" spans="3:7" x14ac:dyDescent="0.25">
      <c r="C11" t="s">
        <v>14</v>
      </c>
      <c r="D11" t="s">
        <v>12</v>
      </c>
      <c r="E11" s="1">
        <v>-1</v>
      </c>
      <c r="F11" t="str">
        <f t="shared" ref="F11:F46" si="2">D11&amp;"("&amp;E11&amp;")"</f>
        <v>nvarchar(-1)</v>
      </c>
      <c r="G11" t="str">
        <f t="shared" ref="G11:G46" si="3">"["&amp;C11&amp;"]"&amp;"  "&amp;F11</f>
        <v>[Канал продажи точи доставки]  nvarchar(-1)</v>
      </c>
    </row>
    <row r="12" spans="3:7" x14ac:dyDescent="0.25">
      <c r="C12" t="s">
        <v>15</v>
      </c>
      <c r="D12" t="s">
        <v>8</v>
      </c>
      <c r="E12" s="1">
        <v>3</v>
      </c>
      <c r="F12" t="str">
        <f t="shared" si="2"/>
        <v>varchar(3)</v>
      </c>
      <c r="G12" t="str">
        <f t="shared" si="3"/>
        <v>[Код ТП]  varchar(3)</v>
      </c>
    </row>
    <row r="13" spans="3:7" x14ac:dyDescent="0.25">
      <c r="C13" t="s">
        <v>16</v>
      </c>
      <c r="D13" t="s">
        <v>12</v>
      </c>
      <c r="E13" s="1">
        <v>-1</v>
      </c>
      <c r="F13" t="str">
        <f t="shared" si="2"/>
        <v>nvarchar(-1)</v>
      </c>
      <c r="G13" t="str">
        <f t="shared" si="3"/>
        <v>[ТП]  nvarchar(-1)</v>
      </c>
    </row>
    <row r="14" spans="3:7" x14ac:dyDescent="0.25">
      <c r="C14" t="s">
        <v>5</v>
      </c>
      <c r="D14" t="s">
        <v>12</v>
      </c>
      <c r="E14" s="1">
        <v>-1</v>
      </c>
      <c r="F14" t="str">
        <f t="shared" si="2"/>
        <v>nvarchar(-1)</v>
      </c>
      <c r="G14" t="str">
        <f t="shared" si="3"/>
        <v>[Менеджер]  nvarchar(-1)</v>
      </c>
    </row>
    <row r="15" spans="3:7" x14ac:dyDescent="0.25">
      <c r="C15" t="s">
        <v>17</v>
      </c>
      <c r="D15" t="s">
        <v>12</v>
      </c>
      <c r="E15" s="1">
        <v>-1</v>
      </c>
      <c r="F15" t="str">
        <f t="shared" si="2"/>
        <v>nvarchar(-1)</v>
      </c>
      <c r="G15" t="str">
        <f t="shared" si="3"/>
        <v>[Супервайзер]  nvarchar(-1)</v>
      </c>
    </row>
    <row r="16" spans="3:7" x14ac:dyDescent="0.25">
      <c r="C16" t="s">
        <v>18</v>
      </c>
      <c r="D16" t="s">
        <v>8</v>
      </c>
      <c r="E16" s="1">
        <v>25</v>
      </c>
      <c r="F16" t="str">
        <f t="shared" si="2"/>
        <v>varchar(25)</v>
      </c>
      <c r="G16" t="str">
        <f t="shared" si="3"/>
        <v>[2-ой номенклатурный]  varchar(25)</v>
      </c>
    </row>
    <row r="17" spans="3:7" x14ac:dyDescent="0.25">
      <c r="C17" t="s">
        <v>19</v>
      </c>
      <c r="D17" t="s">
        <v>8</v>
      </c>
      <c r="E17" s="1">
        <v>25</v>
      </c>
      <c r="F17" t="str">
        <f t="shared" si="2"/>
        <v>varchar(25)</v>
      </c>
      <c r="G17" t="str">
        <f t="shared" si="3"/>
        <v>[3-ий номенклатурный]  varchar(25)</v>
      </c>
    </row>
    <row r="18" spans="3:7" x14ac:dyDescent="0.25">
      <c r="C18" t="s">
        <v>20</v>
      </c>
      <c r="D18" t="s">
        <v>1</v>
      </c>
      <c r="E18" s="1">
        <v>30</v>
      </c>
      <c r="F18" t="str">
        <f t="shared" si="2"/>
        <v>char(30)</v>
      </c>
      <c r="G18" t="str">
        <f t="shared" si="3"/>
        <v>[Штрих-код]  char(30)</v>
      </c>
    </row>
    <row r="19" spans="3:7" x14ac:dyDescent="0.25">
      <c r="C19" t="s">
        <v>21</v>
      </c>
      <c r="D19" t="s">
        <v>1</v>
      </c>
      <c r="E19" s="1">
        <v>30</v>
      </c>
      <c r="F19" t="str">
        <f t="shared" si="2"/>
        <v>char(30)</v>
      </c>
      <c r="G19" t="str">
        <f t="shared" si="3"/>
        <v>[DBC код]  char(30)</v>
      </c>
    </row>
    <row r="20" spans="3:7" x14ac:dyDescent="0.25">
      <c r="C20" t="s">
        <v>22</v>
      </c>
      <c r="D20" t="s">
        <v>12</v>
      </c>
      <c r="E20" s="1">
        <v>-1</v>
      </c>
      <c r="F20" t="str">
        <f t="shared" si="2"/>
        <v>nvarchar(-1)</v>
      </c>
      <c r="G20" t="str">
        <f t="shared" si="3"/>
        <v>[Наименование товара]  nvarchar(-1)</v>
      </c>
    </row>
    <row r="21" spans="3:7" x14ac:dyDescent="0.25">
      <c r="C21" t="s">
        <v>23</v>
      </c>
      <c r="D21" t="s">
        <v>1</v>
      </c>
      <c r="E21" s="1">
        <v>30</v>
      </c>
      <c r="F21" t="str">
        <f t="shared" si="2"/>
        <v>char(30)</v>
      </c>
      <c r="G21" t="str">
        <f t="shared" si="3"/>
        <v>[SRP7]  char(30)</v>
      </c>
    </row>
    <row r="22" spans="3:7" x14ac:dyDescent="0.25">
      <c r="C22" t="s">
        <v>24</v>
      </c>
      <c r="D22" t="s">
        <v>1</v>
      </c>
      <c r="E22" s="1">
        <v>30</v>
      </c>
      <c r="F22" t="str">
        <f t="shared" si="2"/>
        <v>char(30)</v>
      </c>
      <c r="G22" t="str">
        <f t="shared" si="3"/>
        <v>[SRP8]  char(30)</v>
      </c>
    </row>
    <row r="23" spans="3:7" x14ac:dyDescent="0.25">
      <c r="C23" t="s">
        <v>25</v>
      </c>
      <c r="D23" t="s">
        <v>1</v>
      </c>
      <c r="E23" s="1">
        <v>3</v>
      </c>
      <c r="F23" t="str">
        <f t="shared" si="2"/>
        <v>char(3)</v>
      </c>
      <c r="G23" t="str">
        <f t="shared" si="3"/>
        <v>[SRP4]  char(3)</v>
      </c>
    </row>
    <row r="24" spans="3:7" x14ac:dyDescent="0.25">
      <c r="C24" t="s">
        <v>26</v>
      </c>
      <c r="D24" t="s">
        <v>8</v>
      </c>
      <c r="E24" s="1">
        <v>25</v>
      </c>
      <c r="F24" t="str">
        <f t="shared" si="2"/>
        <v>varchar(25)</v>
      </c>
      <c r="G24" t="str">
        <f t="shared" si="3"/>
        <v>[Номер накладной]  varchar(25)</v>
      </c>
    </row>
    <row r="25" spans="3:7" x14ac:dyDescent="0.25">
      <c r="C25" t="s">
        <v>27</v>
      </c>
      <c r="D25" t="s">
        <v>0</v>
      </c>
      <c r="E25" s="1">
        <v>8</v>
      </c>
      <c r="F25" t="str">
        <f t="shared" si="2"/>
        <v>float(8)</v>
      </c>
      <c r="G25" t="str">
        <f t="shared" si="3"/>
        <v>[Номер заказа]  float(8)</v>
      </c>
    </row>
    <row r="26" spans="3:7" x14ac:dyDescent="0.25">
      <c r="C26" t="s">
        <v>28</v>
      </c>
      <c r="D26" t="s">
        <v>1</v>
      </c>
      <c r="E26" s="1">
        <v>2</v>
      </c>
      <c r="F26" t="str">
        <f t="shared" si="2"/>
        <v>char(2)</v>
      </c>
      <c r="G26" t="str">
        <f t="shared" si="3"/>
        <v>[Тип заказа]  char(2)</v>
      </c>
    </row>
    <row r="27" spans="3:7" x14ac:dyDescent="0.25">
      <c r="C27" t="s">
        <v>29</v>
      </c>
      <c r="D27" t="s">
        <v>30</v>
      </c>
      <c r="E27" s="1">
        <v>3</v>
      </c>
      <c r="F27" t="str">
        <f t="shared" si="2"/>
        <v>date(3)</v>
      </c>
      <c r="G27" t="str">
        <f t="shared" si="3"/>
        <v>[Дата заказа]  date(3)</v>
      </c>
    </row>
    <row r="28" spans="3:7" x14ac:dyDescent="0.25">
      <c r="C28" t="s">
        <v>31</v>
      </c>
      <c r="D28" t="s">
        <v>30</v>
      </c>
      <c r="E28" s="1">
        <v>3</v>
      </c>
      <c r="F28" t="str">
        <f t="shared" si="2"/>
        <v>date(3)</v>
      </c>
      <c r="G28" t="str">
        <f t="shared" si="3"/>
        <v>[Дата отгрузки]  date(3)</v>
      </c>
    </row>
    <row r="29" spans="3:7" x14ac:dyDescent="0.25">
      <c r="C29" t="s">
        <v>32</v>
      </c>
      <c r="D29" t="s">
        <v>0</v>
      </c>
      <c r="E29" s="1">
        <v>8</v>
      </c>
      <c r="F29" t="str">
        <f t="shared" si="2"/>
        <v>float(8)</v>
      </c>
      <c r="G29" t="str">
        <f t="shared" si="3"/>
        <v>[Количество товара]  float(8)</v>
      </c>
    </row>
    <row r="30" spans="3:7" x14ac:dyDescent="0.25">
      <c r="C30" t="s">
        <v>33</v>
      </c>
      <c r="D30" t="s">
        <v>1</v>
      </c>
      <c r="E30" s="1">
        <v>2</v>
      </c>
      <c r="F30" t="str">
        <f t="shared" si="2"/>
        <v>char(2)</v>
      </c>
      <c r="G30" t="str">
        <f t="shared" si="3"/>
        <v>[Единица измерения]  char(2)</v>
      </c>
    </row>
    <row r="31" spans="3:7" x14ac:dyDescent="0.25">
      <c r="C31" t="s">
        <v>34</v>
      </c>
      <c r="D31" t="s">
        <v>0</v>
      </c>
      <c r="E31" s="1">
        <v>8</v>
      </c>
      <c r="F31" t="str">
        <f t="shared" si="2"/>
        <v>float(8)</v>
      </c>
      <c r="G31" t="str">
        <f t="shared" si="3"/>
        <v>[Цена товара]  float(8)</v>
      </c>
    </row>
    <row r="32" spans="3:7" x14ac:dyDescent="0.25">
      <c r="C32" t="s">
        <v>35</v>
      </c>
      <c r="D32" t="s">
        <v>0</v>
      </c>
      <c r="E32" s="1">
        <v>8</v>
      </c>
      <c r="F32" t="str">
        <f t="shared" si="2"/>
        <v>float(8)</v>
      </c>
      <c r="G32" t="str">
        <f t="shared" si="3"/>
        <v>[Сумма товара]  float(8)</v>
      </c>
    </row>
    <row r="33" spans="3:7" x14ac:dyDescent="0.25">
      <c r="C33" t="s">
        <v>36</v>
      </c>
      <c r="D33" t="s">
        <v>0</v>
      </c>
      <c r="E33" s="1">
        <v>8</v>
      </c>
      <c r="F33" t="str">
        <f t="shared" si="2"/>
        <v>float(8)</v>
      </c>
      <c r="G33" t="str">
        <f t="shared" si="3"/>
        <v>[Номер акции]  float(8)</v>
      </c>
    </row>
    <row r="34" spans="3:7" x14ac:dyDescent="0.25">
      <c r="C34" t="s">
        <v>37</v>
      </c>
      <c r="D34" t="s">
        <v>12</v>
      </c>
      <c r="E34" s="1">
        <v>-1</v>
      </c>
      <c r="F34" t="str">
        <f t="shared" si="2"/>
        <v>nvarchar(-1)</v>
      </c>
      <c r="G34" t="str">
        <f t="shared" si="3"/>
        <v>[Наименование акции]  nvarchar(-1)</v>
      </c>
    </row>
    <row r="35" spans="3:7" x14ac:dyDescent="0.25">
      <c r="C35" t="s">
        <v>38</v>
      </c>
      <c r="D35" t="s">
        <v>1</v>
      </c>
      <c r="E35" s="1">
        <v>30</v>
      </c>
      <c r="F35" t="str">
        <f t="shared" si="2"/>
        <v>char(30)</v>
      </c>
      <c r="G35" t="str">
        <f t="shared" si="3"/>
        <v>[Тип акции]  char(30)</v>
      </c>
    </row>
    <row r="36" spans="3:7" x14ac:dyDescent="0.25">
      <c r="C36" t="s">
        <v>39</v>
      </c>
      <c r="D36" t="s">
        <v>30</v>
      </c>
      <c r="E36" s="1">
        <v>3</v>
      </c>
      <c r="F36" t="str">
        <f t="shared" si="2"/>
        <v>date(3)</v>
      </c>
      <c r="G36" t="str">
        <f t="shared" si="3"/>
        <v>[Действует с]  date(3)</v>
      </c>
    </row>
    <row r="37" spans="3:7" x14ac:dyDescent="0.25">
      <c r="C37" t="s">
        <v>40</v>
      </c>
      <c r="D37" t="s">
        <v>30</v>
      </c>
      <c r="E37" s="1">
        <v>3</v>
      </c>
      <c r="F37" t="str">
        <f t="shared" si="2"/>
        <v>date(3)</v>
      </c>
      <c r="G37" t="str">
        <f t="shared" si="3"/>
        <v>[Действует по]  date(3)</v>
      </c>
    </row>
    <row r="38" spans="3:7" x14ac:dyDescent="0.25">
      <c r="C38" t="s">
        <v>41</v>
      </c>
      <c r="D38" t="s">
        <v>0</v>
      </c>
      <c r="E38" s="1">
        <v>8</v>
      </c>
      <c r="F38" t="str">
        <f t="shared" si="2"/>
        <v>float(8)</v>
      </c>
      <c r="G38" t="str">
        <f t="shared" si="3"/>
        <v>[Максимальное кол-во]  float(8)</v>
      </c>
    </row>
    <row r="39" spans="3:7" x14ac:dyDescent="0.25">
      <c r="C39" t="s">
        <v>42</v>
      </c>
      <c r="D39" t="s">
        <v>0</v>
      </c>
      <c r="E39" s="1">
        <v>8</v>
      </c>
      <c r="F39" t="str">
        <f t="shared" si="2"/>
        <v>float(8)</v>
      </c>
      <c r="G39" t="str">
        <f t="shared" si="3"/>
        <v>[Текущее кол-во]  float(8)</v>
      </c>
    </row>
    <row r="40" spans="3:7" x14ac:dyDescent="0.25">
      <c r="C40" t="s">
        <v>43</v>
      </c>
      <c r="D40" t="s">
        <v>0</v>
      </c>
      <c r="E40" s="1">
        <v>8</v>
      </c>
      <c r="F40" t="str">
        <f t="shared" si="2"/>
        <v>float(8)</v>
      </c>
      <c r="G40" t="str">
        <f t="shared" si="3"/>
        <v>[Процент скидки]  float(8)</v>
      </c>
    </row>
    <row r="41" spans="3:7" x14ac:dyDescent="0.25">
      <c r="C41" t="s">
        <v>44</v>
      </c>
      <c r="D41" t="s">
        <v>45</v>
      </c>
      <c r="E41" s="1">
        <v>4</v>
      </c>
      <c r="F41" t="str">
        <f t="shared" si="2"/>
        <v>int(4)</v>
      </c>
      <c r="G41" t="str">
        <f t="shared" si="3"/>
        <v>[Cумма скидки без НДС]  int(4)</v>
      </c>
    </row>
    <row r="42" spans="3:7" x14ac:dyDescent="0.25">
      <c r="C42" t="s">
        <v>46</v>
      </c>
      <c r="D42" t="s">
        <v>45</v>
      </c>
      <c r="E42" s="1">
        <v>4</v>
      </c>
      <c r="F42" t="str">
        <f t="shared" si="2"/>
        <v>int(4)</v>
      </c>
      <c r="G42" t="str">
        <f t="shared" si="3"/>
        <v>[Cумма скидки с НДС]  int(4)</v>
      </c>
    </row>
    <row r="43" spans="3:7" x14ac:dyDescent="0.25">
      <c r="C43" t="s">
        <v>47</v>
      </c>
      <c r="D43" t="s">
        <v>0</v>
      </c>
      <c r="E43" s="1">
        <v>8</v>
      </c>
      <c r="F43" t="str">
        <f t="shared" si="2"/>
        <v>float(8)</v>
      </c>
      <c r="G43" t="str">
        <f t="shared" si="3"/>
        <v>[Итоговая Цена (без акции) c НДС]  float(8)</v>
      </c>
    </row>
    <row r="44" spans="3:7" x14ac:dyDescent="0.25">
      <c r="C44" t="s">
        <v>48</v>
      </c>
      <c r="D44" t="s">
        <v>0</v>
      </c>
      <c r="E44" s="1">
        <v>8</v>
      </c>
      <c r="F44" t="str">
        <f t="shared" si="2"/>
        <v>float(8)</v>
      </c>
      <c r="G44" t="str">
        <f t="shared" si="3"/>
        <v>[Сумма товара до скидки с НДС]  float(8)</v>
      </c>
    </row>
    <row r="45" spans="3:7" x14ac:dyDescent="0.25">
      <c r="C45" t="s">
        <v>49</v>
      </c>
      <c r="D45" t="s">
        <v>0</v>
      </c>
      <c r="E45" s="1">
        <v>8</v>
      </c>
      <c r="F45" t="str">
        <f t="shared" si="2"/>
        <v>float(8)</v>
      </c>
      <c r="G45" t="str">
        <f t="shared" si="3"/>
        <v>[Сумма скидки с НДС]  float(8)</v>
      </c>
    </row>
    <row r="46" spans="3:7" x14ac:dyDescent="0.25">
      <c r="C46" t="s">
        <v>50</v>
      </c>
      <c r="D46" t="s">
        <v>0</v>
      </c>
      <c r="E46" s="1">
        <v>8</v>
      </c>
      <c r="F46" t="str">
        <f t="shared" si="2"/>
        <v>float(8)</v>
      </c>
      <c r="G46" t="str">
        <f t="shared" si="3"/>
        <v>[Сумма_скидки_по_типу_акции]  float(8)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Чурсин Артём Викторович</dc:creator>
  <cp:lastModifiedBy>Чурсин Артём Викторович</cp:lastModifiedBy>
  <dcterms:created xsi:type="dcterms:W3CDTF">2023-09-01T14:41:34Z</dcterms:created>
  <dcterms:modified xsi:type="dcterms:W3CDTF">2023-12-06T09:02:02Z</dcterms:modified>
</cp:coreProperties>
</file>