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2"/>
  </bookViews>
  <sheets>
    <sheet name="gm vs nissan" sheetId="1" r:id="rId1"/>
    <sheet name="tesla" sheetId="3" r:id="rId2"/>
    <sheet name="all" sheetId="4" r:id="rId3"/>
  </sheets>
  <definedNames>
    <definedName name="solver_adj" localSheetId="0" hidden="1">'gm vs nissan'!$H$7:$H$8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'gm vs nissan'!$H$10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8" i="1"/>
  <c r="K7" i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7" i="1"/>
  <c r="E7" i="1" s="1"/>
  <c r="H10" i="1" l="1"/>
</calcChain>
</file>

<file path=xl/sharedStrings.xml><?xml version="1.0" encoding="utf-8"?>
<sst xmlns="http://schemas.openxmlformats.org/spreadsheetml/2006/main" count="25" uniqueCount="17">
  <si>
    <t>NSANY</t>
  </si>
  <si>
    <t>GM</t>
  </si>
  <si>
    <t>regresion</t>
  </si>
  <si>
    <t>error</t>
  </si>
  <si>
    <t>w</t>
  </si>
  <si>
    <t>b</t>
  </si>
  <si>
    <t>x</t>
  </si>
  <si>
    <t>y</t>
  </si>
  <si>
    <t>TSLA</t>
  </si>
  <si>
    <t>Date</t>
  </si>
  <si>
    <t>F</t>
  </si>
  <si>
    <t>DDAIF</t>
  </si>
  <si>
    <t>VLKAY</t>
  </si>
  <si>
    <t>TM</t>
  </si>
  <si>
    <t>NAV</t>
  </si>
  <si>
    <t>HMC</t>
  </si>
  <si>
    <t>BAMXF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</si>
</sst>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'gm vs nissan'!$B$6</c:f>
              <c:strCache>
                <c:ptCount val="1"/>
                <c:pt idx="0">
                  <c:v>NSANY</c:v>
                </c:pt>
              </c:strCache>
            </c:strRef>
          </c:tx>
          <c:marker>
            <c:symbol val="none"/>
          </c:marker>
          <c:cat>
            <c:numRef>
              <c:f>'gm vs nissan'!$A$7:$A$46</c:f>
              <c:numCache>
                <c:formatCode>m/d/yyyy</c:formatCode>
                <c:ptCount val="40"/>
                <c:pt idx="0">
                  <c:v>41852.666666666664</c:v>
                </c:pt>
                <c:pt idx="1">
                  <c:v>41855.666666666664</c:v>
                </c:pt>
                <c:pt idx="2">
                  <c:v>41856.666666666664</c:v>
                </c:pt>
                <c:pt idx="3">
                  <c:v>41857.666666666664</c:v>
                </c:pt>
                <c:pt idx="4">
                  <c:v>41858.666666666664</c:v>
                </c:pt>
                <c:pt idx="5">
                  <c:v>41859.666666666664</c:v>
                </c:pt>
                <c:pt idx="6">
                  <c:v>41862.666666666664</c:v>
                </c:pt>
                <c:pt idx="7">
                  <c:v>41863.666666666664</c:v>
                </c:pt>
                <c:pt idx="8">
                  <c:v>41864.666666666664</c:v>
                </c:pt>
                <c:pt idx="9">
                  <c:v>41865.666666666664</c:v>
                </c:pt>
                <c:pt idx="10">
                  <c:v>41866.666666666664</c:v>
                </c:pt>
                <c:pt idx="11">
                  <c:v>41869.666666666664</c:v>
                </c:pt>
                <c:pt idx="12">
                  <c:v>41870.666666666664</c:v>
                </c:pt>
                <c:pt idx="13">
                  <c:v>41871.666666666664</c:v>
                </c:pt>
                <c:pt idx="14">
                  <c:v>41872.666666666664</c:v>
                </c:pt>
                <c:pt idx="15">
                  <c:v>41873.666666666664</c:v>
                </c:pt>
                <c:pt idx="16">
                  <c:v>41876.666666666664</c:v>
                </c:pt>
                <c:pt idx="17">
                  <c:v>41877.666666666664</c:v>
                </c:pt>
                <c:pt idx="18">
                  <c:v>41878.666666666664</c:v>
                </c:pt>
                <c:pt idx="19">
                  <c:v>41879.666666666664</c:v>
                </c:pt>
                <c:pt idx="20">
                  <c:v>41880.666666666664</c:v>
                </c:pt>
                <c:pt idx="21">
                  <c:v>41884.666666666664</c:v>
                </c:pt>
                <c:pt idx="22">
                  <c:v>41885.666666666664</c:v>
                </c:pt>
                <c:pt idx="23">
                  <c:v>41886.666666666664</c:v>
                </c:pt>
                <c:pt idx="24">
                  <c:v>41887.666666666664</c:v>
                </c:pt>
                <c:pt idx="25">
                  <c:v>41890.666666666664</c:v>
                </c:pt>
                <c:pt idx="26">
                  <c:v>41891.666666666664</c:v>
                </c:pt>
                <c:pt idx="27">
                  <c:v>41892.666666666664</c:v>
                </c:pt>
                <c:pt idx="28">
                  <c:v>41893.666666666664</c:v>
                </c:pt>
                <c:pt idx="29">
                  <c:v>41894.666666666664</c:v>
                </c:pt>
                <c:pt idx="30">
                  <c:v>41897.666666666664</c:v>
                </c:pt>
                <c:pt idx="31">
                  <c:v>41898.666666666664</c:v>
                </c:pt>
                <c:pt idx="32">
                  <c:v>41899.666666666664</c:v>
                </c:pt>
                <c:pt idx="33">
                  <c:v>41900.666666666664</c:v>
                </c:pt>
                <c:pt idx="34">
                  <c:v>41901.666666666664</c:v>
                </c:pt>
                <c:pt idx="35">
                  <c:v>41904.666666666664</c:v>
                </c:pt>
                <c:pt idx="36">
                  <c:v>41905.666666666664</c:v>
                </c:pt>
                <c:pt idx="37">
                  <c:v>41906.666666666664</c:v>
                </c:pt>
                <c:pt idx="38">
                  <c:v>41907.666666666664</c:v>
                </c:pt>
                <c:pt idx="39">
                  <c:v>41908.666666666664</c:v>
                </c:pt>
              </c:numCache>
            </c:numRef>
          </c:cat>
          <c:val>
            <c:numRef>
              <c:f>'gm vs nissan'!$B$7:$B$46</c:f>
              <c:numCache>
                <c:formatCode>General</c:formatCode>
                <c:ptCount val="40"/>
                <c:pt idx="0">
                  <c:v>19.63</c:v>
                </c:pt>
                <c:pt idx="1">
                  <c:v>19.574999999999999</c:v>
                </c:pt>
                <c:pt idx="2">
                  <c:v>19.21</c:v>
                </c:pt>
                <c:pt idx="3">
                  <c:v>19.100000000000001</c:v>
                </c:pt>
                <c:pt idx="4">
                  <c:v>18.881</c:v>
                </c:pt>
                <c:pt idx="5">
                  <c:v>19.170000000000002</c:v>
                </c:pt>
                <c:pt idx="6">
                  <c:v>19.220000000000002</c:v>
                </c:pt>
                <c:pt idx="7">
                  <c:v>19.260000000000002</c:v>
                </c:pt>
                <c:pt idx="8">
                  <c:v>19.585000000000001</c:v>
                </c:pt>
                <c:pt idx="9">
                  <c:v>19.5</c:v>
                </c:pt>
                <c:pt idx="10">
                  <c:v>19.39</c:v>
                </c:pt>
                <c:pt idx="11">
                  <c:v>19.59</c:v>
                </c:pt>
                <c:pt idx="12">
                  <c:v>19.57</c:v>
                </c:pt>
                <c:pt idx="13">
                  <c:v>19.560000000000002</c:v>
                </c:pt>
                <c:pt idx="14">
                  <c:v>19.535</c:v>
                </c:pt>
                <c:pt idx="15">
                  <c:v>19.490000000000002</c:v>
                </c:pt>
                <c:pt idx="16">
                  <c:v>19.5</c:v>
                </c:pt>
                <c:pt idx="17">
                  <c:v>19.46</c:v>
                </c:pt>
                <c:pt idx="18">
                  <c:v>19.420000000000002</c:v>
                </c:pt>
                <c:pt idx="19">
                  <c:v>19.309999999999999</c:v>
                </c:pt>
                <c:pt idx="20">
                  <c:v>19.21</c:v>
                </c:pt>
                <c:pt idx="21">
                  <c:v>19.309999999999999</c:v>
                </c:pt>
                <c:pt idx="22">
                  <c:v>19.32</c:v>
                </c:pt>
                <c:pt idx="23">
                  <c:v>19.498000000000001</c:v>
                </c:pt>
                <c:pt idx="24">
                  <c:v>19.5</c:v>
                </c:pt>
                <c:pt idx="25">
                  <c:v>19.57</c:v>
                </c:pt>
                <c:pt idx="26">
                  <c:v>19.380000000000003</c:v>
                </c:pt>
                <c:pt idx="27">
                  <c:v>19.64</c:v>
                </c:pt>
                <c:pt idx="28">
                  <c:v>19.645</c:v>
                </c:pt>
                <c:pt idx="29">
                  <c:v>19.625500000000002</c:v>
                </c:pt>
                <c:pt idx="30">
                  <c:v>19.59</c:v>
                </c:pt>
                <c:pt idx="31">
                  <c:v>19.77</c:v>
                </c:pt>
                <c:pt idx="32">
                  <c:v>19.54</c:v>
                </c:pt>
                <c:pt idx="33">
                  <c:v>19.600000000000001</c:v>
                </c:pt>
                <c:pt idx="34">
                  <c:v>19.66</c:v>
                </c:pt>
                <c:pt idx="35">
                  <c:v>19.670000000000002</c:v>
                </c:pt>
                <c:pt idx="36">
                  <c:v>19.71</c:v>
                </c:pt>
                <c:pt idx="37">
                  <c:v>19.865000000000002</c:v>
                </c:pt>
                <c:pt idx="38">
                  <c:v>19.53</c:v>
                </c:pt>
                <c:pt idx="39">
                  <c:v>19.73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'gm vs nissan'!$C$6</c:f>
              <c:strCache>
                <c:ptCount val="1"/>
                <c:pt idx="0">
                  <c:v>GM</c:v>
                </c:pt>
              </c:strCache>
            </c:strRef>
          </c:tx>
          <c:marker>
            <c:symbol val="none"/>
          </c:marker>
          <c:cat>
            <c:numRef>
              <c:f>'gm vs nissan'!$A$7:$A$46</c:f>
              <c:numCache>
                <c:formatCode>m/d/yyyy</c:formatCode>
                <c:ptCount val="40"/>
                <c:pt idx="0">
                  <c:v>41852.666666666664</c:v>
                </c:pt>
                <c:pt idx="1">
                  <c:v>41855.666666666664</c:v>
                </c:pt>
                <c:pt idx="2">
                  <c:v>41856.666666666664</c:v>
                </c:pt>
                <c:pt idx="3">
                  <c:v>41857.666666666664</c:v>
                </c:pt>
                <c:pt idx="4">
                  <c:v>41858.666666666664</c:v>
                </c:pt>
                <c:pt idx="5">
                  <c:v>41859.666666666664</c:v>
                </c:pt>
                <c:pt idx="6">
                  <c:v>41862.666666666664</c:v>
                </c:pt>
                <c:pt idx="7">
                  <c:v>41863.666666666664</c:v>
                </c:pt>
                <c:pt idx="8">
                  <c:v>41864.666666666664</c:v>
                </c:pt>
                <c:pt idx="9">
                  <c:v>41865.666666666664</c:v>
                </c:pt>
                <c:pt idx="10">
                  <c:v>41866.666666666664</c:v>
                </c:pt>
                <c:pt idx="11">
                  <c:v>41869.666666666664</c:v>
                </c:pt>
                <c:pt idx="12">
                  <c:v>41870.666666666664</c:v>
                </c:pt>
                <c:pt idx="13">
                  <c:v>41871.666666666664</c:v>
                </c:pt>
                <c:pt idx="14">
                  <c:v>41872.666666666664</c:v>
                </c:pt>
                <c:pt idx="15">
                  <c:v>41873.666666666664</c:v>
                </c:pt>
                <c:pt idx="16">
                  <c:v>41876.666666666664</c:v>
                </c:pt>
                <c:pt idx="17">
                  <c:v>41877.666666666664</c:v>
                </c:pt>
                <c:pt idx="18">
                  <c:v>41878.666666666664</c:v>
                </c:pt>
                <c:pt idx="19">
                  <c:v>41879.666666666664</c:v>
                </c:pt>
                <c:pt idx="20">
                  <c:v>41880.666666666664</c:v>
                </c:pt>
                <c:pt idx="21">
                  <c:v>41884.666666666664</c:v>
                </c:pt>
                <c:pt idx="22">
                  <c:v>41885.666666666664</c:v>
                </c:pt>
                <c:pt idx="23">
                  <c:v>41886.666666666664</c:v>
                </c:pt>
                <c:pt idx="24">
                  <c:v>41887.666666666664</c:v>
                </c:pt>
                <c:pt idx="25">
                  <c:v>41890.666666666664</c:v>
                </c:pt>
                <c:pt idx="26">
                  <c:v>41891.666666666664</c:v>
                </c:pt>
                <c:pt idx="27">
                  <c:v>41892.666666666664</c:v>
                </c:pt>
                <c:pt idx="28">
                  <c:v>41893.666666666664</c:v>
                </c:pt>
                <c:pt idx="29">
                  <c:v>41894.666666666664</c:v>
                </c:pt>
                <c:pt idx="30">
                  <c:v>41897.666666666664</c:v>
                </c:pt>
                <c:pt idx="31">
                  <c:v>41898.666666666664</c:v>
                </c:pt>
                <c:pt idx="32">
                  <c:v>41899.666666666664</c:v>
                </c:pt>
                <c:pt idx="33">
                  <c:v>41900.666666666664</c:v>
                </c:pt>
                <c:pt idx="34">
                  <c:v>41901.666666666664</c:v>
                </c:pt>
                <c:pt idx="35">
                  <c:v>41904.666666666664</c:v>
                </c:pt>
                <c:pt idx="36">
                  <c:v>41905.666666666664</c:v>
                </c:pt>
                <c:pt idx="37">
                  <c:v>41906.666666666664</c:v>
                </c:pt>
                <c:pt idx="38">
                  <c:v>41907.666666666664</c:v>
                </c:pt>
                <c:pt idx="39">
                  <c:v>41908.666666666664</c:v>
                </c:pt>
              </c:numCache>
            </c:numRef>
          </c:cat>
          <c:val>
            <c:numRef>
              <c:f>'gm vs nissan'!$C$7:$C$46</c:f>
              <c:numCache>
                <c:formatCode>General</c:formatCode>
                <c:ptCount val="40"/>
                <c:pt idx="0">
                  <c:v>33.44</c:v>
                </c:pt>
                <c:pt idx="1">
                  <c:v>33.61</c:v>
                </c:pt>
                <c:pt idx="2">
                  <c:v>33.36</c:v>
                </c:pt>
                <c:pt idx="3">
                  <c:v>33.4</c:v>
                </c:pt>
                <c:pt idx="4">
                  <c:v>33.11</c:v>
                </c:pt>
                <c:pt idx="5">
                  <c:v>33.53</c:v>
                </c:pt>
                <c:pt idx="6">
                  <c:v>33.799999999999997</c:v>
                </c:pt>
                <c:pt idx="7">
                  <c:v>33.700000000000003</c:v>
                </c:pt>
                <c:pt idx="8">
                  <c:v>33.950000000000003</c:v>
                </c:pt>
                <c:pt idx="9">
                  <c:v>33.950000000000003</c:v>
                </c:pt>
                <c:pt idx="10">
                  <c:v>33.840000000000003</c:v>
                </c:pt>
                <c:pt idx="11">
                  <c:v>34.4</c:v>
                </c:pt>
                <c:pt idx="12">
                  <c:v>34.57</c:v>
                </c:pt>
                <c:pt idx="13">
                  <c:v>34.53</c:v>
                </c:pt>
                <c:pt idx="14">
                  <c:v>34.6</c:v>
                </c:pt>
                <c:pt idx="15">
                  <c:v>34.24</c:v>
                </c:pt>
                <c:pt idx="16">
                  <c:v>34.67</c:v>
                </c:pt>
                <c:pt idx="17">
                  <c:v>34.85</c:v>
                </c:pt>
                <c:pt idx="18">
                  <c:v>34.71</c:v>
                </c:pt>
                <c:pt idx="19">
                  <c:v>34.68</c:v>
                </c:pt>
                <c:pt idx="20">
                  <c:v>34.800000000000004</c:v>
                </c:pt>
                <c:pt idx="21">
                  <c:v>34.800000000000004</c:v>
                </c:pt>
                <c:pt idx="22">
                  <c:v>34.47</c:v>
                </c:pt>
                <c:pt idx="23">
                  <c:v>34.630000000000003</c:v>
                </c:pt>
                <c:pt idx="24">
                  <c:v>34.58</c:v>
                </c:pt>
                <c:pt idx="25">
                  <c:v>33.24</c:v>
                </c:pt>
                <c:pt idx="26">
                  <c:v>33.07</c:v>
                </c:pt>
                <c:pt idx="27">
                  <c:v>33.29</c:v>
                </c:pt>
                <c:pt idx="28">
                  <c:v>33.61</c:v>
                </c:pt>
                <c:pt idx="29">
                  <c:v>33.270000000000003</c:v>
                </c:pt>
                <c:pt idx="30">
                  <c:v>33.630000000000003</c:v>
                </c:pt>
                <c:pt idx="31">
                  <c:v>33.71</c:v>
                </c:pt>
                <c:pt idx="32">
                  <c:v>33.85</c:v>
                </c:pt>
                <c:pt idx="33">
                  <c:v>34.03</c:v>
                </c:pt>
                <c:pt idx="34">
                  <c:v>33.94</c:v>
                </c:pt>
                <c:pt idx="35">
                  <c:v>33.44</c:v>
                </c:pt>
                <c:pt idx="36">
                  <c:v>33.22</c:v>
                </c:pt>
                <c:pt idx="37">
                  <c:v>33.65</c:v>
                </c:pt>
                <c:pt idx="38">
                  <c:v>32.869999999999997</c:v>
                </c:pt>
                <c:pt idx="39">
                  <c:v>33.17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11456"/>
        <c:axId val="81454208"/>
      </c:lineChart>
      <c:dateAx>
        <c:axId val="81411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1454208"/>
        <c:crosses val="autoZero"/>
        <c:auto val="1"/>
        <c:lblOffset val="100"/>
        <c:baseTimeUnit val="days"/>
      </c:dateAx>
      <c:valAx>
        <c:axId val="8145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1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GM vs NSANY</c:v>
          </c:tx>
          <c:spPr>
            <a:ln w="28575">
              <a:noFill/>
            </a:ln>
          </c:spPr>
          <c:xVal>
            <c:numRef>
              <c:f>'gm vs nissan'!$B$7:$B$46</c:f>
              <c:numCache>
                <c:formatCode>General</c:formatCode>
                <c:ptCount val="40"/>
                <c:pt idx="0">
                  <c:v>19.63</c:v>
                </c:pt>
                <c:pt idx="1">
                  <c:v>19.574999999999999</c:v>
                </c:pt>
                <c:pt idx="2">
                  <c:v>19.21</c:v>
                </c:pt>
                <c:pt idx="3">
                  <c:v>19.100000000000001</c:v>
                </c:pt>
                <c:pt idx="4">
                  <c:v>18.881</c:v>
                </c:pt>
                <c:pt idx="5">
                  <c:v>19.170000000000002</c:v>
                </c:pt>
                <c:pt idx="6">
                  <c:v>19.220000000000002</c:v>
                </c:pt>
                <c:pt idx="7">
                  <c:v>19.260000000000002</c:v>
                </c:pt>
                <c:pt idx="8">
                  <c:v>19.585000000000001</c:v>
                </c:pt>
                <c:pt idx="9">
                  <c:v>19.5</c:v>
                </c:pt>
                <c:pt idx="10">
                  <c:v>19.39</c:v>
                </c:pt>
                <c:pt idx="11">
                  <c:v>19.59</c:v>
                </c:pt>
                <c:pt idx="12">
                  <c:v>19.57</c:v>
                </c:pt>
                <c:pt idx="13">
                  <c:v>19.560000000000002</c:v>
                </c:pt>
                <c:pt idx="14">
                  <c:v>19.535</c:v>
                </c:pt>
                <c:pt idx="15">
                  <c:v>19.490000000000002</c:v>
                </c:pt>
                <c:pt idx="16">
                  <c:v>19.5</c:v>
                </c:pt>
                <c:pt idx="17">
                  <c:v>19.46</c:v>
                </c:pt>
                <c:pt idx="18">
                  <c:v>19.420000000000002</c:v>
                </c:pt>
                <c:pt idx="19">
                  <c:v>19.309999999999999</c:v>
                </c:pt>
                <c:pt idx="20">
                  <c:v>19.21</c:v>
                </c:pt>
                <c:pt idx="21">
                  <c:v>19.309999999999999</c:v>
                </c:pt>
                <c:pt idx="22">
                  <c:v>19.32</c:v>
                </c:pt>
                <c:pt idx="23">
                  <c:v>19.498000000000001</c:v>
                </c:pt>
                <c:pt idx="24">
                  <c:v>19.5</c:v>
                </c:pt>
                <c:pt idx="25">
                  <c:v>19.57</c:v>
                </c:pt>
                <c:pt idx="26">
                  <c:v>19.380000000000003</c:v>
                </c:pt>
                <c:pt idx="27">
                  <c:v>19.64</c:v>
                </c:pt>
                <c:pt idx="28">
                  <c:v>19.645</c:v>
                </c:pt>
                <c:pt idx="29">
                  <c:v>19.625500000000002</c:v>
                </c:pt>
                <c:pt idx="30">
                  <c:v>19.59</c:v>
                </c:pt>
                <c:pt idx="31">
                  <c:v>19.77</c:v>
                </c:pt>
                <c:pt idx="32">
                  <c:v>19.54</c:v>
                </c:pt>
                <c:pt idx="33">
                  <c:v>19.600000000000001</c:v>
                </c:pt>
                <c:pt idx="34">
                  <c:v>19.66</c:v>
                </c:pt>
                <c:pt idx="35">
                  <c:v>19.670000000000002</c:v>
                </c:pt>
                <c:pt idx="36">
                  <c:v>19.71</c:v>
                </c:pt>
                <c:pt idx="37">
                  <c:v>19.865000000000002</c:v>
                </c:pt>
                <c:pt idx="38">
                  <c:v>19.53</c:v>
                </c:pt>
                <c:pt idx="39">
                  <c:v>19.73</c:v>
                </c:pt>
              </c:numCache>
            </c:numRef>
          </c:xVal>
          <c:yVal>
            <c:numRef>
              <c:f>'gm vs nissan'!$C$7:$C$46</c:f>
              <c:numCache>
                <c:formatCode>General</c:formatCode>
                <c:ptCount val="40"/>
                <c:pt idx="0">
                  <c:v>33.44</c:v>
                </c:pt>
                <c:pt idx="1">
                  <c:v>33.61</c:v>
                </c:pt>
                <c:pt idx="2">
                  <c:v>33.36</c:v>
                </c:pt>
                <c:pt idx="3">
                  <c:v>33.4</c:v>
                </c:pt>
                <c:pt idx="4">
                  <c:v>33.11</c:v>
                </c:pt>
                <c:pt idx="5">
                  <c:v>33.53</c:v>
                </c:pt>
                <c:pt idx="6">
                  <c:v>33.799999999999997</c:v>
                </c:pt>
                <c:pt idx="7">
                  <c:v>33.700000000000003</c:v>
                </c:pt>
                <c:pt idx="8">
                  <c:v>33.950000000000003</c:v>
                </c:pt>
                <c:pt idx="9">
                  <c:v>33.950000000000003</c:v>
                </c:pt>
                <c:pt idx="10">
                  <c:v>33.840000000000003</c:v>
                </c:pt>
                <c:pt idx="11">
                  <c:v>34.4</c:v>
                </c:pt>
                <c:pt idx="12">
                  <c:v>34.57</c:v>
                </c:pt>
                <c:pt idx="13">
                  <c:v>34.53</c:v>
                </c:pt>
                <c:pt idx="14">
                  <c:v>34.6</c:v>
                </c:pt>
                <c:pt idx="15">
                  <c:v>34.24</c:v>
                </c:pt>
                <c:pt idx="16">
                  <c:v>34.67</c:v>
                </c:pt>
                <c:pt idx="17">
                  <c:v>34.85</c:v>
                </c:pt>
                <c:pt idx="18">
                  <c:v>34.71</c:v>
                </c:pt>
                <c:pt idx="19">
                  <c:v>34.68</c:v>
                </c:pt>
                <c:pt idx="20">
                  <c:v>34.800000000000004</c:v>
                </c:pt>
                <c:pt idx="21">
                  <c:v>34.800000000000004</c:v>
                </c:pt>
                <c:pt idx="22">
                  <c:v>34.47</c:v>
                </c:pt>
                <c:pt idx="23">
                  <c:v>34.630000000000003</c:v>
                </c:pt>
                <c:pt idx="24">
                  <c:v>34.58</c:v>
                </c:pt>
                <c:pt idx="25">
                  <c:v>33.24</c:v>
                </c:pt>
                <c:pt idx="26">
                  <c:v>33.07</c:v>
                </c:pt>
                <c:pt idx="27">
                  <c:v>33.29</c:v>
                </c:pt>
                <c:pt idx="28">
                  <c:v>33.61</c:v>
                </c:pt>
                <c:pt idx="29">
                  <c:v>33.270000000000003</c:v>
                </c:pt>
                <c:pt idx="30">
                  <c:v>33.630000000000003</c:v>
                </c:pt>
                <c:pt idx="31">
                  <c:v>33.71</c:v>
                </c:pt>
                <c:pt idx="32">
                  <c:v>33.85</c:v>
                </c:pt>
                <c:pt idx="33">
                  <c:v>34.03</c:v>
                </c:pt>
                <c:pt idx="34">
                  <c:v>33.94</c:v>
                </c:pt>
                <c:pt idx="35">
                  <c:v>33.44</c:v>
                </c:pt>
                <c:pt idx="36">
                  <c:v>33.22</c:v>
                </c:pt>
                <c:pt idx="37">
                  <c:v>33.65</c:v>
                </c:pt>
                <c:pt idx="38">
                  <c:v>32.869999999999997</c:v>
                </c:pt>
                <c:pt idx="39">
                  <c:v>33.17</c:v>
                </c:pt>
              </c:numCache>
            </c:numRef>
          </c:yVal>
          <c:smooth val="0"/>
        </c:ser>
        <c:ser>
          <c:idx val="1"/>
          <c:order val="1"/>
          <c:tx>
            <c:v>Regresion</c:v>
          </c:tx>
          <c:spPr>
            <a:ln w="28575">
              <a:noFill/>
            </a:ln>
          </c:spPr>
          <c:xVal>
            <c:numRef>
              <c:f>'gm vs nissan'!$J$7:$J$28</c:f>
              <c:numCache>
                <c:formatCode>General</c:formatCode>
                <c:ptCount val="22"/>
                <c:pt idx="0">
                  <c:v>18</c:v>
                </c:pt>
                <c:pt idx="1">
                  <c:v>18.100000000000001</c:v>
                </c:pt>
                <c:pt idx="2">
                  <c:v>18.2</c:v>
                </c:pt>
                <c:pt idx="3">
                  <c:v>18.3</c:v>
                </c:pt>
                <c:pt idx="4">
                  <c:v>18.399999999999999</c:v>
                </c:pt>
                <c:pt idx="5">
                  <c:v>18.5</c:v>
                </c:pt>
                <c:pt idx="6">
                  <c:v>18.600000000000001</c:v>
                </c:pt>
                <c:pt idx="7">
                  <c:v>18.7</c:v>
                </c:pt>
                <c:pt idx="8">
                  <c:v>18.8</c:v>
                </c:pt>
                <c:pt idx="9">
                  <c:v>18.899999999999999</c:v>
                </c:pt>
                <c:pt idx="10">
                  <c:v>19</c:v>
                </c:pt>
                <c:pt idx="11">
                  <c:v>19.100000000000001</c:v>
                </c:pt>
                <c:pt idx="12">
                  <c:v>19.2</c:v>
                </c:pt>
                <c:pt idx="13">
                  <c:v>19.3</c:v>
                </c:pt>
                <c:pt idx="14">
                  <c:v>19.399999999999999</c:v>
                </c:pt>
                <c:pt idx="15">
                  <c:v>19.5</c:v>
                </c:pt>
                <c:pt idx="16">
                  <c:v>19.600000000000001</c:v>
                </c:pt>
                <c:pt idx="17">
                  <c:v>19.7</c:v>
                </c:pt>
                <c:pt idx="18">
                  <c:v>19.8</c:v>
                </c:pt>
                <c:pt idx="19">
                  <c:v>19.899999999999999</c:v>
                </c:pt>
                <c:pt idx="20">
                  <c:v>20</c:v>
                </c:pt>
                <c:pt idx="21">
                  <c:v>20.100000000000001</c:v>
                </c:pt>
              </c:numCache>
            </c:numRef>
          </c:xVal>
          <c:yVal>
            <c:numRef>
              <c:f>'gm vs nissan'!$K$7:$K$28</c:f>
              <c:numCache>
                <c:formatCode>General</c:formatCode>
                <c:ptCount val="22"/>
                <c:pt idx="0">
                  <c:v>34.26522538539664</c:v>
                </c:pt>
                <c:pt idx="1">
                  <c:v>34.24092878375216</c:v>
                </c:pt>
                <c:pt idx="2">
                  <c:v>34.216632182107681</c:v>
                </c:pt>
                <c:pt idx="3">
                  <c:v>34.192335580463201</c:v>
                </c:pt>
                <c:pt idx="4">
                  <c:v>34.168038978818721</c:v>
                </c:pt>
                <c:pt idx="5">
                  <c:v>34.143742377174242</c:v>
                </c:pt>
                <c:pt idx="6">
                  <c:v>34.119445775529762</c:v>
                </c:pt>
                <c:pt idx="7">
                  <c:v>34.095149173885282</c:v>
                </c:pt>
                <c:pt idx="8">
                  <c:v>34.070852572240803</c:v>
                </c:pt>
                <c:pt idx="9">
                  <c:v>34.046555970596323</c:v>
                </c:pt>
                <c:pt idx="10">
                  <c:v>34.022259368951843</c:v>
                </c:pt>
                <c:pt idx="11">
                  <c:v>33.997962767307364</c:v>
                </c:pt>
                <c:pt idx="12">
                  <c:v>33.973666165662891</c:v>
                </c:pt>
                <c:pt idx="13">
                  <c:v>33.949369564018411</c:v>
                </c:pt>
                <c:pt idx="14">
                  <c:v>33.925072962373932</c:v>
                </c:pt>
                <c:pt idx="15">
                  <c:v>33.900776360729452</c:v>
                </c:pt>
                <c:pt idx="16">
                  <c:v>33.876479759084972</c:v>
                </c:pt>
                <c:pt idx="17">
                  <c:v>33.852183157440493</c:v>
                </c:pt>
                <c:pt idx="18">
                  <c:v>33.827886555796013</c:v>
                </c:pt>
                <c:pt idx="19">
                  <c:v>33.803589954151533</c:v>
                </c:pt>
                <c:pt idx="20">
                  <c:v>33.779293352507054</c:v>
                </c:pt>
                <c:pt idx="21">
                  <c:v>33.754996750862574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48384"/>
        <c:axId val="114034560"/>
      </c:scatterChart>
      <c:valAx>
        <c:axId val="11404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034560"/>
        <c:crosses val="autoZero"/>
        <c:crossBetween val="midCat"/>
      </c:valAx>
      <c:valAx>
        <c:axId val="11403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048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19</xdr:row>
      <xdr:rowOff>28575</xdr:rowOff>
    </xdr:from>
    <xdr:to>
      <xdr:col>16</xdr:col>
      <xdr:colOff>104775</xdr:colOff>
      <xdr:row>33</xdr:row>
      <xdr:rowOff>104775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4</xdr:row>
      <xdr:rowOff>38100</xdr:rowOff>
    </xdr:from>
    <xdr:to>
      <xdr:col>16</xdr:col>
      <xdr:colOff>123825</xdr:colOff>
      <xdr:row>18</xdr:row>
      <xdr:rowOff>114300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4:AP46"/>
  <sheetViews>
    <sheetView topLeftCell="A4" workbookViewId="0">
      <selection activeCell="H7" sqref="H7"/>
    </sheetView>
  </sheetViews>
  <sheetFormatPr baseColWidth="10" defaultRowHeight="15" x14ac:dyDescent="0.25"/>
  <cols>
    <col min="8" max="8" width="11.85546875" bestFit="1" customWidth="1"/>
  </cols>
  <sheetData>
    <row r="4" spans="1:42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6" spans="1:42" x14ac:dyDescent="0.25">
      <c r="B6" t="s">
        <v>0</v>
      </c>
      <c r="C6" t="s">
        <v>1</v>
      </c>
      <c r="D6" t="s">
        <v>2</v>
      </c>
      <c r="E6" t="s">
        <v>3</v>
      </c>
      <c r="J6" t="s">
        <v>6</v>
      </c>
      <c r="K6" t="s">
        <v>7</v>
      </c>
    </row>
    <row r="7" spans="1:42" x14ac:dyDescent="0.25">
      <c r="A7" s="1">
        <v>41852.666666666664</v>
      </c>
      <c r="B7">
        <v>19.63</v>
      </c>
      <c r="C7">
        <v>33.44</v>
      </c>
      <c r="D7">
        <f>B7*$H$7+$H$8</f>
        <v>33.86919077859163</v>
      </c>
      <c r="E7">
        <f>(C7-D7)^2</f>
        <v>0.18420472442809149</v>
      </c>
      <c r="G7" t="s">
        <v>4</v>
      </c>
      <c r="H7">
        <v>-0.24296601644479315</v>
      </c>
      <c r="J7">
        <v>18</v>
      </c>
      <c r="K7">
        <f>J7*$H$7+$H$8</f>
        <v>34.26522538539664</v>
      </c>
    </row>
    <row r="8" spans="1:42" x14ac:dyDescent="0.25">
      <c r="A8" s="1">
        <v>41855.666666666664</v>
      </c>
      <c r="B8">
        <v>19.574999999999999</v>
      </c>
      <c r="C8">
        <v>33.61</v>
      </c>
      <c r="D8">
        <f t="shared" ref="D8:D46" si="0">B8*$H$7+$H$8</f>
        <v>33.882553909496089</v>
      </c>
      <c r="E8">
        <f t="shared" ref="E8:E46" si="1">(C8-D8)^2</f>
        <v>7.4285633581602478E-2</v>
      </c>
      <c r="G8" t="s">
        <v>5</v>
      </c>
      <c r="H8">
        <v>38.638613681402916</v>
      </c>
      <c r="J8">
        <v>18.100000000000001</v>
      </c>
      <c r="K8">
        <f>J8*$H$7+$H$8</f>
        <v>34.24092878375216</v>
      </c>
    </row>
    <row r="9" spans="1:42" x14ac:dyDescent="0.25">
      <c r="A9" s="1">
        <v>41856.666666666664</v>
      </c>
      <c r="B9">
        <v>19.21</v>
      </c>
      <c r="C9">
        <v>33.36</v>
      </c>
      <c r="D9">
        <f t="shared" si="0"/>
        <v>33.971236505498439</v>
      </c>
      <c r="E9">
        <f t="shared" si="1"/>
        <v>0.37361006565394378</v>
      </c>
      <c r="J9">
        <v>18.2</v>
      </c>
      <c r="K9">
        <f t="shared" ref="K9:K28" si="2">J9*$H$7+$H$8</f>
        <v>34.216632182107681</v>
      </c>
    </row>
    <row r="10" spans="1:42" x14ac:dyDescent="0.25">
      <c r="A10" s="1">
        <v>41857.666666666664</v>
      </c>
      <c r="B10">
        <v>19.100000000000001</v>
      </c>
      <c r="C10">
        <v>33.4</v>
      </c>
      <c r="D10">
        <f t="shared" si="0"/>
        <v>33.997962767307364</v>
      </c>
      <c r="E10">
        <f t="shared" si="1"/>
        <v>0.35755947108588204</v>
      </c>
      <c r="G10" t="s">
        <v>3</v>
      </c>
      <c r="H10">
        <f>(SUM(E7:E46)^0.5)/COUNT(E7:E46)</f>
        <v>9.1522856999339708E-2</v>
      </c>
      <c r="J10">
        <v>18.3</v>
      </c>
      <c r="K10">
        <f t="shared" si="2"/>
        <v>34.192335580463201</v>
      </c>
    </row>
    <row r="11" spans="1:42" x14ac:dyDescent="0.25">
      <c r="A11" s="1">
        <v>41858.666666666664</v>
      </c>
      <c r="B11">
        <v>18.881</v>
      </c>
      <c r="C11">
        <v>33.11</v>
      </c>
      <c r="D11">
        <f t="shared" si="0"/>
        <v>34.051172324908777</v>
      </c>
      <c r="E11">
        <f t="shared" si="1"/>
        <v>0.88580534517419274</v>
      </c>
      <c r="J11">
        <v>18.399999999999999</v>
      </c>
      <c r="K11">
        <f t="shared" si="2"/>
        <v>34.168038978818721</v>
      </c>
    </row>
    <row r="12" spans="1:42" x14ac:dyDescent="0.25">
      <c r="A12" s="1">
        <v>41859.666666666664</v>
      </c>
      <c r="B12">
        <v>19.170000000000002</v>
      </c>
      <c r="C12">
        <v>33.53</v>
      </c>
      <c r="D12">
        <f t="shared" si="0"/>
        <v>33.980955146156234</v>
      </c>
      <c r="E12">
        <f t="shared" si="1"/>
        <v>0.20336054384478897</v>
      </c>
      <c r="J12">
        <v>18.5</v>
      </c>
      <c r="K12">
        <f t="shared" si="2"/>
        <v>34.143742377174242</v>
      </c>
    </row>
    <row r="13" spans="1:42" x14ac:dyDescent="0.25">
      <c r="A13" s="1">
        <v>41862.666666666664</v>
      </c>
      <c r="B13">
        <v>19.220000000000002</v>
      </c>
      <c r="C13">
        <v>33.799999999999997</v>
      </c>
      <c r="D13">
        <f t="shared" si="0"/>
        <v>33.968806845333994</v>
      </c>
      <c r="E13">
        <f t="shared" si="1"/>
        <v>2.8495751031615845E-2</v>
      </c>
      <c r="J13">
        <v>18.600000000000001</v>
      </c>
      <c r="K13">
        <f t="shared" si="2"/>
        <v>34.119445775529762</v>
      </c>
    </row>
    <row r="14" spans="1:42" x14ac:dyDescent="0.25">
      <c r="A14" s="1">
        <v>41863.666666666664</v>
      </c>
      <c r="B14">
        <v>19.260000000000002</v>
      </c>
      <c r="C14">
        <v>33.700000000000003</v>
      </c>
      <c r="D14">
        <f t="shared" si="0"/>
        <v>33.959088204676199</v>
      </c>
      <c r="E14">
        <f t="shared" si="1"/>
        <v>6.7126697802334531E-2</v>
      </c>
      <c r="J14">
        <v>18.7</v>
      </c>
      <c r="K14">
        <f t="shared" si="2"/>
        <v>34.095149173885282</v>
      </c>
    </row>
    <row r="15" spans="1:42" x14ac:dyDescent="0.25">
      <c r="A15" s="1">
        <v>41864.666666666664</v>
      </c>
      <c r="B15">
        <v>19.585000000000001</v>
      </c>
      <c r="C15">
        <v>33.950000000000003</v>
      </c>
      <c r="D15">
        <f t="shared" si="0"/>
        <v>33.880124249331644</v>
      </c>
      <c r="E15">
        <f t="shared" si="1"/>
        <v>4.882620531466696E-3</v>
      </c>
      <c r="J15">
        <v>18.8</v>
      </c>
      <c r="K15">
        <f t="shared" si="2"/>
        <v>34.070852572240803</v>
      </c>
    </row>
    <row r="16" spans="1:42" x14ac:dyDescent="0.25">
      <c r="A16" s="1">
        <v>41865.666666666664</v>
      </c>
      <c r="B16">
        <v>19.5</v>
      </c>
      <c r="C16">
        <v>33.950000000000003</v>
      </c>
      <c r="D16">
        <f t="shared" si="0"/>
        <v>33.900776360729452</v>
      </c>
      <c r="E16">
        <f t="shared" si="1"/>
        <v>2.4229666630373042E-3</v>
      </c>
      <c r="J16">
        <v>18.899999999999999</v>
      </c>
      <c r="K16">
        <f t="shared" si="2"/>
        <v>34.046555970596323</v>
      </c>
    </row>
    <row r="17" spans="1:11" x14ac:dyDescent="0.25">
      <c r="A17" s="1">
        <v>41866.666666666664</v>
      </c>
      <c r="B17">
        <v>19.39</v>
      </c>
      <c r="C17">
        <v>33.840000000000003</v>
      </c>
      <c r="D17">
        <f t="shared" si="0"/>
        <v>33.927502622538377</v>
      </c>
      <c r="E17">
        <f t="shared" si="1"/>
        <v>7.6567089510930679E-3</v>
      </c>
      <c r="J17">
        <v>19</v>
      </c>
      <c r="K17">
        <f t="shared" si="2"/>
        <v>34.022259368951843</v>
      </c>
    </row>
    <row r="18" spans="1:11" x14ac:dyDescent="0.25">
      <c r="A18" s="1">
        <v>41869.666666666664</v>
      </c>
      <c r="B18">
        <v>19.59</v>
      </c>
      <c r="C18">
        <v>34.4</v>
      </c>
      <c r="D18">
        <f t="shared" si="0"/>
        <v>33.878909419249418</v>
      </c>
      <c r="E18">
        <f t="shared" si="1"/>
        <v>0.27153539334697779</v>
      </c>
      <c r="J18">
        <v>19.100000000000001</v>
      </c>
      <c r="K18">
        <f t="shared" si="2"/>
        <v>33.997962767307364</v>
      </c>
    </row>
    <row r="19" spans="1:11" x14ac:dyDescent="0.25">
      <c r="A19" s="1">
        <v>41870.666666666664</v>
      </c>
      <c r="B19">
        <v>19.57</v>
      </c>
      <c r="C19">
        <v>34.57</v>
      </c>
      <c r="D19">
        <f t="shared" si="0"/>
        <v>33.883768739578315</v>
      </c>
      <c r="E19">
        <f t="shared" si="1"/>
        <v>0.47091334277993496</v>
      </c>
      <c r="J19">
        <v>19.2</v>
      </c>
      <c r="K19">
        <f t="shared" si="2"/>
        <v>33.973666165662891</v>
      </c>
    </row>
    <row r="20" spans="1:11" x14ac:dyDescent="0.25">
      <c r="A20" s="1">
        <v>41871.666666666664</v>
      </c>
      <c r="B20">
        <v>19.560000000000002</v>
      </c>
      <c r="C20">
        <v>34.53</v>
      </c>
      <c r="D20">
        <f t="shared" si="0"/>
        <v>33.88619839974276</v>
      </c>
      <c r="E20">
        <f t="shared" si="1"/>
        <v>0.41448050049378443</v>
      </c>
      <c r="J20">
        <v>19.3</v>
      </c>
      <c r="K20">
        <f t="shared" si="2"/>
        <v>33.949369564018411</v>
      </c>
    </row>
    <row r="21" spans="1:11" x14ac:dyDescent="0.25">
      <c r="A21" s="1">
        <v>41872.666666666664</v>
      </c>
      <c r="B21">
        <v>19.535</v>
      </c>
      <c r="C21">
        <v>34.6</v>
      </c>
      <c r="D21">
        <f t="shared" si="0"/>
        <v>33.892272550153884</v>
      </c>
      <c r="E21">
        <f t="shared" si="1"/>
        <v>0.50087814326568936</v>
      </c>
      <c r="J21">
        <v>19.399999999999999</v>
      </c>
      <c r="K21">
        <f t="shared" si="2"/>
        <v>33.925072962373932</v>
      </c>
    </row>
    <row r="22" spans="1:11" x14ac:dyDescent="0.25">
      <c r="A22" s="1">
        <v>41873.666666666664</v>
      </c>
      <c r="B22">
        <v>19.490000000000002</v>
      </c>
      <c r="C22">
        <v>34.24</v>
      </c>
      <c r="D22">
        <f t="shared" si="0"/>
        <v>33.903206020893897</v>
      </c>
      <c r="E22">
        <f t="shared" si="1"/>
        <v>0.11343018436212333</v>
      </c>
      <c r="J22">
        <v>19.5</v>
      </c>
      <c r="K22">
        <f t="shared" si="2"/>
        <v>33.900776360729452</v>
      </c>
    </row>
    <row r="23" spans="1:11" x14ac:dyDescent="0.25">
      <c r="A23" s="1">
        <v>41876.666666666664</v>
      </c>
      <c r="B23">
        <v>19.5</v>
      </c>
      <c r="C23">
        <v>34.67</v>
      </c>
      <c r="D23">
        <f t="shared" si="0"/>
        <v>33.900776360729452</v>
      </c>
      <c r="E23">
        <f t="shared" si="1"/>
        <v>0.59170500721262864</v>
      </c>
      <c r="J23">
        <v>19.600000000000001</v>
      </c>
      <c r="K23">
        <f t="shared" si="2"/>
        <v>33.876479759084972</v>
      </c>
    </row>
    <row r="24" spans="1:11" x14ac:dyDescent="0.25">
      <c r="A24" s="1">
        <v>41877.666666666664</v>
      </c>
      <c r="B24">
        <v>19.46</v>
      </c>
      <c r="C24">
        <v>34.85</v>
      </c>
      <c r="D24">
        <f t="shared" si="0"/>
        <v>33.91049500138724</v>
      </c>
      <c r="E24">
        <f t="shared" si="1"/>
        <v>0.88266964241836543</v>
      </c>
      <c r="J24">
        <v>19.7</v>
      </c>
      <c r="K24">
        <f t="shared" si="2"/>
        <v>33.852183157440493</v>
      </c>
    </row>
    <row r="25" spans="1:11" x14ac:dyDescent="0.25">
      <c r="A25" s="1">
        <v>41878.666666666664</v>
      </c>
      <c r="B25">
        <v>19.420000000000002</v>
      </c>
      <c r="C25">
        <v>34.71</v>
      </c>
      <c r="D25">
        <f t="shared" si="0"/>
        <v>33.920213642045034</v>
      </c>
      <c r="E25">
        <f t="shared" si="1"/>
        <v>0.62376249121177041</v>
      </c>
      <c r="J25">
        <v>19.8</v>
      </c>
      <c r="K25">
        <f t="shared" si="2"/>
        <v>33.827886555796013</v>
      </c>
    </row>
    <row r="26" spans="1:11" x14ac:dyDescent="0.25">
      <c r="A26" s="1">
        <v>41879.666666666664</v>
      </c>
      <c r="B26">
        <v>19.309999999999999</v>
      </c>
      <c r="C26">
        <v>34.68</v>
      </c>
      <c r="D26">
        <f t="shared" si="0"/>
        <v>33.946939903853959</v>
      </c>
      <c r="E26">
        <f t="shared" si="1"/>
        <v>0.53737710456164212</v>
      </c>
      <c r="J26">
        <v>19.899999999999999</v>
      </c>
      <c r="K26">
        <f t="shared" si="2"/>
        <v>33.803589954151533</v>
      </c>
    </row>
    <row r="27" spans="1:11" x14ac:dyDescent="0.25">
      <c r="A27" s="1">
        <v>41880.666666666664</v>
      </c>
      <c r="B27">
        <v>19.21</v>
      </c>
      <c r="C27">
        <v>34.800000000000004</v>
      </c>
      <c r="D27">
        <f t="shared" si="0"/>
        <v>33.971236505498439</v>
      </c>
      <c r="E27">
        <f t="shared" si="1"/>
        <v>0.68684892981844625</v>
      </c>
      <c r="J27">
        <v>20</v>
      </c>
      <c r="K27">
        <f t="shared" si="2"/>
        <v>33.779293352507054</v>
      </c>
    </row>
    <row r="28" spans="1:11" x14ac:dyDescent="0.25">
      <c r="A28" s="1">
        <v>41884.666666666664</v>
      </c>
      <c r="B28">
        <v>19.309999999999999</v>
      </c>
      <c r="C28">
        <v>34.800000000000004</v>
      </c>
      <c r="D28">
        <f t="shared" si="0"/>
        <v>33.946939903853959</v>
      </c>
      <c r="E28">
        <f t="shared" si="1"/>
        <v>0.72771152763669966</v>
      </c>
      <c r="J28">
        <v>20.100000000000001</v>
      </c>
      <c r="K28">
        <f t="shared" si="2"/>
        <v>33.754996750862574</v>
      </c>
    </row>
    <row r="29" spans="1:11" x14ac:dyDescent="0.25">
      <c r="A29" s="1">
        <v>41885.666666666664</v>
      </c>
      <c r="B29">
        <v>19.32</v>
      </c>
      <c r="C29">
        <v>34.47</v>
      </c>
      <c r="D29">
        <f t="shared" si="0"/>
        <v>33.944510243689514</v>
      </c>
      <c r="E29">
        <f t="shared" si="1"/>
        <v>0.27613948398725269</v>
      </c>
    </row>
    <row r="30" spans="1:11" x14ac:dyDescent="0.25">
      <c r="A30" s="1">
        <v>41886.666666666664</v>
      </c>
      <c r="B30">
        <v>19.498000000000001</v>
      </c>
      <c r="C30">
        <v>34.630000000000003</v>
      </c>
      <c r="D30">
        <f t="shared" si="0"/>
        <v>33.90126229276234</v>
      </c>
      <c r="E30">
        <f t="shared" si="1"/>
        <v>0.53105864595000563</v>
      </c>
    </row>
    <row r="31" spans="1:11" x14ac:dyDescent="0.25">
      <c r="A31" s="1">
        <v>41887.666666666664</v>
      </c>
      <c r="B31">
        <v>19.5</v>
      </c>
      <c r="C31">
        <v>34.58</v>
      </c>
      <c r="D31">
        <f t="shared" si="0"/>
        <v>33.900776360729452</v>
      </c>
      <c r="E31">
        <f t="shared" si="1"/>
        <v>0.46134475214392506</v>
      </c>
    </row>
    <row r="32" spans="1:11" x14ac:dyDescent="0.25">
      <c r="A32" s="1">
        <v>41890.666666666664</v>
      </c>
      <c r="B32">
        <v>19.57</v>
      </c>
      <c r="C32">
        <v>33.24</v>
      </c>
      <c r="D32">
        <f t="shared" si="0"/>
        <v>33.883768739578315</v>
      </c>
      <c r="E32">
        <f t="shared" si="1"/>
        <v>0.41443819005824972</v>
      </c>
    </row>
    <row r="33" spans="1:5" x14ac:dyDescent="0.25">
      <c r="A33" s="1">
        <v>41891.666666666664</v>
      </c>
      <c r="B33">
        <v>19.380000000000003</v>
      </c>
      <c r="C33">
        <v>33.07</v>
      </c>
      <c r="D33">
        <f t="shared" si="0"/>
        <v>33.929932282702822</v>
      </c>
      <c r="E33">
        <f t="shared" si="1"/>
        <v>0.7394835308344857</v>
      </c>
    </row>
    <row r="34" spans="1:5" x14ac:dyDescent="0.25">
      <c r="A34" s="1">
        <v>41892.666666666664</v>
      </c>
      <c r="B34">
        <v>19.64</v>
      </c>
      <c r="C34">
        <v>33.29</v>
      </c>
      <c r="D34">
        <f t="shared" si="0"/>
        <v>33.866761118427178</v>
      </c>
      <c r="E34">
        <f t="shared" si="1"/>
        <v>0.33265338772936992</v>
      </c>
    </row>
    <row r="35" spans="1:5" x14ac:dyDescent="0.25">
      <c r="A35" s="1">
        <v>41893.666666666664</v>
      </c>
      <c r="B35">
        <v>19.645</v>
      </c>
      <c r="C35">
        <v>33.61</v>
      </c>
      <c r="D35">
        <f t="shared" si="0"/>
        <v>33.865546288344952</v>
      </c>
      <c r="E35">
        <f t="shared" si="1"/>
        <v>6.5303905486881447E-2</v>
      </c>
    </row>
    <row r="36" spans="1:5" x14ac:dyDescent="0.25">
      <c r="A36" s="1">
        <v>41894.666666666664</v>
      </c>
      <c r="B36">
        <v>19.625500000000002</v>
      </c>
      <c r="C36">
        <v>33.270000000000003</v>
      </c>
      <c r="D36">
        <f t="shared" si="0"/>
        <v>33.870284125665627</v>
      </c>
      <c r="E36">
        <f t="shared" si="1"/>
        <v>0.36034103152614261</v>
      </c>
    </row>
    <row r="37" spans="1:5" x14ac:dyDescent="0.25">
      <c r="A37" s="1">
        <v>41897.666666666664</v>
      </c>
      <c r="B37">
        <v>19.59</v>
      </c>
      <c r="C37">
        <v>33.630000000000003</v>
      </c>
      <c r="D37">
        <f t="shared" si="0"/>
        <v>33.878909419249418</v>
      </c>
      <c r="E37">
        <f t="shared" si="1"/>
        <v>6.1955898991081053E-2</v>
      </c>
    </row>
    <row r="38" spans="1:5" x14ac:dyDescent="0.25">
      <c r="A38" s="1">
        <v>41898.666666666664</v>
      </c>
      <c r="B38">
        <v>19.77</v>
      </c>
      <c r="C38">
        <v>33.71</v>
      </c>
      <c r="D38">
        <f t="shared" si="0"/>
        <v>33.835175536289356</v>
      </c>
      <c r="E38">
        <f t="shared" si="1"/>
        <v>1.5668914885327564E-2</v>
      </c>
    </row>
    <row r="39" spans="1:5" x14ac:dyDescent="0.25">
      <c r="A39" s="1">
        <v>41899.666666666664</v>
      </c>
      <c r="B39">
        <v>19.54</v>
      </c>
      <c r="C39">
        <v>33.85</v>
      </c>
      <c r="D39">
        <f t="shared" si="0"/>
        <v>33.891057720071657</v>
      </c>
      <c r="E39">
        <f t="shared" si="1"/>
        <v>1.6857363774824621E-3</v>
      </c>
    </row>
    <row r="40" spans="1:5" x14ac:dyDescent="0.25">
      <c r="A40" s="1">
        <v>41900.666666666664</v>
      </c>
      <c r="B40">
        <v>19.600000000000001</v>
      </c>
      <c r="C40">
        <v>34.03</v>
      </c>
      <c r="D40">
        <f t="shared" si="0"/>
        <v>33.876479759084972</v>
      </c>
      <c r="E40">
        <f t="shared" si="1"/>
        <v>2.3568464370608451E-2</v>
      </c>
    </row>
    <row r="41" spans="1:5" x14ac:dyDescent="0.25">
      <c r="A41" s="1">
        <v>41901.666666666664</v>
      </c>
      <c r="B41">
        <v>19.66</v>
      </c>
      <c r="C41">
        <v>33.94</v>
      </c>
      <c r="D41">
        <f t="shared" si="0"/>
        <v>33.86190179809828</v>
      </c>
      <c r="E41">
        <f t="shared" si="1"/>
        <v>6.0993291402814068E-3</v>
      </c>
    </row>
    <row r="42" spans="1:5" x14ac:dyDescent="0.25">
      <c r="A42" s="1">
        <v>41904.666666666664</v>
      </c>
      <c r="B42">
        <v>19.670000000000002</v>
      </c>
      <c r="C42">
        <v>33.44</v>
      </c>
      <c r="D42">
        <f t="shared" si="0"/>
        <v>33.859472137933835</v>
      </c>
      <c r="E42">
        <f t="shared" si="1"/>
        <v>0.17595687450278441</v>
      </c>
    </row>
    <row r="43" spans="1:5" x14ac:dyDescent="0.25">
      <c r="A43" s="1">
        <v>41905.666666666664</v>
      </c>
      <c r="B43">
        <v>19.71</v>
      </c>
      <c r="C43">
        <v>33.22</v>
      </c>
      <c r="D43">
        <f t="shared" si="0"/>
        <v>33.849753497276041</v>
      </c>
      <c r="E43">
        <f t="shared" si="1"/>
        <v>0.39658946733140543</v>
      </c>
    </row>
    <row r="44" spans="1:5" x14ac:dyDescent="0.25">
      <c r="A44" s="1">
        <v>41906.666666666664</v>
      </c>
      <c r="B44">
        <v>19.865000000000002</v>
      </c>
      <c r="C44">
        <v>33.65</v>
      </c>
      <c r="D44">
        <f t="shared" si="0"/>
        <v>33.812093764727102</v>
      </c>
      <c r="E44">
        <f t="shared" si="1"/>
        <v>2.6274388563405571E-2</v>
      </c>
    </row>
    <row r="45" spans="1:5" x14ac:dyDescent="0.25">
      <c r="A45" s="1">
        <v>41907.666666666664</v>
      </c>
      <c r="B45">
        <v>19.53</v>
      </c>
      <c r="C45">
        <v>32.869999999999997</v>
      </c>
      <c r="D45">
        <f t="shared" si="0"/>
        <v>33.893487380236103</v>
      </c>
      <c r="E45">
        <f t="shared" si="1"/>
        <v>1.0475264175025656</v>
      </c>
    </row>
    <row r="46" spans="1:5" x14ac:dyDescent="0.25">
      <c r="A46" s="1">
        <v>41908.666666666664</v>
      </c>
      <c r="B46">
        <v>19.73</v>
      </c>
      <c r="C46">
        <v>33.17</v>
      </c>
      <c r="D46">
        <f t="shared" si="0"/>
        <v>33.84489417694715</v>
      </c>
      <c r="E46">
        <f t="shared" si="1"/>
        <v>0.45548215007716913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3:G43"/>
  <sheetViews>
    <sheetView workbookViewId="0">
      <selection activeCell="G9" sqref="G9"/>
    </sheetView>
  </sheetViews>
  <sheetFormatPr baseColWidth="10" defaultRowHeight="15" x14ac:dyDescent="0.25"/>
  <sheetData>
    <row r="3" spans="2:7" x14ac:dyDescent="0.25">
      <c r="C3" t="s">
        <v>0</v>
      </c>
      <c r="D3" t="s">
        <v>1</v>
      </c>
      <c r="E3" t="s">
        <v>8</v>
      </c>
      <c r="F3" t="s">
        <v>2</v>
      </c>
      <c r="G3" t="s">
        <v>3</v>
      </c>
    </row>
    <row r="4" spans="2:7" x14ac:dyDescent="0.25">
      <c r="B4" s="1">
        <v>41852.666666666664</v>
      </c>
      <c r="C4">
        <v>19.63</v>
      </c>
      <c r="D4">
        <v>33.44</v>
      </c>
      <c r="E4">
        <v>233.27</v>
      </c>
    </row>
    <row r="5" spans="2:7" x14ac:dyDescent="0.25">
      <c r="B5" s="1">
        <v>41855.666666666664</v>
      </c>
      <c r="C5">
        <v>19.574999999999999</v>
      </c>
      <c r="D5">
        <v>33.61</v>
      </c>
      <c r="E5">
        <v>238.52</v>
      </c>
    </row>
    <row r="6" spans="2:7" x14ac:dyDescent="0.25">
      <c r="B6" s="1">
        <v>41856.666666666664</v>
      </c>
      <c r="C6">
        <v>19.21</v>
      </c>
      <c r="D6">
        <v>33.36</v>
      </c>
      <c r="E6">
        <v>238.49</v>
      </c>
    </row>
    <row r="7" spans="2:7" x14ac:dyDescent="0.25">
      <c r="B7" s="1">
        <v>41857.666666666664</v>
      </c>
      <c r="C7">
        <v>19.100000000000001</v>
      </c>
      <c r="D7">
        <v>33.4</v>
      </c>
      <c r="E7">
        <v>248.93010000000001</v>
      </c>
    </row>
    <row r="8" spans="2:7" x14ac:dyDescent="0.25">
      <c r="B8" s="1">
        <v>41858.666666666664</v>
      </c>
      <c r="C8">
        <v>18.881</v>
      </c>
      <c r="D8">
        <v>33.11</v>
      </c>
      <c r="E8">
        <v>252.39000000000001</v>
      </c>
    </row>
    <row r="9" spans="2:7" x14ac:dyDescent="0.25">
      <c r="B9" s="1">
        <v>41859.666666666664</v>
      </c>
      <c r="C9">
        <v>19.170000000000002</v>
      </c>
      <c r="D9">
        <v>33.53</v>
      </c>
      <c r="E9">
        <v>248.13</v>
      </c>
    </row>
    <row r="10" spans="2:7" x14ac:dyDescent="0.25">
      <c r="B10" s="1">
        <v>41862.666666666664</v>
      </c>
      <c r="C10">
        <v>19.220000000000002</v>
      </c>
      <c r="D10">
        <v>33.799999999999997</v>
      </c>
      <c r="E10">
        <v>259.32</v>
      </c>
    </row>
    <row r="11" spans="2:7" x14ac:dyDescent="0.25">
      <c r="B11" s="1">
        <v>41863.666666666664</v>
      </c>
      <c r="C11">
        <v>19.260000000000002</v>
      </c>
      <c r="D11">
        <v>33.700000000000003</v>
      </c>
      <c r="E11">
        <v>259.96000000000004</v>
      </c>
    </row>
    <row r="12" spans="2:7" x14ac:dyDescent="0.25">
      <c r="B12" s="1">
        <v>41864.666666666664</v>
      </c>
      <c r="C12">
        <v>19.585000000000001</v>
      </c>
      <c r="D12">
        <v>33.950000000000003</v>
      </c>
      <c r="E12">
        <v>260.31</v>
      </c>
    </row>
    <row r="13" spans="2:7" x14ac:dyDescent="0.25">
      <c r="B13" s="1">
        <v>41865.666666666664</v>
      </c>
      <c r="C13">
        <v>19.5</v>
      </c>
      <c r="D13">
        <v>33.950000000000003</v>
      </c>
      <c r="E13">
        <v>261.38</v>
      </c>
    </row>
    <row r="14" spans="2:7" x14ac:dyDescent="0.25">
      <c r="B14" s="1">
        <v>41866.666666666664</v>
      </c>
      <c r="C14">
        <v>19.39</v>
      </c>
      <c r="D14">
        <v>33.840000000000003</v>
      </c>
      <c r="E14">
        <v>262.01</v>
      </c>
    </row>
    <row r="15" spans="2:7" x14ac:dyDescent="0.25">
      <c r="B15" s="1">
        <v>41869.666666666664</v>
      </c>
      <c r="C15">
        <v>19.59</v>
      </c>
      <c r="D15">
        <v>34.4</v>
      </c>
      <c r="E15">
        <v>259.94</v>
      </c>
    </row>
    <row r="16" spans="2:7" x14ac:dyDescent="0.25">
      <c r="B16" s="1">
        <v>41870.666666666664</v>
      </c>
      <c r="C16">
        <v>19.57</v>
      </c>
      <c r="D16">
        <v>34.57</v>
      </c>
      <c r="E16">
        <v>256.76</v>
      </c>
    </row>
    <row r="17" spans="2:5" x14ac:dyDescent="0.25">
      <c r="B17" s="1">
        <v>41871.666666666664</v>
      </c>
      <c r="C17">
        <v>19.560000000000002</v>
      </c>
      <c r="D17">
        <v>34.53</v>
      </c>
      <c r="E17">
        <v>255.71</v>
      </c>
    </row>
    <row r="18" spans="2:5" x14ac:dyDescent="0.25">
      <c r="B18" s="1">
        <v>41872.666666666664</v>
      </c>
      <c r="C18">
        <v>19.535</v>
      </c>
      <c r="D18">
        <v>34.6</v>
      </c>
      <c r="E18">
        <v>254.34</v>
      </c>
    </row>
    <row r="19" spans="2:5" x14ac:dyDescent="0.25">
      <c r="B19" s="1">
        <v>41873.666666666664</v>
      </c>
      <c r="C19">
        <v>19.490000000000002</v>
      </c>
      <c r="D19">
        <v>34.24</v>
      </c>
      <c r="E19">
        <v>256.78000000000003</v>
      </c>
    </row>
    <row r="20" spans="2:5" x14ac:dyDescent="0.25">
      <c r="B20" s="1">
        <v>41876.666666666664</v>
      </c>
      <c r="C20">
        <v>19.5</v>
      </c>
      <c r="D20">
        <v>34.67</v>
      </c>
      <c r="E20">
        <v>262.55</v>
      </c>
    </row>
    <row r="21" spans="2:5" x14ac:dyDescent="0.25">
      <c r="B21" s="1">
        <v>41877.666666666664</v>
      </c>
      <c r="C21">
        <v>19.46</v>
      </c>
      <c r="D21">
        <v>34.85</v>
      </c>
      <c r="E21">
        <v>261.74</v>
      </c>
    </row>
    <row r="22" spans="2:5" x14ac:dyDescent="0.25">
      <c r="B22" s="1">
        <v>41878.666666666664</v>
      </c>
      <c r="C22">
        <v>19.420000000000002</v>
      </c>
      <c r="D22">
        <v>34.71</v>
      </c>
      <c r="E22">
        <v>263.25</v>
      </c>
    </row>
    <row r="23" spans="2:5" x14ac:dyDescent="0.25">
      <c r="B23" s="1">
        <v>41879.666666666664</v>
      </c>
      <c r="C23">
        <v>19.309999999999999</v>
      </c>
      <c r="D23">
        <v>34.68</v>
      </c>
      <c r="E23">
        <v>263.86</v>
      </c>
    </row>
    <row r="24" spans="2:5" x14ac:dyDescent="0.25">
      <c r="B24" s="1">
        <v>41880.666666666664</v>
      </c>
      <c r="C24">
        <v>19.21</v>
      </c>
      <c r="D24">
        <v>34.800000000000004</v>
      </c>
      <c r="E24">
        <v>269.7</v>
      </c>
    </row>
    <row r="25" spans="2:5" x14ac:dyDescent="0.25">
      <c r="B25" s="1">
        <v>41884.666666666664</v>
      </c>
      <c r="C25">
        <v>19.309999999999999</v>
      </c>
      <c r="D25">
        <v>34.800000000000004</v>
      </c>
      <c r="E25">
        <v>284.12</v>
      </c>
    </row>
    <row r="26" spans="2:5" x14ac:dyDescent="0.25">
      <c r="B26" s="1">
        <v>41885.666666666664</v>
      </c>
      <c r="C26">
        <v>19.32</v>
      </c>
      <c r="D26">
        <v>34.47</v>
      </c>
      <c r="E26">
        <v>281.19</v>
      </c>
    </row>
    <row r="27" spans="2:5" x14ac:dyDescent="0.25">
      <c r="B27" s="1">
        <v>41886.666666666664</v>
      </c>
      <c r="C27">
        <v>19.498000000000001</v>
      </c>
      <c r="D27">
        <v>34.630000000000003</v>
      </c>
      <c r="E27">
        <v>286.04000000000002</v>
      </c>
    </row>
    <row r="28" spans="2:5" x14ac:dyDescent="0.25">
      <c r="B28" s="1">
        <v>41887.666666666664</v>
      </c>
      <c r="C28">
        <v>19.5</v>
      </c>
      <c r="D28">
        <v>34.58</v>
      </c>
      <c r="E28">
        <v>277.39</v>
      </c>
    </row>
    <row r="29" spans="2:5" x14ac:dyDescent="0.25">
      <c r="B29" s="1">
        <v>41890.666666666664</v>
      </c>
      <c r="C29">
        <v>19.57</v>
      </c>
      <c r="D29">
        <v>33.24</v>
      </c>
      <c r="E29">
        <v>282.11</v>
      </c>
    </row>
    <row r="30" spans="2:5" x14ac:dyDescent="0.25">
      <c r="B30" s="1">
        <v>41891.666666666664</v>
      </c>
      <c r="C30">
        <v>19.380000000000003</v>
      </c>
      <c r="D30">
        <v>33.07</v>
      </c>
      <c r="E30">
        <v>278.48</v>
      </c>
    </row>
    <row r="31" spans="2:5" x14ac:dyDescent="0.25">
      <c r="B31" s="1">
        <v>41892.666666666664</v>
      </c>
      <c r="C31">
        <v>19.64</v>
      </c>
      <c r="D31">
        <v>33.29</v>
      </c>
      <c r="E31">
        <v>281.10000000000002</v>
      </c>
    </row>
    <row r="32" spans="2:5" x14ac:dyDescent="0.25">
      <c r="B32" s="1">
        <v>41893.666666666664</v>
      </c>
      <c r="C32">
        <v>19.645</v>
      </c>
      <c r="D32">
        <v>33.61</v>
      </c>
      <c r="E32">
        <v>280.31</v>
      </c>
    </row>
    <row r="33" spans="2:5" x14ac:dyDescent="0.25">
      <c r="B33" s="1">
        <v>41894.666666666664</v>
      </c>
      <c r="C33">
        <v>19.625500000000002</v>
      </c>
      <c r="D33">
        <v>33.270000000000003</v>
      </c>
      <c r="E33">
        <v>279.2</v>
      </c>
    </row>
    <row r="34" spans="2:5" x14ac:dyDescent="0.25">
      <c r="B34" s="1">
        <v>41897.666666666664</v>
      </c>
      <c r="C34">
        <v>19.59</v>
      </c>
      <c r="D34">
        <v>33.630000000000003</v>
      </c>
      <c r="E34">
        <v>253.86</v>
      </c>
    </row>
    <row r="35" spans="2:5" x14ac:dyDescent="0.25">
      <c r="B35" s="1">
        <v>41898.666666666664</v>
      </c>
      <c r="C35">
        <v>19.77</v>
      </c>
      <c r="D35">
        <v>33.71</v>
      </c>
      <c r="E35">
        <v>260.74</v>
      </c>
    </row>
    <row r="36" spans="2:5" x14ac:dyDescent="0.25">
      <c r="B36" s="1">
        <v>41899.666666666664</v>
      </c>
      <c r="C36">
        <v>19.54</v>
      </c>
      <c r="D36">
        <v>33.85</v>
      </c>
      <c r="E36">
        <v>261.38</v>
      </c>
    </row>
    <row r="37" spans="2:5" x14ac:dyDescent="0.25">
      <c r="B37" s="1">
        <v>41900.666666666664</v>
      </c>
      <c r="C37">
        <v>19.600000000000001</v>
      </c>
      <c r="D37">
        <v>34.03</v>
      </c>
      <c r="E37">
        <v>263.82</v>
      </c>
    </row>
    <row r="38" spans="2:5" x14ac:dyDescent="0.25">
      <c r="B38" s="1">
        <v>41901.666666666664</v>
      </c>
      <c r="C38">
        <v>19.66</v>
      </c>
      <c r="D38">
        <v>33.94</v>
      </c>
      <c r="E38">
        <v>259.32</v>
      </c>
    </row>
    <row r="39" spans="2:5" x14ac:dyDescent="0.25">
      <c r="B39" s="1">
        <v>41904.666666666664</v>
      </c>
      <c r="C39">
        <v>19.670000000000002</v>
      </c>
      <c r="D39">
        <v>33.44</v>
      </c>
      <c r="E39">
        <v>250.03</v>
      </c>
    </row>
    <row r="40" spans="2:5" x14ac:dyDescent="0.25">
      <c r="B40" s="1">
        <v>41905.666666666664</v>
      </c>
      <c r="C40">
        <v>19.71</v>
      </c>
      <c r="D40">
        <v>33.22</v>
      </c>
      <c r="E40">
        <v>250.41</v>
      </c>
    </row>
    <row r="41" spans="2:5" x14ac:dyDescent="0.25">
      <c r="B41" s="1">
        <v>41906.666666666664</v>
      </c>
      <c r="C41">
        <v>19.865000000000002</v>
      </c>
      <c r="D41">
        <v>33.65</v>
      </c>
      <c r="E41">
        <v>252.14000000000001</v>
      </c>
    </row>
    <row r="42" spans="2:5" x14ac:dyDescent="0.25">
      <c r="B42" s="1">
        <v>41907.666666666664</v>
      </c>
      <c r="C42">
        <v>19.53</v>
      </c>
      <c r="D42">
        <v>32.869999999999997</v>
      </c>
      <c r="E42">
        <v>246.95000000000002</v>
      </c>
    </row>
    <row r="43" spans="2:5" x14ac:dyDescent="0.25">
      <c r="B43" s="1">
        <v>41908.666666666664</v>
      </c>
      <c r="C43">
        <v>19.73</v>
      </c>
      <c r="D43">
        <v>33.17</v>
      </c>
      <c r="E43">
        <v>246.6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K42"/>
  <sheetViews>
    <sheetView tabSelected="1" workbookViewId="0">
      <selection activeCell="L3" sqref="L3"/>
    </sheetView>
  </sheetViews>
  <sheetFormatPr baseColWidth="10" defaultRowHeight="15" x14ac:dyDescent="0.25"/>
  <sheetData>
    <row r="2" spans="1:11" x14ac:dyDescent="0.25">
      <c r="A2" s="1" t="s">
        <v>9</v>
      </c>
      <c r="B2" t="s">
        <v>10</v>
      </c>
      <c r="C2" t="s">
        <v>11</v>
      </c>
      <c r="D2" t="s">
        <v>0</v>
      </c>
      <c r="E2" t="s">
        <v>12</v>
      </c>
      <c r="F2" t="s">
        <v>1</v>
      </c>
      <c r="G2" t="s">
        <v>13</v>
      </c>
      <c r="H2" t="s">
        <v>14</v>
      </c>
      <c r="I2" t="s">
        <v>15</v>
      </c>
      <c r="J2" t="s">
        <v>16</v>
      </c>
      <c r="K2" t="s">
        <v>8</v>
      </c>
    </row>
    <row r="3" spans="1:11" x14ac:dyDescent="0.25">
      <c r="A3" s="1">
        <v>41852.666666666664</v>
      </c>
      <c r="B3">
        <v>16.809999999999999</v>
      </c>
      <c r="C3">
        <v>81.5</v>
      </c>
      <c r="D3">
        <v>19.63</v>
      </c>
      <c r="E3">
        <v>45.9</v>
      </c>
      <c r="F3">
        <v>33.44</v>
      </c>
      <c r="G3">
        <v>117.59</v>
      </c>
      <c r="H3">
        <v>34.25</v>
      </c>
      <c r="I3">
        <v>34.6</v>
      </c>
      <c r="J3">
        <v>116.91500000000001</v>
      </c>
      <c r="K3">
        <v>233.27</v>
      </c>
    </row>
    <row r="4" spans="1:11" x14ac:dyDescent="0.25">
      <c r="A4" s="1">
        <v>41855.666666666664</v>
      </c>
      <c r="B4">
        <v>17.02</v>
      </c>
      <c r="C4">
        <v>82.835000000000008</v>
      </c>
      <c r="D4">
        <v>19.574999999999999</v>
      </c>
      <c r="E4">
        <v>46.53</v>
      </c>
      <c r="F4">
        <v>33.61</v>
      </c>
      <c r="G4">
        <v>118.12</v>
      </c>
      <c r="H4">
        <v>34.300000000000004</v>
      </c>
      <c r="I4">
        <v>34.5</v>
      </c>
      <c r="J4">
        <v>119.09</v>
      </c>
      <c r="K4">
        <v>238.52</v>
      </c>
    </row>
    <row r="5" spans="1:11" x14ac:dyDescent="0.25">
      <c r="A5" s="1">
        <v>41856.666666666664</v>
      </c>
      <c r="B5">
        <v>16.87</v>
      </c>
      <c r="C5">
        <v>80.004999999999995</v>
      </c>
      <c r="D5">
        <v>19.21</v>
      </c>
      <c r="E5">
        <v>44.734999999999999</v>
      </c>
      <c r="F5">
        <v>33.36</v>
      </c>
      <c r="G5">
        <v>119.03</v>
      </c>
      <c r="H5">
        <v>34.81</v>
      </c>
      <c r="I5">
        <v>34.21</v>
      </c>
      <c r="J5">
        <v>118.35000000000001</v>
      </c>
      <c r="K5">
        <v>238.49</v>
      </c>
    </row>
    <row r="6" spans="1:11" x14ac:dyDescent="0.25">
      <c r="A6" s="1">
        <v>41857.666666666664</v>
      </c>
      <c r="B6">
        <v>16.98</v>
      </c>
      <c r="C6">
        <v>79.69</v>
      </c>
      <c r="D6">
        <v>19.100000000000001</v>
      </c>
      <c r="E6">
        <v>44.875</v>
      </c>
      <c r="F6">
        <v>33.4</v>
      </c>
      <c r="G6">
        <v>116.61</v>
      </c>
      <c r="H6">
        <v>34.6</v>
      </c>
      <c r="I6">
        <v>34.06</v>
      </c>
      <c r="J6">
        <v>118.05</v>
      </c>
      <c r="K6">
        <v>248.93010000000001</v>
      </c>
    </row>
    <row r="7" spans="1:11" x14ac:dyDescent="0.25">
      <c r="A7" s="1">
        <v>41858.666666666664</v>
      </c>
      <c r="B7">
        <v>16.82</v>
      </c>
      <c r="C7">
        <v>78.540000000000006</v>
      </c>
      <c r="D7">
        <v>18.881</v>
      </c>
      <c r="E7">
        <v>44.2485</v>
      </c>
      <c r="F7">
        <v>33.11</v>
      </c>
      <c r="G7">
        <v>116.68</v>
      </c>
      <c r="H7">
        <v>34.35</v>
      </c>
      <c r="I7">
        <v>33.99</v>
      </c>
      <c r="J7">
        <v>115.47</v>
      </c>
      <c r="K7">
        <v>252.39000000000001</v>
      </c>
    </row>
    <row r="8" spans="1:11" x14ac:dyDescent="0.25">
      <c r="A8" s="1">
        <v>41859.666666666664</v>
      </c>
      <c r="B8">
        <v>17.09</v>
      </c>
      <c r="C8">
        <v>80.55</v>
      </c>
      <c r="D8">
        <v>19.170000000000002</v>
      </c>
      <c r="E8">
        <v>44.6</v>
      </c>
      <c r="F8">
        <v>33.53</v>
      </c>
      <c r="G8">
        <v>117.63</v>
      </c>
      <c r="H8">
        <v>34.700000000000003</v>
      </c>
      <c r="I8">
        <v>34.200000000000003</v>
      </c>
      <c r="J8">
        <v>116.12</v>
      </c>
      <c r="K8">
        <v>248.13</v>
      </c>
    </row>
    <row r="9" spans="1:11" x14ac:dyDescent="0.25">
      <c r="A9" s="1">
        <v>41862.666666666664</v>
      </c>
      <c r="B9">
        <v>17.170000000000002</v>
      </c>
      <c r="C9">
        <v>81.320000000000007</v>
      </c>
      <c r="D9">
        <v>19.220000000000002</v>
      </c>
      <c r="E9">
        <v>45.12</v>
      </c>
      <c r="F9">
        <v>33.799999999999997</v>
      </c>
      <c r="G9">
        <v>116.76</v>
      </c>
      <c r="H9">
        <v>35.11</v>
      </c>
      <c r="I9">
        <v>34.020000000000003</v>
      </c>
      <c r="J9">
        <v>118.77000000000001</v>
      </c>
      <c r="K9">
        <v>259.32</v>
      </c>
    </row>
    <row r="10" spans="1:11" x14ac:dyDescent="0.25">
      <c r="A10" s="1">
        <v>41863.666666666664</v>
      </c>
      <c r="B10">
        <v>17.21</v>
      </c>
      <c r="C10">
        <v>80.239999999999995</v>
      </c>
      <c r="D10">
        <v>19.260000000000002</v>
      </c>
      <c r="E10">
        <v>44.65</v>
      </c>
      <c r="F10">
        <v>33.700000000000003</v>
      </c>
      <c r="G10">
        <v>117.24000000000001</v>
      </c>
      <c r="H10">
        <v>35.06</v>
      </c>
      <c r="I10">
        <v>33.910000000000004</v>
      </c>
      <c r="J10">
        <v>116.76</v>
      </c>
      <c r="K10">
        <v>259.96000000000004</v>
      </c>
    </row>
    <row r="11" spans="1:11" x14ac:dyDescent="0.25">
      <c r="A11" s="1">
        <v>41864.666666666664</v>
      </c>
      <c r="B11">
        <v>17.420000000000002</v>
      </c>
      <c r="C11">
        <v>81.19</v>
      </c>
      <c r="D11">
        <v>19.585000000000001</v>
      </c>
      <c r="E11">
        <v>45.15</v>
      </c>
      <c r="F11">
        <v>33.950000000000003</v>
      </c>
      <c r="G11">
        <v>117.93</v>
      </c>
      <c r="H11">
        <v>35.619999999999997</v>
      </c>
      <c r="I11">
        <v>34.340000000000003</v>
      </c>
      <c r="J11">
        <v>117.495</v>
      </c>
      <c r="K11">
        <v>260.31</v>
      </c>
    </row>
    <row r="12" spans="1:11" x14ac:dyDescent="0.25">
      <c r="A12" s="1">
        <v>41865.666666666664</v>
      </c>
      <c r="B12">
        <v>17.43</v>
      </c>
      <c r="C12">
        <v>81.84</v>
      </c>
      <c r="D12">
        <v>19.5</v>
      </c>
      <c r="E12">
        <v>45</v>
      </c>
      <c r="F12">
        <v>33.950000000000003</v>
      </c>
      <c r="G12">
        <v>117.74000000000001</v>
      </c>
      <c r="H12">
        <v>36.08</v>
      </c>
      <c r="I12">
        <v>34.1</v>
      </c>
      <c r="J12">
        <v>117.99250000000001</v>
      </c>
      <c r="K12">
        <v>261.38</v>
      </c>
    </row>
    <row r="13" spans="1:11" x14ac:dyDescent="0.25">
      <c r="A13" s="1">
        <v>41866.666666666664</v>
      </c>
      <c r="B13">
        <v>17.309999999999999</v>
      </c>
      <c r="C13">
        <v>80.34</v>
      </c>
      <c r="D13">
        <v>19.39</v>
      </c>
      <c r="E13">
        <v>44.84</v>
      </c>
      <c r="F13">
        <v>33.840000000000003</v>
      </c>
      <c r="G13">
        <v>116.89</v>
      </c>
      <c r="H13">
        <v>36.050000000000004</v>
      </c>
      <c r="I13">
        <v>33.96</v>
      </c>
      <c r="J13">
        <v>117</v>
      </c>
      <c r="K13">
        <v>262.01</v>
      </c>
    </row>
    <row r="14" spans="1:11" x14ac:dyDescent="0.25">
      <c r="A14" s="1">
        <v>41869.666666666664</v>
      </c>
      <c r="B14">
        <v>17.43</v>
      </c>
      <c r="C14">
        <v>81.570000000000007</v>
      </c>
      <c r="D14">
        <v>19.59</v>
      </c>
      <c r="E14">
        <v>44.955000000000005</v>
      </c>
      <c r="F14">
        <v>34.4</v>
      </c>
      <c r="G14">
        <v>117.21000000000001</v>
      </c>
      <c r="H14">
        <v>37.770000000000003</v>
      </c>
      <c r="I14">
        <v>34.119999999999997</v>
      </c>
      <c r="J14">
        <v>117.52</v>
      </c>
      <c r="K14">
        <v>259.94</v>
      </c>
    </row>
    <row r="15" spans="1:11" x14ac:dyDescent="0.25">
      <c r="A15" s="1">
        <v>41870.666666666664</v>
      </c>
      <c r="B15">
        <v>17.36</v>
      </c>
      <c r="C15">
        <v>82.2</v>
      </c>
      <c r="D15">
        <v>19.57</v>
      </c>
      <c r="E15">
        <v>45.57</v>
      </c>
      <c r="F15">
        <v>34.57</v>
      </c>
      <c r="G15">
        <v>116.95</v>
      </c>
      <c r="H15">
        <v>38.29</v>
      </c>
      <c r="I15">
        <v>34.08</v>
      </c>
      <c r="J15">
        <v>118.98</v>
      </c>
      <c r="K15">
        <v>256.76</v>
      </c>
    </row>
    <row r="16" spans="1:11" x14ac:dyDescent="0.25">
      <c r="A16" s="1">
        <v>41871.666666666664</v>
      </c>
      <c r="B16">
        <v>17.41</v>
      </c>
      <c r="C16">
        <v>81.56</v>
      </c>
      <c r="D16">
        <v>19.560000000000002</v>
      </c>
      <c r="E16">
        <v>45.35</v>
      </c>
      <c r="F16">
        <v>34.53</v>
      </c>
      <c r="G16">
        <v>115.7</v>
      </c>
      <c r="H16">
        <v>39.03</v>
      </c>
      <c r="I16">
        <v>34.090000000000003</v>
      </c>
      <c r="J16">
        <v>117.74000000000001</v>
      </c>
      <c r="K16">
        <v>255.71</v>
      </c>
    </row>
    <row r="17" spans="1:11" x14ac:dyDescent="0.25">
      <c r="A17" s="1">
        <v>41872.666666666664</v>
      </c>
      <c r="B17">
        <v>17.400000000000002</v>
      </c>
      <c r="C17">
        <v>82.65</v>
      </c>
      <c r="D17">
        <v>19.535</v>
      </c>
      <c r="E17">
        <v>45.92</v>
      </c>
      <c r="F17">
        <v>34.6</v>
      </c>
      <c r="G17">
        <v>115.78</v>
      </c>
      <c r="H17">
        <v>37.75</v>
      </c>
      <c r="I17">
        <v>34.730000000000004</v>
      </c>
      <c r="J17">
        <v>119.53</v>
      </c>
      <c r="K17">
        <v>254.34</v>
      </c>
    </row>
    <row r="18" spans="1:11" x14ac:dyDescent="0.25">
      <c r="A18" s="1">
        <v>41873.666666666664</v>
      </c>
      <c r="B18">
        <v>17.170000000000002</v>
      </c>
      <c r="C18">
        <v>81.72</v>
      </c>
      <c r="D18">
        <v>19.490000000000002</v>
      </c>
      <c r="E18">
        <v>45.54</v>
      </c>
      <c r="F18">
        <v>34.24</v>
      </c>
      <c r="G18">
        <v>114.09</v>
      </c>
      <c r="H18">
        <v>38.1</v>
      </c>
      <c r="I18">
        <v>34.35</v>
      </c>
      <c r="J18">
        <v>117.7</v>
      </c>
      <c r="K18">
        <v>256.78000000000003</v>
      </c>
    </row>
    <row r="19" spans="1:11" x14ac:dyDescent="0.25">
      <c r="A19" s="1">
        <v>41876.666666666664</v>
      </c>
      <c r="B19">
        <v>17.23</v>
      </c>
      <c r="C19">
        <v>82.86</v>
      </c>
      <c r="D19">
        <v>19.5</v>
      </c>
      <c r="E19">
        <v>45.7</v>
      </c>
      <c r="F19">
        <v>34.67</v>
      </c>
      <c r="G19">
        <v>114.87</v>
      </c>
      <c r="H19">
        <v>38.090000000000003</v>
      </c>
      <c r="I19">
        <v>34.5</v>
      </c>
      <c r="J19">
        <v>120.23</v>
      </c>
      <c r="K19">
        <v>262.55</v>
      </c>
    </row>
    <row r="20" spans="1:11" x14ac:dyDescent="0.25">
      <c r="A20" s="1">
        <v>41877.666666666664</v>
      </c>
      <c r="B20">
        <v>17.190000000000001</v>
      </c>
      <c r="C20">
        <v>83.45</v>
      </c>
      <c r="D20">
        <v>19.46</v>
      </c>
      <c r="E20">
        <v>45.82</v>
      </c>
      <c r="F20">
        <v>34.85</v>
      </c>
      <c r="G20">
        <v>115.08000000000001</v>
      </c>
      <c r="H20">
        <v>37.61</v>
      </c>
      <c r="I20">
        <v>34.28</v>
      </c>
      <c r="J20">
        <v>120.38</v>
      </c>
      <c r="K20">
        <v>261.74</v>
      </c>
    </row>
    <row r="21" spans="1:11" x14ac:dyDescent="0.25">
      <c r="A21" s="1">
        <v>41878.666666666664</v>
      </c>
      <c r="B21">
        <v>17.36</v>
      </c>
      <c r="C21">
        <v>83.25</v>
      </c>
      <c r="D21">
        <v>19.420000000000002</v>
      </c>
      <c r="E21">
        <v>45.86</v>
      </c>
      <c r="F21">
        <v>34.71</v>
      </c>
      <c r="G21">
        <v>114.91</v>
      </c>
      <c r="H21">
        <v>38</v>
      </c>
      <c r="I21">
        <v>33.950000000000003</v>
      </c>
      <c r="J21">
        <v>118.95</v>
      </c>
      <c r="K21">
        <v>263.25</v>
      </c>
    </row>
    <row r="22" spans="1:11" x14ac:dyDescent="0.25">
      <c r="A22" s="1">
        <v>41879.666666666664</v>
      </c>
      <c r="B22">
        <v>17.420000000000002</v>
      </c>
      <c r="C22">
        <v>81.97</v>
      </c>
      <c r="D22">
        <v>19.309999999999999</v>
      </c>
      <c r="E22">
        <v>45.36</v>
      </c>
      <c r="F22">
        <v>34.68</v>
      </c>
      <c r="G22">
        <v>114.43</v>
      </c>
      <c r="H22">
        <v>37.83</v>
      </c>
      <c r="I22">
        <v>34.07</v>
      </c>
      <c r="J22">
        <v>117</v>
      </c>
      <c r="K22">
        <v>263.86</v>
      </c>
    </row>
    <row r="23" spans="1:11" x14ac:dyDescent="0.25">
      <c r="A23" s="1">
        <v>41880.666666666664</v>
      </c>
      <c r="B23">
        <v>17.41</v>
      </c>
      <c r="C23">
        <v>81.62</v>
      </c>
      <c r="D23">
        <v>19.21</v>
      </c>
      <c r="E23">
        <v>44.97</v>
      </c>
      <c r="F23">
        <v>34.800000000000004</v>
      </c>
      <c r="G23">
        <v>114.32000000000001</v>
      </c>
      <c r="H23">
        <v>37.71</v>
      </c>
      <c r="I23">
        <v>34.049999999999997</v>
      </c>
      <c r="J23">
        <v>116.2</v>
      </c>
      <c r="K23">
        <v>269.7</v>
      </c>
    </row>
    <row r="24" spans="1:11" x14ac:dyDescent="0.25">
      <c r="A24" s="1">
        <v>41884.666666666664</v>
      </c>
      <c r="B24">
        <v>17.600000000000001</v>
      </c>
      <c r="C24">
        <v>81.02</v>
      </c>
      <c r="D24">
        <v>19.309999999999999</v>
      </c>
      <c r="E24">
        <v>44.99</v>
      </c>
      <c r="F24">
        <v>34.800000000000004</v>
      </c>
      <c r="G24">
        <v>116.2</v>
      </c>
      <c r="H24">
        <v>38.49</v>
      </c>
      <c r="I24">
        <v>33.770000000000003</v>
      </c>
      <c r="J24">
        <v>114.75</v>
      </c>
      <c r="K24">
        <v>284.12</v>
      </c>
    </row>
    <row r="25" spans="1:11" x14ac:dyDescent="0.25">
      <c r="A25" s="1">
        <v>41885.666666666664</v>
      </c>
      <c r="B25">
        <v>17.47</v>
      </c>
      <c r="C25">
        <v>82.68</v>
      </c>
      <c r="D25">
        <v>19.32</v>
      </c>
      <c r="E25">
        <v>45.45</v>
      </c>
      <c r="F25">
        <v>34.47</v>
      </c>
      <c r="G25">
        <v>115.96000000000001</v>
      </c>
      <c r="H25">
        <v>38.410000000000004</v>
      </c>
      <c r="I25">
        <v>33.96</v>
      </c>
      <c r="J25">
        <v>118.68990000000001</v>
      </c>
      <c r="K25">
        <v>281.19</v>
      </c>
    </row>
    <row r="26" spans="1:11" x14ac:dyDescent="0.25">
      <c r="A26" s="1">
        <v>41886.666666666664</v>
      </c>
      <c r="B26">
        <v>17.27</v>
      </c>
      <c r="C26">
        <v>83.01</v>
      </c>
      <c r="D26">
        <v>19.498000000000001</v>
      </c>
      <c r="E26">
        <v>45.830000000000005</v>
      </c>
      <c r="F26">
        <v>34.630000000000003</v>
      </c>
      <c r="G26">
        <v>116.05</v>
      </c>
      <c r="H26">
        <v>39.83</v>
      </c>
      <c r="I26">
        <v>33.89</v>
      </c>
      <c r="J26">
        <v>118.78</v>
      </c>
      <c r="K26">
        <v>286.04000000000002</v>
      </c>
    </row>
    <row r="27" spans="1:11" x14ac:dyDescent="0.25">
      <c r="A27" s="1">
        <v>41887.666666666664</v>
      </c>
      <c r="B27">
        <v>17.14</v>
      </c>
      <c r="C27">
        <v>84.95</v>
      </c>
      <c r="D27">
        <v>19.5</v>
      </c>
      <c r="E27">
        <v>46.53</v>
      </c>
      <c r="F27">
        <v>34.58</v>
      </c>
      <c r="G27">
        <v>116.39</v>
      </c>
      <c r="H27">
        <v>39.619999999999997</v>
      </c>
      <c r="I27">
        <v>33.85</v>
      </c>
      <c r="J27">
        <v>119.85000000000001</v>
      </c>
      <c r="K27">
        <v>277.39</v>
      </c>
    </row>
    <row r="28" spans="1:11" x14ac:dyDescent="0.25">
      <c r="A28" s="1">
        <v>41890.666666666664</v>
      </c>
      <c r="B28">
        <v>16.8</v>
      </c>
      <c r="C28">
        <v>83.76</v>
      </c>
      <c r="D28">
        <v>19.57</v>
      </c>
      <c r="E28">
        <v>46.02</v>
      </c>
      <c r="F28">
        <v>33.24</v>
      </c>
      <c r="G28">
        <v>116.04</v>
      </c>
      <c r="H28">
        <v>39.64</v>
      </c>
      <c r="I28">
        <v>33.85</v>
      </c>
      <c r="J28">
        <v>118.72</v>
      </c>
      <c r="K28">
        <v>282.11</v>
      </c>
    </row>
    <row r="29" spans="1:11" x14ac:dyDescent="0.25">
      <c r="A29" s="1">
        <v>41891.666666666664</v>
      </c>
      <c r="B29">
        <v>16.63</v>
      </c>
      <c r="C29">
        <v>82.960000000000008</v>
      </c>
      <c r="D29">
        <v>19.380000000000003</v>
      </c>
      <c r="E29">
        <v>45.42</v>
      </c>
      <c r="F29">
        <v>33.07</v>
      </c>
      <c r="G29">
        <v>115.02</v>
      </c>
      <c r="H29">
        <v>39.15</v>
      </c>
      <c r="I29">
        <v>33.69</v>
      </c>
      <c r="J29">
        <v>117.65</v>
      </c>
      <c r="K29">
        <v>278.48</v>
      </c>
    </row>
    <row r="30" spans="1:11" x14ac:dyDescent="0.25">
      <c r="A30" s="1">
        <v>41892.666666666664</v>
      </c>
      <c r="B30">
        <v>16.63</v>
      </c>
      <c r="C30">
        <v>82.575000000000003</v>
      </c>
      <c r="D30">
        <v>19.64</v>
      </c>
      <c r="E30">
        <v>45.15</v>
      </c>
      <c r="F30">
        <v>33.29</v>
      </c>
      <c r="G30">
        <v>116.49000000000001</v>
      </c>
      <c r="H30">
        <v>39.08</v>
      </c>
      <c r="I30">
        <v>34.230000000000004</v>
      </c>
      <c r="J30">
        <v>116.76</v>
      </c>
      <c r="K30">
        <v>281.10000000000002</v>
      </c>
    </row>
    <row r="31" spans="1:11" x14ac:dyDescent="0.25">
      <c r="A31" s="1">
        <v>41893.666666666664</v>
      </c>
      <c r="B31">
        <v>16.66</v>
      </c>
      <c r="C31">
        <v>81.625</v>
      </c>
      <c r="D31">
        <v>19.645</v>
      </c>
      <c r="E31">
        <v>45.190000000000005</v>
      </c>
      <c r="F31">
        <v>33.61</v>
      </c>
      <c r="G31">
        <v>116.37</v>
      </c>
      <c r="H31">
        <v>39.03</v>
      </c>
      <c r="I31">
        <v>34.4</v>
      </c>
      <c r="J31">
        <v>116.69</v>
      </c>
      <c r="K31">
        <v>280.31</v>
      </c>
    </row>
    <row r="32" spans="1:11" x14ac:dyDescent="0.25">
      <c r="A32" s="1">
        <v>41894.666666666664</v>
      </c>
      <c r="B32">
        <v>16.59</v>
      </c>
      <c r="C32">
        <v>81.239999999999995</v>
      </c>
      <c r="D32">
        <v>19.625500000000002</v>
      </c>
      <c r="E32">
        <v>45.045000000000002</v>
      </c>
      <c r="F32">
        <v>33.270000000000003</v>
      </c>
      <c r="G32">
        <v>117.11</v>
      </c>
      <c r="H32">
        <v>38.68</v>
      </c>
      <c r="I32">
        <v>34.5</v>
      </c>
      <c r="J32">
        <v>115.16</v>
      </c>
      <c r="K32">
        <v>279.2</v>
      </c>
    </row>
    <row r="33" spans="1:11" x14ac:dyDescent="0.25">
      <c r="A33" s="1">
        <v>41897.666666666664</v>
      </c>
      <c r="B33">
        <v>16.47</v>
      </c>
      <c r="C33">
        <v>81.50500000000001</v>
      </c>
      <c r="D33">
        <v>19.59</v>
      </c>
      <c r="E33">
        <v>44.95</v>
      </c>
      <c r="F33">
        <v>33.630000000000003</v>
      </c>
      <c r="G33">
        <v>117.16</v>
      </c>
      <c r="H33">
        <v>38.49</v>
      </c>
      <c r="I33">
        <v>34.5</v>
      </c>
      <c r="J33">
        <v>116.24990000000001</v>
      </c>
      <c r="K33">
        <v>253.86</v>
      </c>
    </row>
    <row r="34" spans="1:11" x14ac:dyDescent="0.25">
      <c r="A34" s="1">
        <v>41898.666666666664</v>
      </c>
      <c r="B34">
        <v>16.52</v>
      </c>
      <c r="C34">
        <v>82.34</v>
      </c>
      <c r="D34">
        <v>19.77</v>
      </c>
      <c r="E34">
        <v>45.44</v>
      </c>
      <c r="F34">
        <v>33.71</v>
      </c>
      <c r="G34">
        <v>117.59</v>
      </c>
      <c r="H34">
        <v>38.270000000000003</v>
      </c>
      <c r="I34">
        <v>34.130000000000003</v>
      </c>
      <c r="J34">
        <v>116.28</v>
      </c>
      <c r="K34">
        <v>260.74</v>
      </c>
    </row>
    <row r="35" spans="1:11" x14ac:dyDescent="0.25">
      <c r="A35" s="1">
        <v>41899.666666666664</v>
      </c>
      <c r="B35">
        <v>16.53</v>
      </c>
      <c r="C35">
        <v>81.61</v>
      </c>
      <c r="D35">
        <v>19.54</v>
      </c>
      <c r="E35">
        <v>44.56</v>
      </c>
      <c r="F35">
        <v>33.85</v>
      </c>
      <c r="G35">
        <v>117.35000000000001</v>
      </c>
      <c r="H35">
        <v>38.56</v>
      </c>
      <c r="I35">
        <v>33.93</v>
      </c>
      <c r="J35">
        <v>117</v>
      </c>
      <c r="K35">
        <v>261.38</v>
      </c>
    </row>
    <row r="36" spans="1:11" x14ac:dyDescent="0.25">
      <c r="A36" s="1">
        <v>41900.666666666664</v>
      </c>
      <c r="B36">
        <v>16.580000000000002</v>
      </c>
      <c r="C36">
        <v>82.17</v>
      </c>
      <c r="D36">
        <v>19.600000000000001</v>
      </c>
      <c r="E36">
        <v>44.88</v>
      </c>
      <c r="F36">
        <v>34.03</v>
      </c>
      <c r="G36">
        <v>119.43</v>
      </c>
      <c r="H36">
        <v>37.65</v>
      </c>
      <c r="I36">
        <v>34.53</v>
      </c>
      <c r="J36">
        <v>116.92</v>
      </c>
      <c r="K36">
        <v>263.82</v>
      </c>
    </row>
    <row r="37" spans="1:11" x14ac:dyDescent="0.25">
      <c r="A37" s="1">
        <v>41901.666666666664</v>
      </c>
      <c r="B37">
        <v>16.649999999999999</v>
      </c>
      <c r="C37">
        <v>81.5</v>
      </c>
      <c r="D37">
        <v>19.66</v>
      </c>
      <c r="E37">
        <v>44.550000000000004</v>
      </c>
      <c r="F37">
        <v>33.94</v>
      </c>
      <c r="G37">
        <v>118.76</v>
      </c>
      <c r="H37">
        <v>37.03</v>
      </c>
      <c r="I37">
        <v>34.46</v>
      </c>
      <c r="J37">
        <v>114.48</v>
      </c>
      <c r="K37">
        <v>259.32</v>
      </c>
    </row>
    <row r="38" spans="1:11" x14ac:dyDescent="0.25">
      <c r="A38" s="1">
        <v>41904.666666666664</v>
      </c>
      <c r="B38">
        <v>16.36</v>
      </c>
      <c r="C38">
        <v>80.275000000000006</v>
      </c>
      <c r="D38">
        <v>19.670000000000002</v>
      </c>
      <c r="E38">
        <v>44.24</v>
      </c>
      <c r="F38">
        <v>33.44</v>
      </c>
      <c r="G38">
        <v>119.01</v>
      </c>
      <c r="H38">
        <v>35.630000000000003</v>
      </c>
      <c r="I38">
        <v>34.590000000000003</v>
      </c>
      <c r="J38">
        <v>111.74000000000001</v>
      </c>
      <c r="K38">
        <v>250.03</v>
      </c>
    </row>
    <row r="39" spans="1:11" x14ac:dyDescent="0.25">
      <c r="A39" s="1">
        <v>41905.666666666664</v>
      </c>
      <c r="B39">
        <v>16.170000000000002</v>
      </c>
      <c r="C39">
        <v>78.605000000000004</v>
      </c>
      <c r="D39">
        <v>19.71</v>
      </c>
      <c r="E39">
        <v>43.35</v>
      </c>
      <c r="F39">
        <v>33.22</v>
      </c>
      <c r="G39">
        <v>118.25</v>
      </c>
      <c r="H39">
        <v>35.380000000000003</v>
      </c>
      <c r="I39">
        <v>34.32</v>
      </c>
      <c r="J39">
        <v>109.175</v>
      </c>
      <c r="K39">
        <v>250.41</v>
      </c>
    </row>
    <row r="40" spans="1:11" x14ac:dyDescent="0.25">
      <c r="A40" s="1">
        <v>41906.666666666664</v>
      </c>
      <c r="B40">
        <v>16.41</v>
      </c>
      <c r="C40">
        <v>78.915000000000006</v>
      </c>
      <c r="D40">
        <v>19.865000000000002</v>
      </c>
      <c r="E40">
        <v>43.125</v>
      </c>
      <c r="F40">
        <v>33.65</v>
      </c>
      <c r="G40">
        <v>118.85000000000001</v>
      </c>
      <c r="H40">
        <v>35.07</v>
      </c>
      <c r="I40">
        <v>34.76</v>
      </c>
      <c r="J40">
        <v>111.005</v>
      </c>
      <c r="K40">
        <v>252.14000000000001</v>
      </c>
    </row>
    <row r="41" spans="1:11" x14ac:dyDescent="0.25">
      <c r="A41" s="1">
        <v>41907.666666666664</v>
      </c>
      <c r="B41">
        <v>16.2</v>
      </c>
      <c r="C41">
        <v>77.39</v>
      </c>
      <c r="D41">
        <v>19.53</v>
      </c>
      <c r="E41">
        <v>42.14</v>
      </c>
      <c r="F41">
        <v>32.869999999999997</v>
      </c>
      <c r="G41">
        <v>117.87</v>
      </c>
      <c r="H41">
        <v>33.96</v>
      </c>
      <c r="I41">
        <v>34.36</v>
      </c>
      <c r="J41">
        <v>108.265</v>
      </c>
      <c r="K41">
        <v>246.95000000000002</v>
      </c>
    </row>
    <row r="42" spans="1:11" x14ac:dyDescent="0.25">
      <c r="A42" s="1">
        <v>41908.666666666664</v>
      </c>
      <c r="B42">
        <v>16.330000000000002</v>
      </c>
      <c r="C42">
        <v>77.72</v>
      </c>
      <c r="D42">
        <v>19.73</v>
      </c>
      <c r="E42">
        <v>42.25</v>
      </c>
      <c r="F42">
        <v>33.17</v>
      </c>
      <c r="G42">
        <v>118.65</v>
      </c>
      <c r="H42">
        <v>34.07</v>
      </c>
      <c r="I42">
        <v>34.42</v>
      </c>
      <c r="J42">
        <v>109.61</v>
      </c>
      <c r="K42">
        <v>246.6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gm vs nissan</vt:lpstr>
      <vt:lpstr>tesla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2014-10-02T12:46:09Z</dcterms:created>
  <dcterms:modified xsi:type="dcterms:W3CDTF">2014-10-02T13:08:43Z</dcterms:modified>
</cp:coreProperties>
</file>