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wi\Documents\Philip\Cocodrilo - project\"/>
    </mc:Choice>
  </mc:AlternateContent>
  <bookViews>
    <workbookView xWindow="0" yWindow="0" windowWidth="21570" windowHeight="91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4" i="1"/>
  <c r="D13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1"/>
  <c r="O9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4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</calcChain>
</file>

<file path=xl/sharedStrings.xml><?xml version="1.0" encoding="utf-8"?>
<sst xmlns="http://schemas.openxmlformats.org/spreadsheetml/2006/main" count="25" uniqueCount="14">
  <si>
    <t>Time step</t>
  </si>
  <si>
    <t>Y-MP_DISPLACEMENT</t>
  </si>
  <si>
    <t>MP_DISPLACEMENT//Y-MP_DISPLACEMENT evolution in node 312.</t>
  </si>
  <si>
    <t>Difference</t>
  </si>
  <si>
    <t>MP_DISPLACEMENT//X-MP_DISPLACEMENT evolution in node 312.</t>
  </si>
  <si>
    <t>X-MP_DISPLACEMENT</t>
  </si>
  <si>
    <t>Comparison of X and Y Displacements</t>
  </si>
  <si>
    <t>GID Data</t>
  </si>
  <si>
    <t>Cocodrilo Data</t>
  </si>
  <si>
    <t>wrong imported values</t>
  </si>
  <si>
    <t>wrongly  imported values</t>
  </si>
  <si>
    <t>wrongly import. Data</t>
  </si>
  <si>
    <t>corrected data</t>
  </si>
  <si>
    <t>wrongly imported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</si>
</sst>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Displacement</a:t>
            </a:r>
            <a:r>
              <a:rPr lang="de-DE" baseline="0"/>
              <a:t> in y - direction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Y-Disp GID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Tabelle1!$B$9:$B$28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Tabelle1!$D$9:$D$28</c:f>
              <c:numCache>
                <c:formatCode>0.00E+00</c:formatCode>
                <c:ptCount val="20"/>
                <c:pt idx="0">
                  <c:v>-7.231840000000001E-6</c:v>
                </c:pt>
                <c:pt idx="1">
                  <c:v>-3.3049400000000004E-9</c:v>
                </c:pt>
                <c:pt idx="2">
                  <c:v>-7.2253199999999998E-6</c:v>
                </c:pt>
                <c:pt idx="3">
                  <c:v>-1.27262E-8</c:v>
                </c:pt>
                <c:pt idx="4">
                  <c:v>-7.2131999999999998E-6</c:v>
                </c:pt>
                <c:pt idx="5">
                  <c:v>-2.7178500000000001E-8</c:v>
                </c:pt>
                <c:pt idx="6">
                  <c:v>-7.1966400000000001E-6</c:v>
                </c:pt>
                <c:pt idx="7">
                  <c:v>-4.5498300000000004E-8</c:v>
                </c:pt>
                <c:pt idx="8">
                  <c:v>-7.1767100000000001E-6</c:v>
                </c:pt>
                <c:pt idx="9">
                  <c:v>-6.6776300000000005E-8</c:v>
                </c:pt>
                <c:pt idx="10">
                  <c:v>-7.1541200000000012E-6</c:v>
                </c:pt>
                <c:pt idx="11">
                  <c:v>-9.0558199999999994E-8</c:v>
                </c:pt>
                <c:pt idx="12">
                  <c:v>-7.1290600000000007E-6</c:v>
                </c:pt>
                <c:pt idx="13">
                  <c:v>-1.1687000000000001E-8</c:v>
                </c:pt>
                <c:pt idx="14">
                  <c:v>-7.1013099999999999E-6</c:v>
                </c:pt>
                <c:pt idx="15">
                  <c:v>-1.4611000000000001E-8</c:v>
                </c:pt>
                <c:pt idx="16">
                  <c:v>-7.0703600000000007E-6</c:v>
                </c:pt>
                <c:pt idx="17">
                  <c:v>-1.7886800000000004E-7</c:v>
                </c:pt>
                <c:pt idx="18">
                  <c:v>-7.0355700000000005E-6</c:v>
                </c:pt>
                <c:pt idx="19">
                  <c:v>-2.1576000000000001E-8</c:v>
                </c:pt>
              </c:numCache>
            </c:numRef>
          </c:yVal>
          <c:smooth val="0"/>
        </c:ser>
        <c:ser>
          <c:idx val="1"/>
          <c:order val="1"/>
          <c:tx>
            <c:v>Y-Disp Croco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Tabelle1!$I$9:$I$28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Tabelle1!$K$9:$K$28</c:f>
              <c:numCache>
                <c:formatCode>0.00E+00</c:formatCode>
                <c:ptCount val="20"/>
                <c:pt idx="0">
                  <c:v>-7.231840000000001E-6</c:v>
                </c:pt>
                <c:pt idx="1">
                  <c:v>-3.3049400000000004E-9</c:v>
                </c:pt>
                <c:pt idx="2">
                  <c:v>-7.2253199999999998E-6</c:v>
                </c:pt>
                <c:pt idx="3">
                  <c:v>-1.27262E-8</c:v>
                </c:pt>
                <c:pt idx="4">
                  <c:v>-7.2131999999999998E-6</c:v>
                </c:pt>
                <c:pt idx="5">
                  <c:v>-2.7178500000000001E-8</c:v>
                </c:pt>
                <c:pt idx="6">
                  <c:v>-7.1966400000000001E-6</c:v>
                </c:pt>
                <c:pt idx="7">
                  <c:v>-4.5498300000000004E-8</c:v>
                </c:pt>
                <c:pt idx="8">
                  <c:v>-7.1767100000000001E-6</c:v>
                </c:pt>
                <c:pt idx="9">
                  <c:v>-6.6776300000000005E-8</c:v>
                </c:pt>
                <c:pt idx="10">
                  <c:v>-7.1541200000000012E-6</c:v>
                </c:pt>
                <c:pt idx="11">
                  <c:v>-9.0558199999999994E-8</c:v>
                </c:pt>
                <c:pt idx="12">
                  <c:v>-7.1290600000000007E-6</c:v>
                </c:pt>
                <c:pt idx="13">
                  <c:v>-1.1687000000000001E-8</c:v>
                </c:pt>
                <c:pt idx="14">
                  <c:v>-7.1013099999999999E-6</c:v>
                </c:pt>
                <c:pt idx="15">
                  <c:v>-1.4611000000000001E-8</c:v>
                </c:pt>
                <c:pt idx="16">
                  <c:v>-7.0703600000000007E-6</c:v>
                </c:pt>
                <c:pt idx="17">
                  <c:v>-1.7886800000000004E-7</c:v>
                </c:pt>
                <c:pt idx="18">
                  <c:v>-7.0355700000000005E-6</c:v>
                </c:pt>
                <c:pt idx="19">
                  <c:v>-2.1576000000000001E-8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7560"/>
        <c:axId val="459137168"/>
      </c:scatterChart>
      <c:valAx>
        <c:axId val="4591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steps [s]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37168"/>
        <c:crosses val="autoZero"/>
        <c:crossBetween val="midCat"/>
      </c:valAx>
      <c:valAx>
        <c:axId val="4591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Displacement</a:t>
                </a:r>
                <a:r>
                  <a:rPr lang="de-DE" baseline="0"/>
                  <a:t> in [m]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375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Displacement</a:t>
            </a:r>
            <a:r>
              <a:rPr lang="de-DE" baseline="0"/>
              <a:t> in x - direction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X-Disp GID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Tabelle1!$B$34:$B$53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Tabelle1!$D$34:$D$53</c:f>
              <c:numCache>
                <c:formatCode>0.00E+00</c:formatCode>
                <c:ptCount val="20"/>
                <c:pt idx="0">
                  <c:v>-2.0508100000000002E-6</c:v>
                </c:pt>
                <c:pt idx="1">
                  <c:v>-1.0878100000000002E-9</c:v>
                </c:pt>
                <c:pt idx="2">
                  <c:v>-2.0488300000000002E-6</c:v>
                </c:pt>
                <c:pt idx="3">
                  <c:v>-4.0494700000000005E-9</c:v>
                </c:pt>
                <c:pt idx="4">
                  <c:v>-2.0451700000000004E-6</c:v>
                </c:pt>
                <c:pt idx="5">
                  <c:v>-8.4690099999999995E-9</c:v>
                </c:pt>
                <c:pt idx="6">
                  <c:v>-2.0402800000000001E-6</c:v>
                </c:pt>
                <c:pt idx="7">
                  <c:v>-1.3919200000000001E-8</c:v>
                </c:pt>
                <c:pt idx="8">
                  <c:v>-2.0345300000000002E-6</c:v>
                </c:pt>
                <c:pt idx="9">
                  <c:v>-2.0090500000000004E-8</c:v>
                </c:pt>
                <c:pt idx="10">
                  <c:v>-2.0281399999999999E-6</c:v>
                </c:pt>
                <c:pt idx="11">
                  <c:v>-2.6857100000000002E-8</c:v>
                </c:pt>
                <c:pt idx="12">
                  <c:v>-2.02116E-6</c:v>
                </c:pt>
                <c:pt idx="13">
                  <c:v>-3.42658E-8</c:v>
                </c:pt>
                <c:pt idx="14">
                  <c:v>-2.01346E-6</c:v>
                </c:pt>
                <c:pt idx="15">
                  <c:v>-4.247650000000001E-8</c:v>
                </c:pt>
                <c:pt idx="16">
                  <c:v>-2.00485E-6</c:v>
                </c:pt>
                <c:pt idx="17">
                  <c:v>-5.1690400000000003E-8</c:v>
                </c:pt>
                <c:pt idx="18">
                  <c:v>-1.9951500000000003E-6</c:v>
                </c:pt>
                <c:pt idx="19">
                  <c:v>-6.2098000000000005E-8</c:v>
                </c:pt>
              </c:numCache>
            </c:numRef>
          </c:yVal>
          <c:smooth val="0"/>
        </c:ser>
        <c:ser>
          <c:idx val="1"/>
          <c:order val="1"/>
          <c:tx>
            <c:v>X-Disp Croco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Tabelle1!$I$34:$I$53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Tabelle1!$K$34:$K$53</c:f>
              <c:numCache>
                <c:formatCode>0.00E+00</c:formatCode>
                <c:ptCount val="20"/>
                <c:pt idx="0">
                  <c:v>-2.0508100000000002E-6</c:v>
                </c:pt>
                <c:pt idx="1">
                  <c:v>-1.0878100000000002E-9</c:v>
                </c:pt>
                <c:pt idx="2">
                  <c:v>-2.0488300000000002E-6</c:v>
                </c:pt>
                <c:pt idx="3">
                  <c:v>-4.0494700000000005E-9</c:v>
                </c:pt>
                <c:pt idx="4">
                  <c:v>-2.0451700000000004E-6</c:v>
                </c:pt>
                <c:pt idx="5">
                  <c:v>-8.4690099999999995E-9</c:v>
                </c:pt>
                <c:pt idx="6">
                  <c:v>-2.0402800000000001E-6</c:v>
                </c:pt>
                <c:pt idx="7">
                  <c:v>-1.3919200000000001E-8</c:v>
                </c:pt>
                <c:pt idx="8">
                  <c:v>-2.0345300000000002E-6</c:v>
                </c:pt>
                <c:pt idx="9">
                  <c:v>-2.0090500000000004E-8</c:v>
                </c:pt>
                <c:pt idx="10">
                  <c:v>-2.0281399999999999E-6</c:v>
                </c:pt>
                <c:pt idx="11">
                  <c:v>-2.6857100000000002E-8</c:v>
                </c:pt>
                <c:pt idx="12">
                  <c:v>-2.02116E-6</c:v>
                </c:pt>
                <c:pt idx="13">
                  <c:v>-3.42658E-8</c:v>
                </c:pt>
                <c:pt idx="14">
                  <c:v>-2.01346E-6</c:v>
                </c:pt>
                <c:pt idx="15">
                  <c:v>-4.247650000000001E-8</c:v>
                </c:pt>
                <c:pt idx="16">
                  <c:v>-2.00485E-6</c:v>
                </c:pt>
                <c:pt idx="17">
                  <c:v>-5.1690400000000003E-8</c:v>
                </c:pt>
                <c:pt idx="18">
                  <c:v>-1.9951500000000003E-6</c:v>
                </c:pt>
                <c:pt idx="19">
                  <c:v>-6.2098000000000005E-8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1616"/>
        <c:axId val="464970440"/>
      </c:scatterChart>
      <c:valAx>
        <c:axId val="4649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steps [s]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970440"/>
        <c:crosses val="autoZero"/>
        <c:crossBetween val="midCat"/>
      </c:valAx>
      <c:valAx>
        <c:axId val="4649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Displacement</a:t>
                </a:r>
                <a:r>
                  <a:rPr lang="de-DE" baseline="0"/>
                  <a:t> in [m]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9716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7</xdr:row>
      <xdr:rowOff>52386</xdr:rowOff>
    </xdr:from>
    <xdr:to>
      <xdr:col>24</xdr:col>
      <xdr:colOff>622300</xdr:colOff>
      <xdr:row>28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751417</xdr:colOff>
      <xdr:row>32</xdr:row>
      <xdr:rowOff>42334</xdr:rowOff>
    </xdr:from>
    <xdr:to>
      <xdr:col>24</xdr:col>
      <xdr:colOff>599017</xdr:colOff>
      <xdr:row>53</xdr:row>
      <xdr:rowOff>66147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="130" zoomScaleNormal="130" workbookViewId="0">
      <selection activeCell="K9" sqref="K9"/>
    </sheetView>
  </sheetViews>
  <sheetFormatPr baseColWidth="10" defaultRowHeight="15" x14ac:dyDescent="0.25"/>
  <cols>
    <col min="10" max="10" width="21.85546875" customWidth="1"/>
    <col min="16" max="17" width="16.7109375" bestFit="1" customWidth="1"/>
    <col min="18" max="18" width="17.140625" bestFit="1" customWidth="1"/>
  </cols>
  <sheetData>
    <row r="1" spans="1:15" x14ac:dyDescent="0.25">
      <c r="A1" s="4" t="s">
        <v>6</v>
      </c>
      <c r="B1" s="5"/>
      <c r="C1" s="5"/>
      <c r="D1" s="5"/>
      <c r="E1" s="5"/>
      <c r="F1" s="5"/>
    </row>
    <row r="2" spans="1:15" x14ac:dyDescent="0.25">
      <c r="A2" s="5"/>
      <c r="B2" s="5"/>
      <c r="C2" s="5"/>
      <c r="D2" s="5"/>
      <c r="E2" s="5"/>
      <c r="F2" s="5"/>
    </row>
    <row r="4" spans="1:15" x14ac:dyDescent="0.25">
      <c r="B4" s="2" t="s">
        <v>7</v>
      </c>
      <c r="C4" s="2"/>
      <c r="D4" s="2"/>
      <c r="E4" s="2"/>
      <c r="F4" s="2"/>
      <c r="I4" s="2" t="s">
        <v>8</v>
      </c>
      <c r="J4" s="2"/>
      <c r="K4" s="2"/>
      <c r="L4" s="2"/>
      <c r="M4" s="2"/>
    </row>
    <row r="6" spans="1:15" x14ac:dyDescent="0.25">
      <c r="B6" t="s">
        <v>2</v>
      </c>
      <c r="I6" t="s">
        <v>2</v>
      </c>
      <c r="O6" s="3" t="s">
        <v>3</v>
      </c>
    </row>
    <row r="7" spans="1:15" x14ac:dyDescent="0.25">
      <c r="B7" t="s">
        <v>0</v>
      </c>
      <c r="C7" s="3" t="s">
        <v>1</v>
      </c>
      <c r="I7" t="s">
        <v>0</v>
      </c>
      <c r="J7" s="3" t="s">
        <v>1</v>
      </c>
    </row>
    <row r="8" spans="1:15" x14ac:dyDescent="0.25">
      <c r="C8" t="s">
        <v>10</v>
      </c>
      <c r="D8" t="s">
        <v>12</v>
      </c>
      <c r="J8" t="s">
        <v>9</v>
      </c>
      <c r="K8" t="s">
        <v>12</v>
      </c>
    </row>
    <row r="9" spans="1:15" x14ac:dyDescent="0.25">
      <c r="A9">
        <v>1</v>
      </c>
      <c r="B9">
        <v>0.1</v>
      </c>
      <c r="C9" s="1">
        <v>-0.72318400000000005</v>
      </c>
      <c r="D9" s="1">
        <f>C9*10^-5</f>
        <v>-7.231840000000001E-6</v>
      </c>
      <c r="H9">
        <v>1</v>
      </c>
      <c r="I9">
        <v>0.1</v>
      </c>
      <c r="J9" s="1">
        <v>-0.72318400000000005</v>
      </c>
      <c r="K9" s="1">
        <f>J9*10^-5</f>
        <v>-7.231840000000001E-6</v>
      </c>
      <c r="O9" s="3">
        <f>ABS(C9-J9)</f>
        <v>0</v>
      </c>
    </row>
    <row r="10" spans="1:15" x14ac:dyDescent="0.25">
      <c r="A10">
        <v>2</v>
      </c>
      <c r="B10">
        <v>0.2</v>
      </c>
      <c r="C10" s="1">
        <v>-3.3049400000000002E-4</v>
      </c>
      <c r="D10" s="1">
        <f t="shared" ref="D10:D28" si="0">C10*10^-5</f>
        <v>-3.3049400000000004E-9</v>
      </c>
      <c r="H10">
        <v>2</v>
      </c>
      <c r="I10">
        <v>0.2</v>
      </c>
      <c r="J10" s="1">
        <v>-3.3049400000000002E-4</v>
      </c>
      <c r="K10" s="1">
        <f t="shared" ref="K10:K28" si="1">J10*10^-5</f>
        <v>-3.3049400000000004E-9</v>
      </c>
      <c r="O10" s="3">
        <f t="shared" ref="O10:O28" si="2">ABS(C10-J10)</f>
        <v>0</v>
      </c>
    </row>
    <row r="11" spans="1:15" x14ac:dyDescent="0.25">
      <c r="A11">
        <v>3</v>
      </c>
      <c r="B11">
        <v>0.3</v>
      </c>
      <c r="C11" s="1">
        <v>-0.72253199999999995</v>
      </c>
      <c r="D11" s="1">
        <f t="shared" si="0"/>
        <v>-7.2253199999999998E-6</v>
      </c>
      <c r="H11">
        <v>3</v>
      </c>
      <c r="I11">
        <v>0.3</v>
      </c>
      <c r="J11" s="1">
        <v>-0.72253199999999995</v>
      </c>
      <c r="K11" s="1">
        <f t="shared" si="1"/>
        <v>-7.2253199999999998E-6</v>
      </c>
      <c r="O11" s="3">
        <f t="shared" si="2"/>
        <v>0</v>
      </c>
    </row>
    <row r="12" spans="1:15" x14ac:dyDescent="0.25">
      <c r="A12">
        <v>4</v>
      </c>
      <c r="B12">
        <v>0.4</v>
      </c>
      <c r="C12" s="1">
        <v>-1.2726199999999999E-3</v>
      </c>
      <c r="D12" s="1">
        <f t="shared" si="0"/>
        <v>-1.27262E-8</v>
      </c>
      <c r="H12">
        <v>4</v>
      </c>
      <c r="I12">
        <v>0.4</v>
      </c>
      <c r="J12" s="1">
        <v>-1.2726199999999999E-3</v>
      </c>
      <c r="K12" s="1">
        <f t="shared" si="1"/>
        <v>-1.27262E-8</v>
      </c>
      <c r="O12" s="3">
        <f t="shared" si="2"/>
        <v>0</v>
      </c>
    </row>
    <row r="13" spans="1:15" x14ac:dyDescent="0.25">
      <c r="A13">
        <v>5</v>
      </c>
      <c r="B13">
        <v>0.5</v>
      </c>
      <c r="C13" s="1">
        <v>-0.72131999999999996</v>
      </c>
      <c r="D13" s="1">
        <f>C13*10^-5</f>
        <v>-7.2131999999999998E-6</v>
      </c>
      <c r="H13">
        <v>5</v>
      </c>
      <c r="I13">
        <v>0.5</v>
      </c>
      <c r="J13" s="1">
        <v>-0.72131999999999996</v>
      </c>
      <c r="K13" s="1">
        <f t="shared" si="1"/>
        <v>-7.2131999999999998E-6</v>
      </c>
      <c r="O13" s="3">
        <f t="shared" si="2"/>
        <v>0</v>
      </c>
    </row>
    <row r="14" spans="1:15" x14ac:dyDescent="0.25">
      <c r="A14">
        <v>6</v>
      </c>
      <c r="B14">
        <v>0.6</v>
      </c>
      <c r="C14" s="1">
        <v>-2.71785E-3</v>
      </c>
      <c r="D14" s="1">
        <f t="shared" si="0"/>
        <v>-2.7178500000000001E-8</v>
      </c>
      <c r="H14">
        <v>6</v>
      </c>
      <c r="I14">
        <v>0.6</v>
      </c>
      <c r="J14" s="1">
        <v>-2.71785E-3</v>
      </c>
      <c r="K14" s="1">
        <f t="shared" si="1"/>
        <v>-2.7178500000000001E-8</v>
      </c>
      <c r="O14" s="3">
        <f t="shared" si="2"/>
        <v>0</v>
      </c>
    </row>
    <row r="15" spans="1:15" x14ac:dyDescent="0.25">
      <c r="A15">
        <v>7</v>
      </c>
      <c r="B15">
        <v>0.7</v>
      </c>
      <c r="C15" s="1">
        <v>-0.71966399999999997</v>
      </c>
      <c r="D15" s="1">
        <f t="shared" si="0"/>
        <v>-7.1966400000000001E-6</v>
      </c>
      <c r="H15">
        <v>7</v>
      </c>
      <c r="I15">
        <v>0.7</v>
      </c>
      <c r="J15" s="1">
        <v>-0.71966399999999997</v>
      </c>
      <c r="K15" s="1">
        <f t="shared" si="1"/>
        <v>-7.1966400000000001E-6</v>
      </c>
      <c r="O15" s="3">
        <f t="shared" si="2"/>
        <v>0</v>
      </c>
    </row>
    <row r="16" spans="1:15" x14ac:dyDescent="0.25">
      <c r="A16">
        <v>8</v>
      </c>
      <c r="B16">
        <v>0.8</v>
      </c>
      <c r="C16" s="1">
        <v>-4.5498300000000004E-3</v>
      </c>
      <c r="D16" s="1">
        <f t="shared" si="0"/>
        <v>-4.5498300000000004E-8</v>
      </c>
      <c r="H16">
        <v>8</v>
      </c>
      <c r="I16">
        <v>0.8</v>
      </c>
      <c r="J16" s="1">
        <v>-4.5498300000000004E-3</v>
      </c>
      <c r="K16" s="1">
        <f t="shared" si="1"/>
        <v>-4.5498300000000004E-8</v>
      </c>
      <c r="O16" s="3">
        <f t="shared" si="2"/>
        <v>0</v>
      </c>
    </row>
    <row r="17" spans="1:15" x14ac:dyDescent="0.25">
      <c r="A17">
        <v>9</v>
      </c>
      <c r="B17">
        <v>0.9</v>
      </c>
      <c r="C17" s="1">
        <v>-0.71767099999999995</v>
      </c>
      <c r="D17" s="1">
        <f t="shared" si="0"/>
        <v>-7.1767100000000001E-6</v>
      </c>
      <c r="H17">
        <v>9</v>
      </c>
      <c r="I17">
        <v>0.9</v>
      </c>
      <c r="J17" s="1">
        <v>-0.71767099999999995</v>
      </c>
      <c r="K17" s="1">
        <f t="shared" si="1"/>
        <v>-7.1767100000000001E-6</v>
      </c>
      <c r="O17" s="3">
        <f t="shared" si="2"/>
        <v>0</v>
      </c>
    </row>
    <row r="18" spans="1:15" x14ac:dyDescent="0.25">
      <c r="A18">
        <v>10</v>
      </c>
      <c r="B18">
        <v>1</v>
      </c>
      <c r="C18" s="1">
        <v>-6.6776300000000004E-3</v>
      </c>
      <c r="D18" s="1">
        <f t="shared" si="0"/>
        <v>-6.6776300000000005E-8</v>
      </c>
      <c r="H18">
        <v>10</v>
      </c>
      <c r="I18">
        <v>1</v>
      </c>
      <c r="J18" s="1">
        <v>-6.6776300000000004E-3</v>
      </c>
      <c r="K18" s="1">
        <f t="shared" si="1"/>
        <v>-6.6776300000000005E-8</v>
      </c>
      <c r="O18" s="3">
        <f t="shared" si="2"/>
        <v>0</v>
      </c>
    </row>
    <row r="19" spans="1:15" x14ac:dyDescent="0.25">
      <c r="A19">
        <v>11</v>
      </c>
      <c r="B19">
        <v>1.1000000000000001</v>
      </c>
      <c r="C19" s="1">
        <v>-0.71541200000000005</v>
      </c>
      <c r="D19" s="1">
        <f t="shared" si="0"/>
        <v>-7.1541200000000012E-6</v>
      </c>
      <c r="H19">
        <v>11</v>
      </c>
      <c r="I19">
        <v>1.1000000000000001</v>
      </c>
      <c r="J19" s="1">
        <v>-0.71541200000000005</v>
      </c>
      <c r="K19" s="1">
        <f t="shared" si="1"/>
        <v>-7.1541200000000012E-6</v>
      </c>
      <c r="O19" s="3">
        <f t="shared" si="2"/>
        <v>0</v>
      </c>
    </row>
    <row r="20" spans="1:15" x14ac:dyDescent="0.25">
      <c r="A20">
        <v>12</v>
      </c>
      <c r="B20">
        <v>1.2</v>
      </c>
      <c r="C20" s="1">
        <v>-9.0558199999999991E-3</v>
      </c>
      <c r="D20" s="1">
        <f t="shared" si="0"/>
        <v>-9.0558199999999994E-8</v>
      </c>
      <c r="H20">
        <v>12</v>
      </c>
      <c r="I20">
        <v>1.2</v>
      </c>
      <c r="J20" s="1">
        <v>-9.0558199999999991E-3</v>
      </c>
      <c r="K20" s="1">
        <f t="shared" si="1"/>
        <v>-9.0558199999999994E-8</v>
      </c>
      <c r="O20" s="3">
        <f t="shared" si="2"/>
        <v>0</v>
      </c>
    </row>
    <row r="21" spans="1:15" x14ac:dyDescent="0.25">
      <c r="A21">
        <v>13</v>
      </c>
      <c r="B21">
        <v>1.3</v>
      </c>
      <c r="C21" s="1">
        <v>-0.71290600000000004</v>
      </c>
      <c r="D21" s="1">
        <f t="shared" si="0"/>
        <v>-7.1290600000000007E-6</v>
      </c>
      <c r="H21">
        <v>13</v>
      </c>
      <c r="I21">
        <v>1.3</v>
      </c>
      <c r="J21" s="1">
        <v>-0.71290600000000004</v>
      </c>
      <c r="K21" s="1">
        <f t="shared" si="1"/>
        <v>-7.1290600000000007E-6</v>
      </c>
      <c r="O21" s="3">
        <f t="shared" si="2"/>
        <v>0</v>
      </c>
    </row>
    <row r="22" spans="1:15" x14ac:dyDescent="0.25">
      <c r="A22">
        <v>14</v>
      </c>
      <c r="B22">
        <v>1.4</v>
      </c>
      <c r="C22" s="1">
        <v>-1.1686999999999999E-3</v>
      </c>
      <c r="D22" s="1">
        <f t="shared" si="0"/>
        <v>-1.1687000000000001E-8</v>
      </c>
      <c r="H22">
        <v>14</v>
      </c>
      <c r="I22">
        <v>1.4</v>
      </c>
      <c r="J22" s="1">
        <v>-1.1686999999999999E-3</v>
      </c>
      <c r="K22" s="1">
        <f t="shared" si="1"/>
        <v>-1.1687000000000001E-8</v>
      </c>
      <c r="O22" s="3">
        <f t="shared" si="2"/>
        <v>0</v>
      </c>
    </row>
    <row r="23" spans="1:15" x14ac:dyDescent="0.25">
      <c r="A23">
        <v>15</v>
      </c>
      <c r="B23">
        <v>1.5</v>
      </c>
      <c r="C23" s="1">
        <v>-0.71013099999999996</v>
      </c>
      <c r="D23" s="1">
        <f t="shared" si="0"/>
        <v>-7.1013099999999999E-6</v>
      </c>
      <c r="H23">
        <v>15</v>
      </c>
      <c r="I23">
        <v>1.5</v>
      </c>
      <c r="J23" s="1">
        <v>-0.71013099999999996</v>
      </c>
      <c r="K23" s="1">
        <f t="shared" si="1"/>
        <v>-7.1013099999999999E-6</v>
      </c>
      <c r="O23" s="3">
        <f t="shared" si="2"/>
        <v>0</v>
      </c>
    </row>
    <row r="24" spans="1:15" x14ac:dyDescent="0.25">
      <c r="A24">
        <v>16</v>
      </c>
      <c r="B24">
        <v>1.6</v>
      </c>
      <c r="C24" s="1">
        <v>-1.4610999999999999E-3</v>
      </c>
      <c r="D24" s="1">
        <f t="shared" si="0"/>
        <v>-1.4611000000000001E-8</v>
      </c>
      <c r="H24">
        <v>16</v>
      </c>
      <c r="I24">
        <v>1.6</v>
      </c>
      <c r="J24" s="1">
        <v>-1.4610999999999999E-3</v>
      </c>
      <c r="K24" s="1">
        <f t="shared" si="1"/>
        <v>-1.4611000000000001E-8</v>
      </c>
      <c r="O24" s="3">
        <f t="shared" si="2"/>
        <v>0</v>
      </c>
    </row>
    <row r="25" spans="1:15" x14ac:dyDescent="0.25">
      <c r="A25">
        <v>17</v>
      </c>
      <c r="B25">
        <v>1.7</v>
      </c>
      <c r="C25" s="1">
        <v>-0.707036</v>
      </c>
      <c r="D25" s="1">
        <f t="shared" si="0"/>
        <v>-7.0703600000000007E-6</v>
      </c>
      <c r="H25">
        <v>17</v>
      </c>
      <c r="I25">
        <v>1.7</v>
      </c>
      <c r="J25" s="1">
        <v>-0.707036</v>
      </c>
      <c r="K25" s="1">
        <f t="shared" si="1"/>
        <v>-7.0703600000000007E-6</v>
      </c>
      <c r="O25" s="3">
        <f t="shared" si="2"/>
        <v>0</v>
      </c>
    </row>
    <row r="26" spans="1:15" x14ac:dyDescent="0.25">
      <c r="A26">
        <v>18</v>
      </c>
      <c r="B26">
        <v>1.8</v>
      </c>
      <c r="C26" s="1">
        <v>-1.7886800000000001E-2</v>
      </c>
      <c r="D26" s="1">
        <f t="shared" si="0"/>
        <v>-1.7886800000000004E-7</v>
      </c>
      <c r="H26">
        <v>18</v>
      </c>
      <c r="I26">
        <v>1.8</v>
      </c>
      <c r="J26" s="1">
        <v>-1.7886800000000001E-2</v>
      </c>
      <c r="K26" s="1">
        <f t="shared" si="1"/>
        <v>-1.7886800000000004E-7</v>
      </c>
      <c r="O26" s="3">
        <f t="shared" si="2"/>
        <v>0</v>
      </c>
    </row>
    <row r="27" spans="1:15" x14ac:dyDescent="0.25">
      <c r="A27">
        <v>19</v>
      </c>
      <c r="B27">
        <v>1.9</v>
      </c>
      <c r="C27" s="1">
        <v>-0.70355699999999999</v>
      </c>
      <c r="D27" s="1">
        <f t="shared" si="0"/>
        <v>-7.0355700000000005E-6</v>
      </c>
      <c r="H27">
        <v>19</v>
      </c>
      <c r="I27">
        <v>1.9</v>
      </c>
      <c r="J27" s="1">
        <v>-0.70355699999999999</v>
      </c>
      <c r="K27" s="1">
        <f t="shared" si="1"/>
        <v>-7.0355700000000005E-6</v>
      </c>
      <c r="O27" s="3">
        <f t="shared" si="2"/>
        <v>0</v>
      </c>
    </row>
    <row r="28" spans="1:15" x14ac:dyDescent="0.25">
      <c r="A28">
        <v>20</v>
      </c>
      <c r="B28">
        <v>2</v>
      </c>
      <c r="C28" s="1">
        <v>-2.1576E-3</v>
      </c>
      <c r="D28" s="1">
        <f t="shared" si="0"/>
        <v>-2.1576000000000001E-8</v>
      </c>
      <c r="H28">
        <v>20</v>
      </c>
      <c r="I28">
        <v>2</v>
      </c>
      <c r="J28" s="1">
        <v>-2.1576E-3</v>
      </c>
      <c r="K28" s="1">
        <f t="shared" si="1"/>
        <v>-2.1576000000000001E-8</v>
      </c>
      <c r="O28" s="3">
        <f t="shared" si="2"/>
        <v>0</v>
      </c>
    </row>
    <row r="31" spans="1:15" x14ac:dyDescent="0.25">
      <c r="B31" t="s">
        <v>4</v>
      </c>
      <c r="I31" t="s">
        <v>4</v>
      </c>
      <c r="O31" s="3" t="s">
        <v>3</v>
      </c>
    </row>
    <row r="32" spans="1:15" x14ac:dyDescent="0.25">
      <c r="B32" t="s">
        <v>0</v>
      </c>
      <c r="C32" s="3" t="s">
        <v>5</v>
      </c>
      <c r="I32" t="s">
        <v>0</v>
      </c>
      <c r="J32" s="3" t="s">
        <v>5</v>
      </c>
    </row>
    <row r="33" spans="1:15" x14ac:dyDescent="0.25">
      <c r="C33" t="s">
        <v>13</v>
      </c>
      <c r="D33" t="s">
        <v>12</v>
      </c>
      <c r="J33" t="s">
        <v>11</v>
      </c>
      <c r="K33" t="s">
        <v>12</v>
      </c>
    </row>
    <row r="34" spans="1:15" x14ac:dyDescent="0.25">
      <c r="A34">
        <v>1</v>
      </c>
      <c r="B34">
        <v>0.1</v>
      </c>
      <c r="C34" s="1">
        <v>-0.20508100000000001</v>
      </c>
      <c r="D34" s="1">
        <f>C34*10^-5</f>
        <v>-2.0508100000000002E-6</v>
      </c>
      <c r="H34">
        <v>1</v>
      </c>
      <c r="I34">
        <v>0.1</v>
      </c>
      <c r="J34" s="1">
        <v>-0.20508100000000001</v>
      </c>
      <c r="K34" s="1">
        <f>J34*10^-5</f>
        <v>-2.0508100000000002E-6</v>
      </c>
      <c r="O34" s="3">
        <f>ABS(C34-J34)</f>
        <v>0</v>
      </c>
    </row>
    <row r="35" spans="1:15" x14ac:dyDescent="0.25">
      <c r="A35">
        <v>2</v>
      </c>
      <c r="B35">
        <v>0.2</v>
      </c>
      <c r="C35" s="1">
        <v>-1.08781E-4</v>
      </c>
      <c r="D35" s="1">
        <f t="shared" ref="D35:D53" si="3">C35*10^-5</f>
        <v>-1.0878100000000002E-9</v>
      </c>
      <c r="H35">
        <v>2</v>
      </c>
      <c r="I35">
        <v>0.2</v>
      </c>
      <c r="J35" s="1">
        <v>-1.08781E-4</v>
      </c>
      <c r="K35" s="1">
        <f t="shared" ref="K35:K53" si="4">J35*10^-5</f>
        <v>-1.0878100000000002E-9</v>
      </c>
      <c r="O35" s="3">
        <f t="shared" ref="O35:O53" si="5">ABS(C35-J35)</f>
        <v>0</v>
      </c>
    </row>
    <row r="36" spans="1:15" x14ac:dyDescent="0.25">
      <c r="A36">
        <v>3</v>
      </c>
      <c r="B36">
        <v>0.3</v>
      </c>
      <c r="C36" s="1">
        <v>-0.20488300000000001</v>
      </c>
      <c r="D36" s="1">
        <f t="shared" si="3"/>
        <v>-2.0488300000000002E-6</v>
      </c>
      <c r="H36">
        <v>3</v>
      </c>
      <c r="I36">
        <v>0.3</v>
      </c>
      <c r="J36" s="1">
        <v>-0.20488300000000001</v>
      </c>
      <c r="K36" s="1">
        <f t="shared" si="4"/>
        <v>-2.0488300000000002E-6</v>
      </c>
      <c r="O36" s="3">
        <f t="shared" si="5"/>
        <v>0</v>
      </c>
    </row>
    <row r="37" spans="1:15" x14ac:dyDescent="0.25">
      <c r="A37">
        <v>4</v>
      </c>
      <c r="B37">
        <v>0.4</v>
      </c>
      <c r="C37" s="1">
        <v>-4.0494700000000001E-4</v>
      </c>
      <c r="D37" s="1">
        <f t="shared" si="3"/>
        <v>-4.0494700000000005E-9</v>
      </c>
      <c r="H37">
        <v>4</v>
      </c>
      <c r="I37">
        <v>0.4</v>
      </c>
      <c r="J37" s="1">
        <v>-4.0494700000000001E-4</v>
      </c>
      <c r="K37" s="1">
        <f t="shared" si="4"/>
        <v>-4.0494700000000005E-9</v>
      </c>
      <c r="O37" s="3">
        <f t="shared" si="5"/>
        <v>0</v>
      </c>
    </row>
    <row r="38" spans="1:15" x14ac:dyDescent="0.25">
      <c r="A38">
        <v>5</v>
      </c>
      <c r="B38">
        <v>0.5</v>
      </c>
      <c r="C38" s="1">
        <v>-0.204517</v>
      </c>
      <c r="D38" s="1">
        <f t="shared" si="3"/>
        <v>-2.0451700000000004E-6</v>
      </c>
      <c r="H38">
        <v>5</v>
      </c>
      <c r="I38">
        <v>0.5</v>
      </c>
      <c r="J38" s="1">
        <v>-0.204517</v>
      </c>
      <c r="K38" s="1">
        <f t="shared" si="4"/>
        <v>-2.0451700000000004E-6</v>
      </c>
      <c r="O38" s="3">
        <f t="shared" si="5"/>
        <v>0</v>
      </c>
    </row>
    <row r="39" spans="1:15" x14ac:dyDescent="0.25">
      <c r="A39">
        <v>6</v>
      </c>
      <c r="B39">
        <v>0.6</v>
      </c>
      <c r="C39" s="1">
        <v>-8.4690099999999995E-4</v>
      </c>
      <c r="D39" s="1">
        <f t="shared" si="3"/>
        <v>-8.4690099999999995E-9</v>
      </c>
      <c r="H39">
        <v>6</v>
      </c>
      <c r="I39">
        <v>0.6</v>
      </c>
      <c r="J39" s="1">
        <v>-8.4690099999999995E-4</v>
      </c>
      <c r="K39" s="1">
        <f t="shared" si="4"/>
        <v>-8.4690099999999995E-9</v>
      </c>
      <c r="O39" s="3">
        <f t="shared" si="5"/>
        <v>0</v>
      </c>
    </row>
    <row r="40" spans="1:15" x14ac:dyDescent="0.25">
      <c r="A40">
        <v>7</v>
      </c>
      <c r="B40">
        <v>0.7</v>
      </c>
      <c r="C40" s="1">
        <v>-0.20402799999999999</v>
      </c>
      <c r="D40" s="1">
        <f t="shared" si="3"/>
        <v>-2.0402800000000001E-6</v>
      </c>
      <c r="H40">
        <v>7</v>
      </c>
      <c r="I40">
        <v>0.7</v>
      </c>
      <c r="J40" s="1">
        <v>-0.20402799999999999</v>
      </c>
      <c r="K40" s="1">
        <f t="shared" si="4"/>
        <v>-2.0402800000000001E-6</v>
      </c>
      <c r="O40" s="3">
        <f t="shared" si="5"/>
        <v>0</v>
      </c>
    </row>
    <row r="41" spans="1:15" x14ac:dyDescent="0.25">
      <c r="A41">
        <v>8</v>
      </c>
      <c r="B41">
        <v>0.8</v>
      </c>
      <c r="C41" s="1">
        <v>-1.39192E-3</v>
      </c>
      <c r="D41" s="1">
        <f t="shared" si="3"/>
        <v>-1.3919200000000001E-8</v>
      </c>
      <c r="H41">
        <v>8</v>
      </c>
      <c r="I41">
        <v>0.8</v>
      </c>
      <c r="J41" s="1">
        <v>-1.39192E-3</v>
      </c>
      <c r="K41" s="1">
        <f t="shared" si="4"/>
        <v>-1.3919200000000001E-8</v>
      </c>
      <c r="O41" s="3">
        <f t="shared" si="5"/>
        <v>0</v>
      </c>
    </row>
    <row r="42" spans="1:15" x14ac:dyDescent="0.25">
      <c r="A42">
        <v>9</v>
      </c>
      <c r="B42">
        <v>0.9</v>
      </c>
      <c r="C42" s="1">
        <v>-0.20345299999999999</v>
      </c>
      <c r="D42" s="1">
        <f t="shared" si="3"/>
        <v>-2.0345300000000002E-6</v>
      </c>
      <c r="H42">
        <v>9</v>
      </c>
      <c r="I42">
        <v>0.9</v>
      </c>
      <c r="J42" s="1">
        <v>-0.20345299999999999</v>
      </c>
      <c r="K42" s="1">
        <f t="shared" si="4"/>
        <v>-2.0345300000000002E-6</v>
      </c>
      <c r="O42" s="3">
        <f t="shared" si="5"/>
        <v>0</v>
      </c>
    </row>
    <row r="43" spans="1:15" x14ac:dyDescent="0.25">
      <c r="A43">
        <v>10</v>
      </c>
      <c r="B43">
        <v>1</v>
      </c>
      <c r="C43" s="1">
        <v>-2.0090500000000001E-3</v>
      </c>
      <c r="D43" s="1">
        <f t="shared" si="3"/>
        <v>-2.0090500000000004E-8</v>
      </c>
      <c r="H43">
        <v>10</v>
      </c>
      <c r="I43">
        <v>1</v>
      </c>
      <c r="J43" s="1">
        <v>-2.0090500000000001E-3</v>
      </c>
      <c r="K43" s="1">
        <f t="shared" si="4"/>
        <v>-2.0090500000000004E-8</v>
      </c>
      <c r="O43" s="3">
        <f t="shared" si="5"/>
        <v>0</v>
      </c>
    </row>
    <row r="44" spans="1:15" x14ac:dyDescent="0.25">
      <c r="A44">
        <v>11</v>
      </c>
      <c r="B44">
        <v>1.1000000000000001</v>
      </c>
      <c r="C44" s="1">
        <v>-0.20281399999999999</v>
      </c>
      <c r="D44" s="1">
        <f t="shared" si="3"/>
        <v>-2.0281399999999999E-6</v>
      </c>
      <c r="H44">
        <v>11</v>
      </c>
      <c r="I44">
        <v>1.1000000000000001</v>
      </c>
      <c r="J44" s="1">
        <v>-0.20281399999999999</v>
      </c>
      <c r="K44" s="1">
        <f t="shared" si="4"/>
        <v>-2.0281399999999999E-6</v>
      </c>
      <c r="O44" s="3">
        <f t="shared" si="5"/>
        <v>0</v>
      </c>
    </row>
    <row r="45" spans="1:15" x14ac:dyDescent="0.25">
      <c r="A45">
        <v>12</v>
      </c>
      <c r="B45">
        <v>1.2</v>
      </c>
      <c r="C45" s="1">
        <v>-2.68571E-3</v>
      </c>
      <c r="D45" s="1">
        <f t="shared" si="3"/>
        <v>-2.6857100000000002E-8</v>
      </c>
      <c r="H45">
        <v>12</v>
      </c>
      <c r="I45">
        <v>1.2</v>
      </c>
      <c r="J45" s="1">
        <v>-2.68571E-3</v>
      </c>
      <c r="K45" s="1">
        <f t="shared" si="4"/>
        <v>-2.6857100000000002E-8</v>
      </c>
      <c r="O45" s="3">
        <f t="shared" si="5"/>
        <v>0</v>
      </c>
    </row>
    <row r="46" spans="1:15" x14ac:dyDescent="0.25">
      <c r="A46">
        <v>13</v>
      </c>
      <c r="B46">
        <v>1.3</v>
      </c>
      <c r="C46" s="1">
        <v>-0.20211599999999999</v>
      </c>
      <c r="D46" s="1">
        <f t="shared" si="3"/>
        <v>-2.02116E-6</v>
      </c>
      <c r="H46">
        <v>13</v>
      </c>
      <c r="I46">
        <v>1.3</v>
      </c>
      <c r="J46" s="1">
        <v>-0.20211599999999999</v>
      </c>
      <c r="K46" s="1">
        <f t="shared" si="4"/>
        <v>-2.02116E-6</v>
      </c>
      <c r="O46" s="3">
        <f t="shared" si="5"/>
        <v>0</v>
      </c>
    </row>
    <row r="47" spans="1:15" x14ac:dyDescent="0.25">
      <c r="A47">
        <v>14</v>
      </c>
      <c r="B47">
        <v>1.4</v>
      </c>
      <c r="C47" s="1">
        <v>-3.4265799999999998E-3</v>
      </c>
      <c r="D47" s="1">
        <f t="shared" si="3"/>
        <v>-3.42658E-8</v>
      </c>
      <c r="H47">
        <v>14</v>
      </c>
      <c r="I47">
        <v>1.4</v>
      </c>
      <c r="J47" s="1">
        <v>-3.4265799999999998E-3</v>
      </c>
      <c r="K47" s="1">
        <f t="shared" si="4"/>
        <v>-3.42658E-8</v>
      </c>
      <c r="O47" s="3">
        <f t="shared" si="5"/>
        <v>0</v>
      </c>
    </row>
    <row r="48" spans="1:15" x14ac:dyDescent="0.25">
      <c r="A48">
        <v>15</v>
      </c>
      <c r="B48">
        <v>1.5</v>
      </c>
      <c r="C48" s="1">
        <v>-0.201346</v>
      </c>
      <c r="D48" s="1">
        <f t="shared" si="3"/>
        <v>-2.01346E-6</v>
      </c>
      <c r="H48">
        <v>15</v>
      </c>
      <c r="I48">
        <v>1.5</v>
      </c>
      <c r="J48" s="1">
        <v>-0.201346</v>
      </c>
      <c r="K48" s="1">
        <f t="shared" si="4"/>
        <v>-2.01346E-6</v>
      </c>
      <c r="O48" s="3">
        <f t="shared" si="5"/>
        <v>0</v>
      </c>
    </row>
    <row r="49" spans="1:15" x14ac:dyDescent="0.25">
      <c r="A49">
        <v>16</v>
      </c>
      <c r="B49">
        <v>1.6</v>
      </c>
      <c r="C49" s="1">
        <v>-4.2476500000000004E-3</v>
      </c>
      <c r="D49" s="1">
        <f t="shared" si="3"/>
        <v>-4.247650000000001E-8</v>
      </c>
      <c r="H49">
        <v>16</v>
      </c>
      <c r="I49">
        <v>1.6</v>
      </c>
      <c r="J49" s="1">
        <v>-4.2476500000000004E-3</v>
      </c>
      <c r="K49" s="1">
        <f t="shared" si="4"/>
        <v>-4.247650000000001E-8</v>
      </c>
      <c r="O49" s="3">
        <f t="shared" si="5"/>
        <v>0</v>
      </c>
    </row>
    <row r="50" spans="1:15" x14ac:dyDescent="0.25">
      <c r="A50">
        <v>17</v>
      </c>
      <c r="B50">
        <v>1.7</v>
      </c>
      <c r="C50" s="1">
        <v>-0.200485</v>
      </c>
      <c r="D50" s="1">
        <f t="shared" si="3"/>
        <v>-2.00485E-6</v>
      </c>
      <c r="H50">
        <v>17</v>
      </c>
      <c r="I50">
        <v>1.7</v>
      </c>
      <c r="J50" s="1">
        <v>-0.200485</v>
      </c>
      <c r="K50" s="1">
        <f t="shared" si="4"/>
        <v>-2.00485E-6</v>
      </c>
      <c r="O50" s="3">
        <f t="shared" si="5"/>
        <v>0</v>
      </c>
    </row>
    <row r="51" spans="1:15" x14ac:dyDescent="0.25">
      <c r="A51">
        <v>18</v>
      </c>
      <c r="B51">
        <v>1.8</v>
      </c>
      <c r="C51" s="1">
        <v>-5.1690399999999997E-3</v>
      </c>
      <c r="D51" s="1">
        <f t="shared" si="3"/>
        <v>-5.1690400000000003E-8</v>
      </c>
      <c r="H51">
        <v>18</v>
      </c>
      <c r="I51">
        <v>1.8</v>
      </c>
      <c r="J51" s="1">
        <v>-5.1690399999999997E-3</v>
      </c>
      <c r="K51" s="1">
        <f t="shared" si="4"/>
        <v>-5.1690400000000003E-8</v>
      </c>
      <c r="O51" s="3">
        <f t="shared" si="5"/>
        <v>0</v>
      </c>
    </row>
    <row r="52" spans="1:15" x14ac:dyDescent="0.25">
      <c r="A52">
        <v>19</v>
      </c>
      <c r="B52">
        <v>1.9</v>
      </c>
      <c r="C52" s="1">
        <v>-0.199515</v>
      </c>
      <c r="D52" s="1">
        <f t="shared" si="3"/>
        <v>-1.9951500000000003E-6</v>
      </c>
      <c r="H52">
        <v>19</v>
      </c>
      <c r="I52">
        <v>1.9</v>
      </c>
      <c r="J52" s="1">
        <v>-0.199515</v>
      </c>
      <c r="K52" s="1">
        <f t="shared" si="4"/>
        <v>-1.9951500000000003E-6</v>
      </c>
      <c r="O52" s="3">
        <f t="shared" si="5"/>
        <v>0</v>
      </c>
    </row>
    <row r="53" spans="1:15" x14ac:dyDescent="0.25">
      <c r="A53">
        <v>20</v>
      </c>
      <c r="B53">
        <v>2</v>
      </c>
      <c r="C53" s="1">
        <v>-6.2097999999999997E-3</v>
      </c>
      <c r="D53" s="1">
        <f t="shared" si="3"/>
        <v>-6.2098000000000005E-8</v>
      </c>
      <c r="H53">
        <v>20</v>
      </c>
      <c r="I53">
        <v>2</v>
      </c>
      <c r="J53" s="1">
        <v>-6.2097999999999997E-3</v>
      </c>
      <c r="K53" s="1">
        <f t="shared" si="4"/>
        <v>-6.2098000000000005E-8</v>
      </c>
      <c r="O53" s="3">
        <f t="shared" si="5"/>
        <v>0</v>
      </c>
    </row>
    <row r="63" spans="1:15" x14ac:dyDescent="0.25">
      <c r="L63" s="1"/>
    </row>
    <row r="64" spans="1:15" x14ac:dyDescent="0.25">
      <c r="L64" s="1"/>
    </row>
    <row r="65" spans="12:18" x14ac:dyDescent="0.25">
      <c r="L65" s="1"/>
    </row>
    <row r="66" spans="12:18" x14ac:dyDescent="0.25">
      <c r="L66" s="1"/>
    </row>
    <row r="67" spans="12:18" x14ac:dyDescent="0.25">
      <c r="L67" s="1"/>
    </row>
    <row r="68" spans="12:18" x14ac:dyDescent="0.25">
      <c r="L68" s="1"/>
      <c r="P68" s="6"/>
      <c r="Q68" s="6"/>
      <c r="R68" s="6"/>
    </row>
    <row r="69" spans="12:18" x14ac:dyDescent="0.25">
      <c r="L69" s="1"/>
      <c r="P69" s="6"/>
      <c r="Q69" s="6"/>
      <c r="R69" s="6"/>
    </row>
    <row r="70" spans="12:18" x14ac:dyDescent="0.25">
      <c r="L70" s="1"/>
      <c r="P70" s="6"/>
      <c r="Q70" s="6"/>
      <c r="R70" s="6"/>
    </row>
    <row r="71" spans="12:18" x14ac:dyDescent="0.25">
      <c r="L71" s="1"/>
      <c r="P71" s="6"/>
      <c r="Q71" s="6"/>
      <c r="R71" s="6"/>
    </row>
    <row r="72" spans="12:18" x14ac:dyDescent="0.25">
      <c r="L72" s="1"/>
      <c r="P72" s="6"/>
      <c r="Q72" s="6"/>
      <c r="R72" s="6"/>
    </row>
    <row r="73" spans="12:18" x14ac:dyDescent="0.25">
      <c r="L73" s="1"/>
      <c r="P73" s="6"/>
      <c r="Q73" s="6"/>
      <c r="R73" s="6"/>
    </row>
    <row r="74" spans="12:18" x14ac:dyDescent="0.25">
      <c r="L74" s="1"/>
      <c r="P74" s="6"/>
      <c r="Q74" s="6"/>
      <c r="R74" s="6"/>
    </row>
    <row r="75" spans="12:18" x14ac:dyDescent="0.25">
      <c r="L75" s="1"/>
      <c r="P75" s="6"/>
      <c r="Q75" s="6"/>
      <c r="R75" s="6"/>
    </row>
    <row r="76" spans="12:18" x14ac:dyDescent="0.25">
      <c r="L76" s="1"/>
      <c r="P76" s="6"/>
      <c r="Q76" s="6"/>
      <c r="R76" s="6"/>
    </row>
    <row r="77" spans="12:18" x14ac:dyDescent="0.25">
      <c r="L77" s="1"/>
      <c r="P77" s="6"/>
      <c r="Q77" s="6"/>
      <c r="R77" s="6"/>
    </row>
    <row r="78" spans="12:18" x14ac:dyDescent="0.25">
      <c r="L78" s="1"/>
      <c r="P78" s="6"/>
      <c r="Q78" s="6"/>
      <c r="R78" s="6"/>
    </row>
    <row r="79" spans="12:18" x14ac:dyDescent="0.25">
      <c r="L79" s="1"/>
      <c r="P79" s="6"/>
      <c r="Q79" s="6"/>
      <c r="R79" s="6"/>
    </row>
    <row r="80" spans="12:18" x14ac:dyDescent="0.25">
      <c r="L80" s="1"/>
      <c r="P80" s="6"/>
      <c r="Q80" s="6"/>
      <c r="R80" s="6"/>
    </row>
    <row r="81" spans="12:18" x14ac:dyDescent="0.25">
      <c r="L81" s="1"/>
      <c r="P81" s="6"/>
      <c r="Q81" s="6"/>
      <c r="R81" s="6"/>
    </row>
    <row r="82" spans="12:18" x14ac:dyDescent="0.25">
      <c r="L82" s="1"/>
      <c r="P82" s="6"/>
      <c r="Q82" s="6"/>
      <c r="R82" s="6"/>
    </row>
    <row r="83" spans="12:18" x14ac:dyDescent="0.25">
      <c r="P83" s="6"/>
      <c r="Q83" s="6"/>
      <c r="R83" s="6"/>
    </row>
    <row r="84" spans="12:18" x14ac:dyDescent="0.25">
      <c r="P84" s="6"/>
      <c r="Q84" s="6"/>
      <c r="R84" s="6"/>
    </row>
    <row r="85" spans="12:18" x14ac:dyDescent="0.25">
      <c r="P85" s="6"/>
      <c r="Q85" s="6"/>
      <c r="R85" s="6"/>
    </row>
    <row r="86" spans="12:18" x14ac:dyDescent="0.25">
      <c r="P86" s="6"/>
      <c r="Q86" s="6"/>
      <c r="R86" s="6"/>
    </row>
    <row r="87" spans="12:18" x14ac:dyDescent="0.25">
      <c r="P87" s="6"/>
      <c r="Q87" s="6"/>
      <c r="R87" s="6"/>
    </row>
    <row r="88" spans="12:18" x14ac:dyDescent="0.25">
      <c r="P88" s="6"/>
      <c r="Q88" s="6"/>
      <c r="R88" s="6"/>
    </row>
    <row r="89" spans="12:18" x14ac:dyDescent="0.25">
      <c r="P89" s="6"/>
      <c r="Q89" s="6"/>
      <c r="R89" s="6"/>
    </row>
    <row r="90" spans="12:18" x14ac:dyDescent="0.25">
      <c r="P90" s="6"/>
      <c r="Q90" s="6"/>
      <c r="R90" s="6"/>
    </row>
  </sheetData>
  <mergeCells count="3">
    <mergeCell ref="A1:F2"/>
    <mergeCell ref="B4:F4"/>
    <mergeCell ref="I4:M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Hiwi</dc:creator>
  <cp:lastModifiedBy>Hiwi</cp:lastModifiedBy>
  <dcterms:created xsi:type="dcterms:W3CDTF">2022-12-23T09:22:07Z</dcterms:created>
  <dcterms:modified xsi:type="dcterms:W3CDTF">2022-12-23T14:42:53Z</dcterms:modified>
</cp:coreProperties>
</file>