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artegalvezla/Dropbox/2019-PostDoc-Mycorrhiza/AMF-PlateList/"/>
    </mc:Choice>
  </mc:AlternateContent>
  <xr:revisionPtr revIDLastSave="0" documentId="13_ncr:1_{69AC772A-40C7-9A40-9D84-1E4534CC7281}" xr6:coauthVersionLast="36" xr6:coauthVersionMax="46" xr10:uidLastSave="{00000000-0000-0000-0000-000000000000}"/>
  <bookViews>
    <workbookView xWindow="0" yWindow="460" windowWidth="28800" windowHeight="17540" xr2:uid="{9510D629-4F19-B44D-AD36-9BF45F31D9C5}"/>
  </bookViews>
  <sheets>
    <sheet name="Plates Info" sheetId="1" r:id="rId1"/>
    <sheet name="Crossing-Temperature Grap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" l="1"/>
  <c r="L74" i="1"/>
  <c r="L75" i="1"/>
  <c r="L76" i="1"/>
  <c r="L77" i="1"/>
  <c r="L78" i="1"/>
  <c r="L79" i="1"/>
  <c r="L80" i="1"/>
  <c r="L82" i="1"/>
  <c r="L83" i="1"/>
  <c r="L89" i="1"/>
  <c r="L90" i="1"/>
  <c r="L94" i="1"/>
  <c r="L96" i="1"/>
  <c r="L97" i="1"/>
  <c r="L98" i="1"/>
  <c r="L99" i="1"/>
  <c r="L102" i="1"/>
  <c r="L104" i="1"/>
  <c r="L105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1" i="1"/>
  <c r="L123" i="1"/>
  <c r="L124" i="1"/>
  <c r="L129" i="1"/>
  <c r="L133" i="1"/>
  <c r="L134" i="1"/>
  <c r="L137" i="1"/>
  <c r="L141" i="1"/>
  <c r="L142" i="1"/>
  <c r="L143" i="1"/>
  <c r="L144" i="1"/>
  <c r="L145" i="1"/>
  <c r="L147" i="1"/>
  <c r="L148" i="1"/>
  <c r="L150" i="1"/>
  <c r="L151" i="1"/>
  <c r="L155" i="1"/>
  <c r="L156" i="1"/>
  <c r="L157" i="1"/>
  <c r="L158" i="1"/>
  <c r="L159" i="1"/>
  <c r="L161" i="1"/>
  <c r="L162" i="1"/>
  <c r="L2" i="1"/>
  <c r="L4" i="1"/>
  <c r="L7" i="1"/>
  <c r="L8" i="1"/>
  <c r="L12" i="1"/>
  <c r="L13" i="1"/>
  <c r="L16" i="1"/>
  <c r="L17" i="1"/>
  <c r="L18" i="1"/>
  <c r="L19" i="1"/>
  <c r="L20" i="1"/>
  <c r="L21" i="1"/>
  <c r="L22" i="1"/>
  <c r="L26" i="1"/>
  <c r="L28" i="1"/>
  <c r="L30" i="1"/>
  <c r="L31" i="1"/>
  <c r="L32" i="1"/>
  <c r="L33" i="1"/>
  <c r="L34" i="1"/>
  <c r="L35" i="1"/>
  <c r="L36" i="1"/>
  <c r="L37" i="1"/>
  <c r="L38" i="1"/>
  <c r="L40" i="1"/>
  <c r="L42" i="1"/>
  <c r="L47" i="1"/>
  <c r="L48" i="1"/>
  <c r="L50" i="1"/>
  <c r="L51" i="1"/>
  <c r="L52" i="1"/>
  <c r="L53" i="1"/>
  <c r="L54" i="1"/>
  <c r="L58" i="1"/>
  <c r="L59" i="1"/>
  <c r="L62" i="1"/>
  <c r="L63" i="1"/>
  <c r="L66" i="1"/>
  <c r="L69" i="1"/>
  <c r="L5" i="1"/>
  <c r="K5" i="1"/>
  <c r="K3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L87" i="1" s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2" i="1"/>
</calcChain>
</file>

<file path=xl/sharedStrings.xml><?xml version="1.0" encoding="utf-8"?>
<sst xmlns="http://schemas.openxmlformats.org/spreadsheetml/2006/main" count="1160" uniqueCount="43">
  <si>
    <t>#</t>
  </si>
  <si>
    <t>treatment</t>
  </si>
  <si>
    <t>root</t>
  </si>
  <si>
    <t>age root</t>
  </si>
  <si>
    <t>fungus</t>
  </si>
  <si>
    <t>age fungus</t>
  </si>
  <si>
    <t>start</t>
  </si>
  <si>
    <t>crossed</t>
  </si>
  <si>
    <t>carrot</t>
  </si>
  <si>
    <t>A5</t>
  </si>
  <si>
    <t>16.06.2020</t>
  </si>
  <si>
    <t>29.09.2020</t>
  </si>
  <si>
    <t>26.08.2020</t>
  </si>
  <si>
    <t>06.10.2020</t>
  </si>
  <si>
    <t>contaminated</t>
  </si>
  <si>
    <t>Position in Prince</t>
  </si>
  <si>
    <t>contaminated at AMOLF</t>
  </si>
  <si>
    <t>Comments</t>
  </si>
  <si>
    <t>Initial Temperature</t>
  </si>
  <si>
    <t>001P100N</t>
  </si>
  <si>
    <t>Days left to image</t>
  </si>
  <si>
    <t>TRANSPORT VIDEOS</t>
  </si>
  <si>
    <t>Plate #</t>
  </si>
  <si>
    <t>Position</t>
  </si>
  <si>
    <t>Days of experiments</t>
  </si>
  <si>
    <t>T = 25C</t>
  </si>
  <si>
    <t>T = 30C</t>
  </si>
  <si>
    <t>🎬</t>
  </si>
  <si>
    <t>🚫</t>
  </si>
  <si>
    <t>Removed for Transport videos</t>
  </si>
  <si>
    <t>Stopped to image after 20 days</t>
  </si>
  <si>
    <t>Incubator</t>
  </si>
  <si>
    <t>DONE</t>
  </si>
  <si>
    <t>Growing under the cellophane, removed</t>
  </si>
  <si>
    <t>T = 35C</t>
  </si>
  <si>
    <t>T = 20C</t>
  </si>
  <si>
    <t>growing under the cellophane, removed</t>
  </si>
  <si>
    <t>grew under cellophane</t>
  </si>
  <si>
    <t>grew under cellophane + contaminated</t>
  </si>
  <si>
    <t>Not growing and almost sure that it's under the cellophane</t>
  </si>
  <si>
    <t>No image this day (plate stored in incubator)</t>
  </si>
  <si>
    <t>incubator</t>
  </si>
  <si>
    <t>T = 27.5C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</si>
</sst>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/>
      <name val="CMU Serif Roman"/>
    </font>
    <font>
      <b/>
      <sz val="12"/>
      <color theme="1"/>
      <name val="CMU Serif Roman"/>
    </font>
    <font>
      <sz val="12"/>
      <color theme="0" tint="-0.499984740745262"/>
      <name val="CMU Serif Roman"/>
    </font>
    <font>
      <sz val="12"/>
      <color theme="5"/>
      <name val="CMU Serif Roman"/>
    </font>
    <font>
      <b/>
      <sz val="12"/>
      <color theme="0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00"/>
        <bgColor indexed="64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 applyBorder="1"/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165" fontId="5" fillId="0" borderId="0" xfId="0" applyNumberFormat="1" applyFont="1"/>
    <xf numFmtId="0" fontId="5" fillId="3" borderId="3" xfId="0" applyFont="1" applyFill="1" applyBorder="1"/>
    <xf numFmtId="0" fontId="5" fillId="0" borderId="3" xfId="0" applyFont="1" applyBorder="1"/>
    <xf numFmtId="0" fontId="5" fillId="0" borderId="2" xfId="0" applyFont="1" applyBorder="1"/>
    <xf numFmtId="0" fontId="5" fillId="3" borderId="2" xfId="0" applyFont="1" applyFill="1" applyBorder="1"/>
    <xf numFmtId="0" fontId="5" fillId="5" borderId="2" xfId="0" applyFont="1" applyFill="1" applyBorder="1"/>
    <xf numFmtId="0" fontId="5" fillId="4" borderId="0" xfId="0" applyFont="1" applyFill="1" applyAlignment="1">
      <alignment horizontal="center" vertical="center"/>
    </xf>
    <xf numFmtId="0" fontId="7" fillId="3" borderId="0" xfId="0" applyFont="1" applyFill="1"/>
    <xf numFmtId="0" fontId="5" fillId="6" borderId="0" xfId="0" applyFont="1" applyFill="1"/>
    <xf numFmtId="0" fontId="5" fillId="0" borderId="2" xfId="0" applyFont="1" applyFill="1" applyBorder="1"/>
    <xf numFmtId="0" fontId="5" fillId="7" borderId="2" xfId="0" applyFont="1" applyFill="1" applyBorder="1"/>
    <xf numFmtId="0" fontId="8" fillId="8" borderId="2" xfId="0" applyFont="1" applyFill="1" applyBorder="1"/>
    <xf numFmtId="164" fontId="4" fillId="0" borderId="0" xfId="0" applyNumberFormat="1" applyFont="1" applyAlignment="1">
      <alignment horizontal="center"/>
    </xf>
    <xf numFmtId="0" fontId="5" fillId="9" borderId="2" xfId="0" applyFont="1" applyFill="1" applyBorder="1"/>
    <xf numFmtId="0" fontId="5" fillId="10" borderId="2" xfId="0" applyFont="1" applyFill="1" applyBorder="1"/>
    <xf numFmtId="0" fontId="8" fillId="11" borderId="2" xfId="0" applyFont="1" applyFill="1" applyBorder="1"/>
    <xf numFmtId="0" fontId="5" fillId="8" borderId="0" xfId="0" applyFont="1" applyFill="1"/>
    <xf numFmtId="0" fontId="7" fillId="7" borderId="0" xfId="0" applyFont="1" applyFill="1"/>
    <xf numFmtId="0" fontId="2" fillId="0" borderId="0" xfId="0" applyFont="1"/>
    <xf numFmtId="0" fontId="5" fillId="12" borderId="2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164" fontId="4" fillId="0" borderId="0" xfId="0" applyNumberFormat="1" applyFont="1" applyFill="1"/>
    <xf numFmtId="164" fontId="4" fillId="0" borderId="0" xfId="0" applyNumberFormat="1" applyFont="1" applyFill="1" applyAlignment="1">
      <alignment horizontal="center"/>
    </xf>
    <xf numFmtId="0" fontId="4" fillId="0" borderId="0" xfId="0" applyNumberFormat="1" applyFont="1" applyFill="1"/>
    <xf numFmtId="0" fontId="9" fillId="0" borderId="0" xfId="0" applyFont="1" applyAlignment="1">
      <alignment horizontal="center"/>
    </xf>
    <xf numFmtId="0" fontId="5" fillId="13" borderId="0" xfId="0" applyFont="1" applyFill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5" fillId="0" borderId="11" xfId="0" applyNumberFormat="1" applyFont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3" borderId="18" xfId="0" applyFont="1" applyFill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3" borderId="23" xfId="0" applyFont="1" applyFill="1" applyBorder="1"/>
    <xf numFmtId="0" fontId="5" fillId="0" borderId="0" xfId="0" applyFont="1" applyFill="1" applyBorder="1"/>
    <xf numFmtId="0" fontId="5" fillId="6" borderId="2" xfId="0" applyFont="1" applyFill="1" applyBorder="1"/>
    <xf numFmtId="0" fontId="5" fillId="0" borderId="23" xfId="0" applyFont="1" applyBorder="1"/>
    <xf numFmtId="0" fontId="5" fillId="0" borderId="26" xfId="0" applyFont="1" applyBorder="1"/>
    <xf numFmtId="0" fontId="5" fillId="0" borderId="27" xfId="0" applyFont="1" applyBorder="1"/>
    <xf numFmtId="165" fontId="5" fillId="0" borderId="12" xfId="0" applyNumberFormat="1" applyFont="1" applyBorder="1" applyAlignment="1"/>
    <xf numFmtId="165" fontId="5" fillId="0" borderId="28" xfId="0" applyNumberFormat="1" applyFont="1" applyBorder="1" applyAlignment="1">
      <alignment horizontal="center"/>
    </xf>
    <xf numFmtId="0" fontId="5" fillId="14" borderId="2" xfId="0" applyFont="1" applyFill="1" applyBorder="1"/>
    <xf numFmtId="0" fontId="5" fillId="14" borderId="0" xfId="0" applyFont="1" applyFill="1"/>
    <xf numFmtId="0" fontId="5" fillId="4" borderId="2" xfId="0" applyFont="1" applyFill="1" applyBorder="1"/>
    <xf numFmtId="165" fontId="5" fillId="0" borderId="28" xfId="0" applyNumberFormat="1" applyFon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3">
    <dxf>
      <font>
        <color theme="9"/>
      </font>
      <fill>
        <patternFill patternType="none">
          <bgColor auto="1"/>
        </patternFill>
      </fill>
    </dxf>
    <dxf>
      <font>
        <color theme="7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F0EDB8"/>
      <color rgb="FFFFF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12700</xdr:colOff>
      <xdr:row>2</xdr:row>
      <xdr:rowOff>0</xdr:rowOff>
    </xdr:from>
    <xdr:ext cx="6591300" cy="26427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6ACE71-8026-DD42-A844-D424A5769AC3}"/>
            </a:ext>
          </a:extLst>
        </xdr:cNvPr>
        <xdr:cNvSpPr txBox="1"/>
      </xdr:nvSpPr>
      <xdr:spPr>
        <a:xfrm>
          <a:off x="12141200" y="635000"/>
          <a:ext cx="6591300" cy="26427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Stress Experiment</a:t>
          </a:r>
        </a:p>
        <a:p>
          <a:r>
            <a:rPr lang="en-US" sz="1100" u="none"/>
            <a:t>purpose: Expose</a:t>
          </a:r>
          <a:r>
            <a:rPr lang="en-US" sz="1100" u="none" baseline="0"/>
            <a:t> developing network. to stresses (cold temp, hot temp, herbicide)</a:t>
          </a:r>
          <a:endParaRPr lang="en-US" sz="1100" u="none"/>
        </a:p>
        <a:p>
          <a:endParaRPr lang="en-US" sz="1100" u="none"/>
        </a:p>
        <a:p>
          <a:r>
            <a:rPr lang="en-US" sz="1100" u="none"/>
            <a:t>set</a:t>
          </a:r>
          <a:r>
            <a:rPr lang="en-US" sz="1100" u="none" baseline="0"/>
            <a:t> up: 160 plates (4x 40) with 1P 100N MSR in root compartment and 100P 100N in fungi compartment, fungi compartment covered with cellophane, frame with mesh in the middle</a:t>
          </a:r>
        </a:p>
        <a:p>
          <a:endParaRPr lang="en-US" sz="1100" u="none" baseline="0"/>
        </a:p>
        <a:p>
          <a:r>
            <a:rPr lang="en-US" sz="1100" u="none" baseline="0"/>
            <a:t>#1-#35	recycled plates; same medium, used in "dummy baits" for P&amp;N cellophane experiment before, but the roots did not grow and therefore no fungus either. Plates are basically unused regarding nutrients, so we try to use them again; start date 29.09.2020</a:t>
          </a:r>
        </a:p>
        <a:p>
          <a:r>
            <a:rPr lang="en-US" sz="1100" u="none" baseline="0"/>
            <a:t>#36-#99	new plates, start date 29.09.2020</a:t>
          </a:r>
        </a:p>
        <a:p>
          <a:r>
            <a:rPr lang="en-US" sz="1100" u="none" baseline="0"/>
            <a:t>#100-#163	new plates, start date 06.10.2020</a:t>
          </a:r>
        </a:p>
        <a:p>
          <a:r>
            <a:rPr lang="en-US" sz="1400" b="1" u="none">
              <a:solidFill>
                <a:srgbClr val="FF0000"/>
              </a:solidFill>
            </a:rPr>
            <a:t>baits added on </a:t>
          </a:r>
          <a:r>
            <a:rPr lang="en-US" sz="1400" b="1" u="sng">
              <a:solidFill>
                <a:srgbClr val="FF0000"/>
              </a:solidFill>
            </a:rPr>
            <a:t>ALL</a:t>
          </a:r>
          <a:r>
            <a:rPr lang="en-US" sz="1400" b="1" u="none">
              <a:solidFill>
                <a:srgbClr val="FF0000"/>
              </a:solidFill>
            </a:rPr>
            <a:t> plates on 09.11.2020, transported to AMOLF on 10.11.2020</a:t>
          </a:r>
        </a:p>
        <a:p>
          <a:endParaRPr lang="en-US" sz="1400" b="1" u="none">
            <a:solidFill>
              <a:srgbClr val="FF0000"/>
            </a:solidFill>
          </a:endParaRPr>
        </a:p>
        <a:p>
          <a:r>
            <a:rPr lang="en-US" sz="1400" b="1" u="none">
              <a:solidFill>
                <a:srgbClr val="FF0000"/>
              </a:solidFill>
            </a:rPr>
            <a:t>baits removed to </a:t>
          </a:r>
          <a:r>
            <a:rPr lang="en-US" sz="1400" b="1" u="sng">
              <a:solidFill>
                <a:srgbClr val="FF0000"/>
              </a:solidFill>
            </a:rPr>
            <a:t>ALL</a:t>
          </a:r>
          <a:r>
            <a:rPr lang="en-US" sz="1400" b="1" u="none" baseline="0">
              <a:solidFill>
                <a:srgbClr val="FF0000"/>
              </a:solidFill>
            </a:rPr>
            <a:t> plates on 12.11.2020</a:t>
          </a:r>
          <a:endParaRPr lang="en-US" sz="1400" b="1" u="none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1DC3-D2F3-FF45-9677-6EDE62E1F63B}">
  <dimension ref="A1:R163"/>
  <sheetViews>
    <sheetView tabSelected="1" workbookViewId="0">
      <pane ySplit="1" topLeftCell="A2" activePane="bottomLeft" state="frozen"/>
      <selection pane="bottomLeft" activeCell="M33" sqref="M33"/>
    </sheetView>
  </sheetViews>
  <sheetFormatPr baseColWidth="10" defaultRowHeight="16" x14ac:dyDescent="0.2"/>
  <cols>
    <col min="1" max="1" width="6.6640625" style="3" customWidth="1"/>
    <col min="9" max="9" width="10.83203125" style="3"/>
    <col min="10" max="10" width="11.83203125" style="3" customWidth="1"/>
    <col min="11" max="11" width="11.83203125" style="3" hidden="1" customWidth="1"/>
    <col min="12" max="12" width="18.1640625" style="3" bestFit="1" customWidth="1"/>
    <col min="13" max="13" width="12.5" bestFit="1" customWidth="1"/>
    <col min="14" max="14" width="12.5" customWidth="1"/>
  </cols>
  <sheetData>
    <row r="1" spans="1:18" s="8" customFormat="1" ht="3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15</v>
      </c>
      <c r="J1" s="6" t="s">
        <v>18</v>
      </c>
      <c r="K1" s="6"/>
      <c r="L1" s="6" t="s">
        <v>20</v>
      </c>
      <c r="M1" s="6" t="s">
        <v>17</v>
      </c>
      <c r="N1" s="7"/>
      <c r="O1" s="7"/>
      <c r="P1" s="7"/>
      <c r="Q1" s="7"/>
      <c r="R1" s="7"/>
    </row>
    <row r="2" spans="1:18" x14ac:dyDescent="0.2">
      <c r="A2" s="3">
        <v>1</v>
      </c>
      <c r="B2" t="s">
        <v>19</v>
      </c>
      <c r="C2" t="s">
        <v>8</v>
      </c>
      <c r="D2" t="s">
        <v>12</v>
      </c>
      <c r="E2" t="s">
        <v>9</v>
      </c>
      <c r="F2" t="s">
        <v>10</v>
      </c>
      <c r="G2" t="s">
        <v>11</v>
      </c>
      <c r="H2" s="9"/>
      <c r="K2" s="12">
        <f ca="1">TODAY()-$H2</f>
        <v>44228</v>
      </c>
      <c r="L2" s="3" t="str">
        <f t="shared" ref="L2:L4" si="0">IF(ISBLANK($H2),"",20-$K2)</f>
        <v/>
      </c>
    </row>
    <row r="3" spans="1:18" s="40" customFormat="1" x14ac:dyDescent="0.2">
      <c r="A3" s="39">
        <v>2</v>
      </c>
      <c r="B3" s="40" t="s">
        <v>19</v>
      </c>
      <c r="C3" s="40" t="s">
        <v>8</v>
      </c>
      <c r="D3" s="40" t="s">
        <v>12</v>
      </c>
      <c r="E3" s="40" t="s">
        <v>9</v>
      </c>
      <c r="F3" s="40" t="s">
        <v>10</v>
      </c>
      <c r="G3" s="40" t="s">
        <v>11</v>
      </c>
      <c r="H3" s="41">
        <v>44174</v>
      </c>
      <c r="I3" s="39">
        <v>15</v>
      </c>
      <c r="J3" s="39">
        <v>30</v>
      </c>
      <c r="K3" s="42">
        <f t="shared" ref="K3:K66" ca="1" si="1">TODAY()-$H3</f>
        <v>54</v>
      </c>
      <c r="L3" s="39"/>
      <c r="M3" s="43" t="s">
        <v>36</v>
      </c>
    </row>
    <row r="4" spans="1:18" s="2" customFormat="1" hidden="1" x14ac:dyDescent="0.2">
      <c r="A4" s="5">
        <v>3</v>
      </c>
      <c r="B4" s="2" t="s">
        <v>19</v>
      </c>
      <c r="C4" s="2" t="s">
        <v>8</v>
      </c>
      <c r="D4" s="2" t="s">
        <v>12</v>
      </c>
      <c r="E4" s="2" t="s">
        <v>9</v>
      </c>
      <c r="F4" s="2" t="s">
        <v>10</v>
      </c>
      <c r="G4" s="2" t="s">
        <v>11</v>
      </c>
      <c r="H4" s="10"/>
      <c r="I4" s="5"/>
      <c r="J4" s="5"/>
      <c r="K4" s="12">
        <f t="shared" ca="1" si="1"/>
        <v>44228</v>
      </c>
      <c r="L4" s="3" t="str">
        <f t="shared" si="0"/>
        <v/>
      </c>
      <c r="M4" s="2" t="s">
        <v>14</v>
      </c>
    </row>
    <row r="5" spans="1:18" x14ac:dyDescent="0.2">
      <c r="A5" s="3">
        <v>4</v>
      </c>
      <c r="B5" t="s">
        <v>19</v>
      </c>
      <c r="C5" t="s">
        <v>8</v>
      </c>
      <c r="D5" t="s">
        <v>12</v>
      </c>
      <c r="E5" t="s">
        <v>9</v>
      </c>
      <c r="F5" t="s">
        <v>10</v>
      </c>
      <c r="G5" t="s">
        <v>11</v>
      </c>
      <c r="H5" s="9"/>
      <c r="K5" s="3" t="str">
        <f t="shared" ref="K5" si="2">IF(ISBLANK(I5),"",20-L5)</f>
        <v/>
      </c>
      <c r="L5" s="3" t="str">
        <f>IF(ISBLANK($H5),"",20-$K5)</f>
        <v/>
      </c>
    </row>
    <row r="6" spans="1:18" s="2" customFormat="1" x14ac:dyDescent="0.2">
      <c r="A6" s="5">
        <v>5</v>
      </c>
      <c r="B6" s="2" t="s">
        <v>19</v>
      </c>
      <c r="C6" s="2" t="s">
        <v>8</v>
      </c>
      <c r="D6" s="2" t="s">
        <v>12</v>
      </c>
      <c r="E6" s="2" t="s">
        <v>9</v>
      </c>
      <c r="F6" s="2" t="s">
        <v>10</v>
      </c>
      <c r="G6" s="2" t="s">
        <v>11</v>
      </c>
      <c r="H6" s="10">
        <v>44200</v>
      </c>
      <c r="I6" s="5"/>
      <c r="J6" s="5"/>
      <c r="K6" s="31">
        <f t="shared" ca="1" si="1"/>
        <v>28</v>
      </c>
      <c r="L6" s="5"/>
      <c r="M6" s="2" t="s">
        <v>37</v>
      </c>
    </row>
    <row r="7" spans="1:18" s="2" customFormat="1" hidden="1" x14ac:dyDescent="0.2">
      <c r="A7" s="5">
        <v>6</v>
      </c>
      <c r="B7" s="2" t="s">
        <v>19</v>
      </c>
      <c r="C7" s="2" t="s">
        <v>8</v>
      </c>
      <c r="D7" s="2" t="s">
        <v>12</v>
      </c>
      <c r="E7" s="2" t="s">
        <v>9</v>
      </c>
      <c r="F7" s="2" t="s">
        <v>10</v>
      </c>
      <c r="G7" s="2" t="s">
        <v>11</v>
      </c>
      <c r="H7" s="10"/>
      <c r="I7" s="5"/>
      <c r="J7" s="5"/>
      <c r="K7" s="12">
        <f t="shared" ca="1" si="1"/>
        <v>44228</v>
      </c>
      <c r="L7" s="3" t="str">
        <f t="shared" ref="L7:L69" si="3">IF(ISBLANK($H7),"",20-$K7)</f>
        <v/>
      </c>
      <c r="M7" s="2" t="s">
        <v>14</v>
      </c>
    </row>
    <row r="8" spans="1:18" x14ac:dyDescent="0.2">
      <c r="A8" s="3">
        <v>7</v>
      </c>
      <c r="B8" t="s">
        <v>19</v>
      </c>
      <c r="C8" t="s">
        <v>8</v>
      </c>
      <c r="D8" t="s">
        <v>12</v>
      </c>
      <c r="E8" t="s">
        <v>9</v>
      </c>
      <c r="F8" t="s">
        <v>10</v>
      </c>
      <c r="G8" t="s">
        <v>11</v>
      </c>
      <c r="H8" s="9"/>
      <c r="K8" s="12">
        <f t="shared" ca="1" si="1"/>
        <v>44228</v>
      </c>
      <c r="L8" s="3" t="str">
        <f t="shared" si="3"/>
        <v/>
      </c>
      <c r="M8" s="2" t="s">
        <v>37</v>
      </c>
    </row>
    <row r="9" spans="1:18" x14ac:dyDescent="0.2">
      <c r="A9" s="3">
        <v>8</v>
      </c>
      <c r="B9" t="s">
        <v>19</v>
      </c>
      <c r="C9" t="s">
        <v>8</v>
      </c>
      <c r="D9" t="s">
        <v>12</v>
      </c>
      <c r="E9" t="s">
        <v>9</v>
      </c>
      <c r="F9" t="s">
        <v>10</v>
      </c>
      <c r="G9" t="s">
        <v>11</v>
      </c>
      <c r="H9" s="9">
        <v>44187</v>
      </c>
      <c r="I9" s="3">
        <v>34</v>
      </c>
      <c r="J9" s="3">
        <v>35</v>
      </c>
      <c r="K9" s="12">
        <f t="shared" ca="1" si="1"/>
        <v>41</v>
      </c>
      <c r="L9" s="13" t="s">
        <v>32</v>
      </c>
      <c r="M9" t="s">
        <v>31</v>
      </c>
    </row>
    <row r="10" spans="1:18" x14ac:dyDescent="0.2">
      <c r="A10" s="3">
        <v>9</v>
      </c>
      <c r="B10" t="s">
        <v>19</v>
      </c>
      <c r="C10" t="s">
        <v>8</v>
      </c>
      <c r="D10" t="s">
        <v>12</v>
      </c>
      <c r="E10" t="s">
        <v>9</v>
      </c>
      <c r="F10" t="s">
        <v>10</v>
      </c>
      <c r="G10" t="s">
        <v>11</v>
      </c>
      <c r="H10" s="9">
        <v>44211</v>
      </c>
      <c r="I10" s="3">
        <v>10</v>
      </c>
      <c r="J10" s="3">
        <v>27.5</v>
      </c>
      <c r="K10" s="12">
        <f t="shared" ca="1" si="1"/>
        <v>17</v>
      </c>
      <c r="L10" s="13" t="s">
        <v>32</v>
      </c>
    </row>
    <row r="11" spans="1:18" x14ac:dyDescent="0.2">
      <c r="A11" s="3">
        <v>10</v>
      </c>
      <c r="B11" t="s">
        <v>19</v>
      </c>
      <c r="C11" t="s">
        <v>8</v>
      </c>
      <c r="D11" t="s">
        <v>12</v>
      </c>
      <c r="E11" t="s">
        <v>9</v>
      </c>
      <c r="F11" t="s">
        <v>10</v>
      </c>
      <c r="G11" t="s">
        <v>11</v>
      </c>
      <c r="H11" s="9">
        <v>44203</v>
      </c>
      <c r="I11" s="3">
        <v>36</v>
      </c>
      <c r="J11" s="3">
        <v>25</v>
      </c>
      <c r="K11" s="12">
        <f t="shared" ca="1" si="1"/>
        <v>25</v>
      </c>
      <c r="L11" s="13" t="s">
        <v>32</v>
      </c>
    </row>
    <row r="12" spans="1:18" x14ac:dyDescent="0.2">
      <c r="A12" s="3">
        <v>11</v>
      </c>
      <c r="B12" t="s">
        <v>19</v>
      </c>
      <c r="C12" t="s">
        <v>8</v>
      </c>
      <c r="D12" t="s">
        <v>12</v>
      </c>
      <c r="E12" t="s">
        <v>9</v>
      </c>
      <c r="F12" t="s">
        <v>10</v>
      </c>
      <c r="G12" t="s">
        <v>11</v>
      </c>
      <c r="H12" s="9"/>
      <c r="K12" s="12">
        <f t="shared" ca="1" si="1"/>
        <v>44228</v>
      </c>
      <c r="L12" s="3" t="str">
        <f t="shared" si="3"/>
        <v/>
      </c>
    </row>
    <row r="13" spans="1:18" s="2" customFormat="1" x14ac:dyDescent="0.2">
      <c r="A13" s="5">
        <v>12</v>
      </c>
      <c r="B13" s="2" t="s">
        <v>19</v>
      </c>
      <c r="C13" s="2" t="s">
        <v>8</v>
      </c>
      <c r="D13" s="2" t="s">
        <v>12</v>
      </c>
      <c r="E13" s="2" t="s">
        <v>9</v>
      </c>
      <c r="F13" s="2" t="s">
        <v>10</v>
      </c>
      <c r="G13" s="2" t="s">
        <v>11</v>
      </c>
      <c r="H13" s="10"/>
      <c r="I13" s="5"/>
      <c r="J13" s="5"/>
      <c r="K13" s="31">
        <f t="shared" ca="1" si="1"/>
        <v>44228</v>
      </c>
      <c r="L13" s="5" t="str">
        <f t="shared" si="3"/>
        <v/>
      </c>
      <c r="M13" s="2" t="s">
        <v>16</v>
      </c>
    </row>
    <row r="14" spans="1:18" x14ac:dyDescent="0.2">
      <c r="A14" s="3">
        <v>13</v>
      </c>
      <c r="B14" t="s">
        <v>19</v>
      </c>
      <c r="C14" t="s">
        <v>8</v>
      </c>
      <c r="D14" t="s">
        <v>12</v>
      </c>
      <c r="E14" t="s">
        <v>9</v>
      </c>
      <c r="F14" t="s">
        <v>10</v>
      </c>
      <c r="G14" t="s">
        <v>11</v>
      </c>
      <c r="H14" s="9">
        <v>44179</v>
      </c>
      <c r="I14" s="3">
        <v>12</v>
      </c>
      <c r="J14" s="3">
        <v>20</v>
      </c>
      <c r="K14" s="12">
        <f t="shared" ca="1" si="1"/>
        <v>49</v>
      </c>
      <c r="L14" s="13" t="s">
        <v>32</v>
      </c>
    </row>
    <row r="15" spans="1:18" x14ac:dyDescent="0.2">
      <c r="A15" s="3">
        <v>14</v>
      </c>
      <c r="B15" t="s">
        <v>19</v>
      </c>
      <c r="C15" t="s">
        <v>8</v>
      </c>
      <c r="D15" t="s">
        <v>12</v>
      </c>
      <c r="E15" t="s">
        <v>9</v>
      </c>
      <c r="F15" t="s">
        <v>10</v>
      </c>
      <c r="G15" t="s">
        <v>11</v>
      </c>
      <c r="H15" s="9">
        <v>44216</v>
      </c>
      <c r="I15" s="3">
        <v>7</v>
      </c>
      <c r="J15" s="3">
        <v>27.5</v>
      </c>
      <c r="K15" s="12">
        <f t="shared" ca="1" si="1"/>
        <v>12</v>
      </c>
      <c r="L15" s="13" t="s">
        <v>32</v>
      </c>
    </row>
    <row r="16" spans="1:18" s="2" customFormat="1" x14ac:dyDescent="0.2">
      <c r="A16" s="5">
        <v>15</v>
      </c>
      <c r="B16" s="2" t="s">
        <v>19</v>
      </c>
      <c r="C16" s="2" t="s">
        <v>8</v>
      </c>
      <c r="D16" s="2" t="s">
        <v>12</v>
      </c>
      <c r="E16" s="2" t="s">
        <v>9</v>
      </c>
      <c r="F16" s="2" t="s">
        <v>10</v>
      </c>
      <c r="G16" s="2" t="s">
        <v>11</v>
      </c>
      <c r="H16" s="10"/>
      <c r="I16" s="5"/>
      <c r="J16" s="5"/>
      <c r="K16" s="31">
        <f t="shared" ca="1" si="1"/>
        <v>44228</v>
      </c>
      <c r="L16" s="5" t="str">
        <f t="shared" si="3"/>
        <v/>
      </c>
      <c r="M16" s="2" t="s">
        <v>16</v>
      </c>
    </row>
    <row r="17" spans="1:13" x14ac:dyDescent="0.2">
      <c r="A17" s="3">
        <v>16</v>
      </c>
      <c r="B17" t="s">
        <v>19</v>
      </c>
      <c r="C17" t="s">
        <v>8</v>
      </c>
      <c r="D17" t="s">
        <v>12</v>
      </c>
      <c r="E17" t="s">
        <v>9</v>
      </c>
      <c r="F17" t="s">
        <v>10</v>
      </c>
      <c r="G17" t="s">
        <v>11</v>
      </c>
      <c r="H17" s="9"/>
      <c r="K17" s="12">
        <f t="shared" ca="1" si="1"/>
        <v>44228</v>
      </c>
      <c r="L17" s="3" t="str">
        <f t="shared" si="3"/>
        <v/>
      </c>
    </row>
    <row r="18" spans="1:13" s="2" customFormat="1" hidden="1" x14ac:dyDescent="0.2">
      <c r="A18" s="5">
        <v>17</v>
      </c>
      <c r="B18" s="2" t="s">
        <v>19</v>
      </c>
      <c r="C18" s="2" t="s">
        <v>8</v>
      </c>
      <c r="D18" s="2" t="s">
        <v>12</v>
      </c>
      <c r="E18" s="2" t="s">
        <v>9</v>
      </c>
      <c r="F18" s="2" t="s">
        <v>10</v>
      </c>
      <c r="G18" s="2" t="s">
        <v>11</v>
      </c>
      <c r="H18" s="10"/>
      <c r="I18" s="5"/>
      <c r="J18" s="5"/>
      <c r="K18" s="12">
        <f t="shared" ca="1" si="1"/>
        <v>44228</v>
      </c>
      <c r="L18" s="3" t="str">
        <f t="shared" si="3"/>
        <v/>
      </c>
      <c r="M18" s="2" t="s">
        <v>14</v>
      </c>
    </row>
    <row r="19" spans="1:13" x14ac:dyDescent="0.2">
      <c r="A19" s="3">
        <v>18</v>
      </c>
      <c r="B19" t="s">
        <v>19</v>
      </c>
      <c r="C19" t="s">
        <v>8</v>
      </c>
      <c r="D19" t="s">
        <v>12</v>
      </c>
      <c r="E19" t="s">
        <v>9</v>
      </c>
      <c r="F19" t="s">
        <v>10</v>
      </c>
      <c r="G19" t="s">
        <v>11</v>
      </c>
      <c r="H19" s="9"/>
      <c r="K19" s="12">
        <f t="shared" ca="1" si="1"/>
        <v>44228</v>
      </c>
      <c r="L19" s="3" t="str">
        <f t="shared" si="3"/>
        <v/>
      </c>
    </row>
    <row r="20" spans="1:13" ht="16" customHeight="1" x14ac:dyDescent="0.2">
      <c r="A20" s="3">
        <v>19</v>
      </c>
      <c r="B20" t="s">
        <v>19</v>
      </c>
      <c r="C20" t="s">
        <v>8</v>
      </c>
      <c r="D20" t="s">
        <v>12</v>
      </c>
      <c r="E20" t="s">
        <v>9</v>
      </c>
      <c r="F20" t="s">
        <v>10</v>
      </c>
      <c r="G20" t="s">
        <v>11</v>
      </c>
      <c r="H20" s="9"/>
      <c r="K20" s="12">
        <f t="shared" ca="1" si="1"/>
        <v>44228</v>
      </c>
      <c r="L20" s="3" t="str">
        <f t="shared" si="3"/>
        <v/>
      </c>
    </row>
    <row r="21" spans="1:13" s="2" customFormat="1" ht="16" hidden="1" customHeight="1" x14ac:dyDescent="0.2">
      <c r="A21" s="5">
        <v>20</v>
      </c>
      <c r="B21" s="2" t="s">
        <v>19</v>
      </c>
      <c r="C21" s="2" t="s">
        <v>8</v>
      </c>
      <c r="D21" s="2" t="s">
        <v>12</v>
      </c>
      <c r="E21" s="2" t="s">
        <v>9</v>
      </c>
      <c r="F21" s="2" t="s">
        <v>10</v>
      </c>
      <c r="G21" s="2" t="s">
        <v>11</v>
      </c>
      <c r="H21" s="10"/>
      <c r="I21" s="5"/>
      <c r="J21" s="5"/>
      <c r="K21" s="12">
        <f t="shared" ca="1" si="1"/>
        <v>44228</v>
      </c>
      <c r="L21" s="3" t="str">
        <f t="shared" si="3"/>
        <v/>
      </c>
      <c r="M21" s="2" t="s">
        <v>14</v>
      </c>
    </row>
    <row r="22" spans="1:13" ht="16" customHeight="1" x14ac:dyDescent="0.2">
      <c r="A22" s="3">
        <v>21</v>
      </c>
      <c r="B22" t="s">
        <v>19</v>
      </c>
      <c r="C22" t="s">
        <v>8</v>
      </c>
      <c r="D22" t="s">
        <v>12</v>
      </c>
      <c r="E22" t="s">
        <v>9</v>
      </c>
      <c r="F22" t="s">
        <v>10</v>
      </c>
      <c r="G22" t="s">
        <v>11</v>
      </c>
      <c r="H22" s="9"/>
      <c r="K22" s="12">
        <f t="shared" ca="1" si="1"/>
        <v>44228</v>
      </c>
      <c r="L22" s="3" t="str">
        <f t="shared" si="3"/>
        <v/>
      </c>
    </row>
    <row r="23" spans="1:13" ht="16" customHeight="1" x14ac:dyDescent="0.2">
      <c r="A23" s="3">
        <v>22</v>
      </c>
      <c r="B23" t="s">
        <v>19</v>
      </c>
      <c r="C23" t="s">
        <v>8</v>
      </c>
      <c r="D23" t="s">
        <v>12</v>
      </c>
      <c r="E23" t="s">
        <v>9</v>
      </c>
      <c r="F23" t="s">
        <v>10</v>
      </c>
      <c r="G23" t="s">
        <v>11</v>
      </c>
      <c r="H23" s="9">
        <v>44203</v>
      </c>
      <c r="I23" s="3">
        <v>29</v>
      </c>
      <c r="J23" s="3">
        <v>25</v>
      </c>
      <c r="K23" s="12">
        <f t="shared" ca="1" si="1"/>
        <v>25</v>
      </c>
      <c r="L23" s="13" t="s">
        <v>32</v>
      </c>
    </row>
    <row r="24" spans="1:13" ht="16" customHeight="1" x14ac:dyDescent="0.2">
      <c r="A24" s="3">
        <v>23</v>
      </c>
      <c r="B24" t="s">
        <v>19</v>
      </c>
      <c r="C24" t="s">
        <v>8</v>
      </c>
      <c r="D24" t="s">
        <v>12</v>
      </c>
      <c r="E24" t="s">
        <v>9</v>
      </c>
      <c r="F24" t="s">
        <v>10</v>
      </c>
      <c r="G24" t="s">
        <v>11</v>
      </c>
      <c r="H24" s="9">
        <v>44216</v>
      </c>
      <c r="I24" s="3">
        <v>13</v>
      </c>
      <c r="J24" s="3">
        <v>27.5</v>
      </c>
      <c r="K24" s="12">
        <f t="shared" ca="1" si="1"/>
        <v>12</v>
      </c>
      <c r="L24" s="13" t="s">
        <v>32</v>
      </c>
    </row>
    <row r="25" spans="1:13" x14ac:dyDescent="0.2">
      <c r="A25" s="3">
        <v>24</v>
      </c>
      <c r="B25" t="s">
        <v>19</v>
      </c>
      <c r="C25" t="s">
        <v>8</v>
      </c>
      <c r="D25" t="s">
        <v>12</v>
      </c>
      <c r="E25" t="s">
        <v>9</v>
      </c>
      <c r="F25" t="s">
        <v>10</v>
      </c>
      <c r="G25" t="s">
        <v>11</v>
      </c>
      <c r="H25" s="9">
        <v>44187</v>
      </c>
      <c r="I25" s="3">
        <v>33</v>
      </c>
      <c r="J25" s="3">
        <v>35</v>
      </c>
      <c r="K25" s="12">
        <f t="shared" ca="1" si="1"/>
        <v>41</v>
      </c>
      <c r="L25" s="13" t="s">
        <v>32</v>
      </c>
      <c r="M25" t="s">
        <v>31</v>
      </c>
    </row>
    <row r="26" spans="1:13" x14ac:dyDescent="0.2">
      <c r="A26" s="3">
        <v>25</v>
      </c>
      <c r="B26" t="s">
        <v>19</v>
      </c>
      <c r="C26" t="s">
        <v>8</v>
      </c>
      <c r="D26" t="s">
        <v>12</v>
      </c>
      <c r="E26" t="s">
        <v>9</v>
      </c>
      <c r="F26" t="s">
        <v>10</v>
      </c>
      <c r="G26" t="s">
        <v>11</v>
      </c>
      <c r="H26" s="9"/>
      <c r="K26" s="12">
        <f t="shared" ca="1" si="1"/>
        <v>44228</v>
      </c>
      <c r="L26" s="3" t="str">
        <f t="shared" si="3"/>
        <v/>
      </c>
    </row>
    <row r="27" spans="1:13" x14ac:dyDescent="0.2">
      <c r="A27" s="3">
        <v>26</v>
      </c>
      <c r="B27" t="s">
        <v>19</v>
      </c>
      <c r="C27" t="s">
        <v>8</v>
      </c>
      <c r="D27" t="s">
        <v>12</v>
      </c>
      <c r="E27" t="s">
        <v>9</v>
      </c>
      <c r="F27" t="s">
        <v>10</v>
      </c>
      <c r="G27" t="s">
        <v>11</v>
      </c>
      <c r="H27" s="9">
        <v>44200</v>
      </c>
      <c r="I27" s="3">
        <v>39</v>
      </c>
      <c r="J27" s="3">
        <v>25</v>
      </c>
      <c r="K27" s="12">
        <f t="shared" ca="1" si="1"/>
        <v>28</v>
      </c>
      <c r="L27" s="13" t="s">
        <v>32</v>
      </c>
    </row>
    <row r="28" spans="1:13" s="2" customFormat="1" hidden="1" x14ac:dyDescent="0.2">
      <c r="A28" s="5">
        <v>27</v>
      </c>
      <c r="B28" s="2" t="s">
        <v>19</v>
      </c>
      <c r="C28" s="2" t="s">
        <v>8</v>
      </c>
      <c r="D28" s="2" t="s">
        <v>12</v>
      </c>
      <c r="E28" s="2" t="s">
        <v>9</v>
      </c>
      <c r="F28" s="2" t="s">
        <v>10</v>
      </c>
      <c r="G28" s="2" t="s">
        <v>11</v>
      </c>
      <c r="H28" s="10"/>
      <c r="I28" s="5"/>
      <c r="J28" s="5"/>
      <c r="K28" s="12">
        <f t="shared" ca="1" si="1"/>
        <v>44228</v>
      </c>
      <c r="L28" s="3" t="str">
        <f t="shared" si="3"/>
        <v/>
      </c>
      <c r="M28" s="2" t="s">
        <v>14</v>
      </c>
    </row>
    <row r="29" spans="1:13" x14ac:dyDescent="0.2">
      <c r="A29" s="3">
        <v>28</v>
      </c>
      <c r="B29" t="s">
        <v>19</v>
      </c>
      <c r="C29" t="s">
        <v>8</v>
      </c>
      <c r="D29" t="s">
        <v>12</v>
      </c>
      <c r="E29" t="s">
        <v>9</v>
      </c>
      <c r="F29" t="s">
        <v>10</v>
      </c>
      <c r="G29" t="s">
        <v>11</v>
      </c>
      <c r="H29" s="9">
        <v>44179</v>
      </c>
      <c r="I29" s="3">
        <v>8</v>
      </c>
      <c r="J29" s="3">
        <v>20</v>
      </c>
      <c r="K29" s="12">
        <f t="shared" ca="1" si="1"/>
        <v>49</v>
      </c>
      <c r="L29" s="13" t="s">
        <v>32</v>
      </c>
    </row>
    <row r="30" spans="1:13" x14ac:dyDescent="0.2">
      <c r="A30" s="3">
        <v>29</v>
      </c>
      <c r="B30" t="s">
        <v>19</v>
      </c>
      <c r="C30" t="s">
        <v>8</v>
      </c>
      <c r="D30" t="s">
        <v>12</v>
      </c>
      <c r="E30" t="s">
        <v>9</v>
      </c>
      <c r="F30" t="s">
        <v>10</v>
      </c>
      <c r="G30" t="s">
        <v>11</v>
      </c>
      <c r="H30" s="9"/>
      <c r="K30" s="12">
        <f t="shared" ca="1" si="1"/>
        <v>44228</v>
      </c>
      <c r="L30" s="3" t="str">
        <f t="shared" si="3"/>
        <v/>
      </c>
      <c r="M30" t="s">
        <v>37</v>
      </c>
    </row>
    <row r="31" spans="1:13" s="2" customFormat="1" hidden="1" x14ac:dyDescent="0.2">
      <c r="A31" s="5">
        <v>30</v>
      </c>
      <c r="B31" s="2" t="s">
        <v>19</v>
      </c>
      <c r="C31" s="2" t="s">
        <v>8</v>
      </c>
      <c r="D31" s="2" t="s">
        <v>12</v>
      </c>
      <c r="E31" s="2" t="s">
        <v>9</v>
      </c>
      <c r="F31" s="2" t="s">
        <v>10</v>
      </c>
      <c r="G31" s="2" t="s">
        <v>11</v>
      </c>
      <c r="H31" s="10"/>
      <c r="I31" s="5"/>
      <c r="J31" s="5"/>
      <c r="K31" s="12">
        <f t="shared" ca="1" si="1"/>
        <v>44228</v>
      </c>
      <c r="L31" s="3" t="str">
        <f t="shared" si="3"/>
        <v/>
      </c>
      <c r="M31" s="2" t="s">
        <v>14</v>
      </c>
    </row>
    <row r="32" spans="1:13" s="2" customFormat="1" hidden="1" x14ac:dyDescent="0.2">
      <c r="A32" s="5">
        <v>31</v>
      </c>
      <c r="B32" s="2" t="s">
        <v>19</v>
      </c>
      <c r="C32" s="2" t="s">
        <v>8</v>
      </c>
      <c r="D32" s="2" t="s">
        <v>12</v>
      </c>
      <c r="E32" s="2" t="s">
        <v>9</v>
      </c>
      <c r="F32" s="2" t="s">
        <v>10</v>
      </c>
      <c r="G32" s="2" t="s">
        <v>11</v>
      </c>
      <c r="H32" s="10"/>
      <c r="I32" s="5"/>
      <c r="J32" s="5"/>
      <c r="K32" s="12">
        <f t="shared" ca="1" si="1"/>
        <v>44228</v>
      </c>
      <c r="L32" s="3" t="str">
        <f t="shared" si="3"/>
        <v/>
      </c>
      <c r="M32" s="2" t="s">
        <v>14</v>
      </c>
    </row>
    <row r="33" spans="1:13" x14ac:dyDescent="0.2">
      <c r="A33" s="3">
        <v>32</v>
      </c>
      <c r="B33" t="s">
        <v>19</v>
      </c>
      <c r="C33" t="s">
        <v>8</v>
      </c>
      <c r="D33" t="s">
        <v>12</v>
      </c>
      <c r="E33" t="s">
        <v>9</v>
      </c>
      <c r="F33" t="s">
        <v>10</v>
      </c>
      <c r="G33" t="s">
        <v>11</v>
      </c>
      <c r="H33" s="9"/>
      <c r="K33" s="12">
        <f t="shared" ca="1" si="1"/>
        <v>44228</v>
      </c>
      <c r="L33" s="3" t="str">
        <f t="shared" si="3"/>
        <v/>
      </c>
    </row>
    <row r="34" spans="1:13" x14ac:dyDescent="0.2">
      <c r="A34" s="3">
        <v>33</v>
      </c>
      <c r="B34" t="s">
        <v>19</v>
      </c>
      <c r="C34" t="s">
        <v>8</v>
      </c>
      <c r="D34" t="s">
        <v>12</v>
      </c>
      <c r="E34" t="s">
        <v>9</v>
      </c>
      <c r="F34" t="s">
        <v>10</v>
      </c>
      <c r="G34" t="s">
        <v>11</v>
      </c>
      <c r="H34" s="9"/>
      <c r="K34" s="12">
        <f t="shared" ca="1" si="1"/>
        <v>44228</v>
      </c>
      <c r="L34" s="3" t="str">
        <f t="shared" si="3"/>
        <v/>
      </c>
    </row>
    <row r="35" spans="1:13" s="2" customFormat="1" hidden="1" x14ac:dyDescent="0.2">
      <c r="A35" s="5">
        <v>34</v>
      </c>
      <c r="B35" s="2" t="s">
        <v>19</v>
      </c>
      <c r="C35" s="2" t="s">
        <v>8</v>
      </c>
      <c r="D35" s="2" t="s">
        <v>12</v>
      </c>
      <c r="E35" s="2" t="s">
        <v>9</v>
      </c>
      <c r="F35" s="2" t="s">
        <v>10</v>
      </c>
      <c r="G35" s="2" t="s">
        <v>11</v>
      </c>
      <c r="H35" s="10"/>
      <c r="I35" s="5"/>
      <c r="J35" s="5"/>
      <c r="K35" s="12">
        <f t="shared" ca="1" si="1"/>
        <v>44228</v>
      </c>
      <c r="L35" s="3" t="str">
        <f t="shared" si="3"/>
        <v/>
      </c>
      <c r="M35" s="2" t="s">
        <v>14</v>
      </c>
    </row>
    <row r="36" spans="1:13" s="2" customFormat="1" hidden="1" x14ac:dyDescent="0.2">
      <c r="A36" s="5">
        <v>35</v>
      </c>
      <c r="B36" s="2" t="s">
        <v>19</v>
      </c>
      <c r="C36" s="2" t="s">
        <v>8</v>
      </c>
      <c r="D36" s="2" t="s">
        <v>12</v>
      </c>
      <c r="E36" s="2" t="s">
        <v>9</v>
      </c>
      <c r="F36" s="2" t="s">
        <v>10</v>
      </c>
      <c r="G36" s="2" t="s">
        <v>11</v>
      </c>
      <c r="H36" s="10"/>
      <c r="I36" s="5"/>
      <c r="J36" s="5"/>
      <c r="K36" s="12">
        <f t="shared" ca="1" si="1"/>
        <v>44228</v>
      </c>
      <c r="L36" s="3" t="str">
        <f t="shared" si="3"/>
        <v/>
      </c>
      <c r="M36" s="2" t="s">
        <v>14</v>
      </c>
    </row>
    <row r="37" spans="1:13" s="2" customFormat="1" hidden="1" x14ac:dyDescent="0.2">
      <c r="A37" s="5">
        <v>36</v>
      </c>
      <c r="B37" s="2" t="s">
        <v>19</v>
      </c>
      <c r="C37" s="2" t="s">
        <v>8</v>
      </c>
      <c r="D37" s="2" t="s">
        <v>12</v>
      </c>
      <c r="E37" s="2" t="s">
        <v>9</v>
      </c>
      <c r="F37" s="2" t="s">
        <v>10</v>
      </c>
      <c r="G37" s="2" t="s">
        <v>11</v>
      </c>
      <c r="H37" s="10"/>
      <c r="I37" s="5"/>
      <c r="J37" s="5"/>
      <c r="K37" s="12">
        <f t="shared" ca="1" si="1"/>
        <v>44228</v>
      </c>
      <c r="L37" s="3" t="str">
        <f t="shared" si="3"/>
        <v/>
      </c>
      <c r="M37" s="2" t="s">
        <v>14</v>
      </c>
    </row>
    <row r="38" spans="1:13" s="2" customFormat="1" hidden="1" x14ac:dyDescent="0.2">
      <c r="A38" s="5">
        <v>37</v>
      </c>
      <c r="B38" s="2" t="s">
        <v>19</v>
      </c>
      <c r="C38" s="2" t="s">
        <v>8</v>
      </c>
      <c r="D38" s="2" t="s">
        <v>12</v>
      </c>
      <c r="E38" s="2" t="s">
        <v>9</v>
      </c>
      <c r="F38" s="2" t="s">
        <v>10</v>
      </c>
      <c r="G38" s="2" t="s">
        <v>11</v>
      </c>
      <c r="H38" s="10"/>
      <c r="I38" s="5"/>
      <c r="J38" s="5"/>
      <c r="K38" s="12">
        <f t="shared" ca="1" si="1"/>
        <v>44228</v>
      </c>
      <c r="L38" s="3" t="str">
        <f t="shared" si="3"/>
        <v/>
      </c>
      <c r="M38" s="2" t="s">
        <v>14</v>
      </c>
    </row>
    <row r="39" spans="1:13" x14ac:dyDescent="0.2">
      <c r="A39" s="3">
        <v>38</v>
      </c>
      <c r="B39" t="s">
        <v>19</v>
      </c>
      <c r="C39" t="s">
        <v>8</v>
      </c>
      <c r="D39" t="s">
        <v>12</v>
      </c>
      <c r="E39" t="s">
        <v>9</v>
      </c>
      <c r="F39" t="s">
        <v>10</v>
      </c>
      <c r="G39" t="s">
        <v>11</v>
      </c>
      <c r="H39" s="9">
        <v>44167</v>
      </c>
      <c r="I39" s="3">
        <v>29</v>
      </c>
      <c r="J39" s="3">
        <v>25</v>
      </c>
      <c r="K39" s="12">
        <f t="shared" ca="1" si="1"/>
        <v>61</v>
      </c>
      <c r="L39" s="13" t="s">
        <v>32</v>
      </c>
    </row>
    <row r="40" spans="1:13" x14ac:dyDescent="0.2">
      <c r="A40" s="3">
        <v>39</v>
      </c>
      <c r="B40" t="s">
        <v>19</v>
      </c>
      <c r="C40" t="s">
        <v>8</v>
      </c>
      <c r="D40" t="s">
        <v>12</v>
      </c>
      <c r="E40" t="s">
        <v>9</v>
      </c>
      <c r="F40" t="s">
        <v>10</v>
      </c>
      <c r="G40" t="s">
        <v>11</v>
      </c>
      <c r="H40" s="9"/>
      <c r="K40" s="12">
        <f t="shared" ca="1" si="1"/>
        <v>44228</v>
      </c>
      <c r="L40" s="3" t="str">
        <f t="shared" si="3"/>
        <v/>
      </c>
    </row>
    <row r="41" spans="1:13" x14ac:dyDescent="0.2">
      <c r="A41" s="3">
        <v>40</v>
      </c>
      <c r="B41" t="s">
        <v>19</v>
      </c>
      <c r="C41" t="s">
        <v>8</v>
      </c>
      <c r="D41" t="s">
        <v>12</v>
      </c>
      <c r="E41" t="s">
        <v>9</v>
      </c>
      <c r="F41" t="s">
        <v>10</v>
      </c>
      <c r="G41" t="s">
        <v>11</v>
      </c>
      <c r="H41" s="9">
        <v>44179</v>
      </c>
      <c r="I41" s="3">
        <v>10</v>
      </c>
      <c r="J41" s="3">
        <v>25</v>
      </c>
      <c r="K41" s="12">
        <f t="shared" ca="1" si="1"/>
        <v>49</v>
      </c>
      <c r="L41" s="37" t="s">
        <v>21</v>
      </c>
    </row>
    <row r="42" spans="1:13" x14ac:dyDescent="0.2">
      <c r="A42" s="3">
        <v>41</v>
      </c>
      <c r="B42" t="s">
        <v>19</v>
      </c>
      <c r="C42" t="s">
        <v>8</v>
      </c>
      <c r="D42" t="s">
        <v>12</v>
      </c>
      <c r="E42" t="s">
        <v>9</v>
      </c>
      <c r="F42" t="s">
        <v>10</v>
      </c>
      <c r="G42" t="s">
        <v>11</v>
      </c>
      <c r="H42" s="9"/>
      <c r="K42" s="12">
        <f t="shared" ca="1" si="1"/>
        <v>44228</v>
      </c>
      <c r="L42" s="3" t="str">
        <f t="shared" si="3"/>
        <v/>
      </c>
    </row>
    <row r="43" spans="1:13" x14ac:dyDescent="0.2">
      <c r="A43" s="3">
        <v>42</v>
      </c>
      <c r="B43" t="s">
        <v>19</v>
      </c>
      <c r="C43" t="s">
        <v>8</v>
      </c>
      <c r="D43" t="s">
        <v>12</v>
      </c>
      <c r="E43" t="s">
        <v>9</v>
      </c>
      <c r="F43" t="s">
        <v>10</v>
      </c>
      <c r="G43" t="s">
        <v>11</v>
      </c>
      <c r="H43" s="9">
        <v>44169</v>
      </c>
      <c r="I43" s="3">
        <v>26</v>
      </c>
      <c r="K43" s="12">
        <f t="shared" ca="1" si="1"/>
        <v>59</v>
      </c>
      <c r="L43" s="13" t="s">
        <v>32</v>
      </c>
    </row>
    <row r="44" spans="1:13" s="2" customFormat="1" x14ac:dyDescent="0.2">
      <c r="A44" s="5">
        <v>43</v>
      </c>
      <c r="B44" s="2" t="s">
        <v>19</v>
      </c>
      <c r="C44" s="2" t="s">
        <v>8</v>
      </c>
      <c r="D44" s="2" t="s">
        <v>12</v>
      </c>
      <c r="E44" s="2" t="s">
        <v>9</v>
      </c>
      <c r="F44" s="2" t="s">
        <v>10</v>
      </c>
      <c r="G44" s="2" t="s">
        <v>11</v>
      </c>
      <c r="H44" s="10">
        <v>44187</v>
      </c>
      <c r="I44" s="5"/>
      <c r="J44" s="5"/>
      <c r="K44" s="31">
        <f t="shared" ca="1" si="1"/>
        <v>41</v>
      </c>
      <c r="L44" s="13"/>
      <c r="M44" s="2" t="s">
        <v>37</v>
      </c>
    </row>
    <row r="45" spans="1:13" x14ac:dyDescent="0.2">
      <c r="A45" s="3">
        <v>44</v>
      </c>
      <c r="B45" t="s">
        <v>19</v>
      </c>
      <c r="C45" t="s">
        <v>8</v>
      </c>
      <c r="D45" t="s">
        <v>12</v>
      </c>
      <c r="E45" t="s">
        <v>9</v>
      </c>
      <c r="F45" t="s">
        <v>10</v>
      </c>
      <c r="G45" t="s">
        <v>11</v>
      </c>
      <c r="H45" s="9">
        <v>44189</v>
      </c>
      <c r="I45" s="3">
        <v>35</v>
      </c>
      <c r="J45" s="3">
        <v>35</v>
      </c>
      <c r="K45" s="12">
        <f t="shared" ca="1" si="1"/>
        <v>39</v>
      </c>
      <c r="L45" s="13" t="s">
        <v>32</v>
      </c>
      <c r="M45" t="s">
        <v>31</v>
      </c>
    </row>
    <row r="46" spans="1:13" s="2" customFormat="1" x14ac:dyDescent="0.2">
      <c r="A46" s="5">
        <v>45</v>
      </c>
      <c r="B46" s="2" t="s">
        <v>19</v>
      </c>
      <c r="C46" s="2" t="s">
        <v>8</v>
      </c>
      <c r="D46" s="2" t="s">
        <v>12</v>
      </c>
      <c r="E46" s="2" t="s">
        <v>9</v>
      </c>
      <c r="F46" s="2" t="s">
        <v>10</v>
      </c>
      <c r="G46" s="2" t="s">
        <v>11</v>
      </c>
      <c r="H46" s="10">
        <v>44195</v>
      </c>
      <c r="I46" s="5"/>
      <c r="J46" s="5"/>
      <c r="K46" s="31">
        <f t="shared" ca="1" si="1"/>
        <v>33</v>
      </c>
      <c r="L46" s="5"/>
      <c r="M46" s="2" t="s">
        <v>37</v>
      </c>
    </row>
    <row r="47" spans="1:13" s="2" customFormat="1" hidden="1" x14ac:dyDescent="0.2">
      <c r="A47" s="5">
        <v>46</v>
      </c>
      <c r="B47" s="2" t="s">
        <v>19</v>
      </c>
      <c r="C47" s="2" t="s">
        <v>8</v>
      </c>
      <c r="D47" s="2" t="s">
        <v>12</v>
      </c>
      <c r="E47" s="2" t="s">
        <v>9</v>
      </c>
      <c r="F47" s="2" t="s">
        <v>10</v>
      </c>
      <c r="G47" s="2" t="s">
        <v>11</v>
      </c>
      <c r="H47" s="10"/>
      <c r="I47" s="5"/>
      <c r="J47" s="5"/>
      <c r="K47" s="12">
        <f t="shared" ca="1" si="1"/>
        <v>44228</v>
      </c>
      <c r="L47" s="3" t="str">
        <f t="shared" si="3"/>
        <v/>
      </c>
      <c r="M47" s="2" t="s">
        <v>14</v>
      </c>
    </row>
    <row r="48" spans="1:13" s="2" customFormat="1" hidden="1" x14ac:dyDescent="0.2">
      <c r="A48" s="5">
        <v>47</v>
      </c>
      <c r="B48" s="2" t="s">
        <v>19</v>
      </c>
      <c r="C48" s="2" t="s">
        <v>8</v>
      </c>
      <c r="D48" s="2" t="s">
        <v>12</v>
      </c>
      <c r="E48" s="2" t="s">
        <v>9</v>
      </c>
      <c r="F48" s="2" t="s">
        <v>10</v>
      </c>
      <c r="G48" s="2" t="s">
        <v>11</v>
      </c>
      <c r="H48" s="10"/>
      <c r="I48" s="5"/>
      <c r="J48" s="5"/>
      <c r="K48" s="12">
        <f t="shared" ca="1" si="1"/>
        <v>44228</v>
      </c>
      <c r="L48" s="3" t="str">
        <f t="shared" si="3"/>
        <v/>
      </c>
      <c r="M48" s="2" t="s">
        <v>14</v>
      </c>
    </row>
    <row r="49" spans="1:13" x14ac:dyDescent="0.2">
      <c r="A49" s="3">
        <v>48</v>
      </c>
      <c r="B49" t="s">
        <v>19</v>
      </c>
      <c r="C49" t="s">
        <v>8</v>
      </c>
      <c r="D49" t="s">
        <v>12</v>
      </c>
      <c r="E49" t="s">
        <v>9</v>
      </c>
      <c r="F49" t="s">
        <v>10</v>
      </c>
      <c r="G49" t="s">
        <v>11</v>
      </c>
      <c r="H49" s="9">
        <v>44172</v>
      </c>
      <c r="I49" s="3">
        <v>22</v>
      </c>
      <c r="J49" s="3">
        <v>30</v>
      </c>
      <c r="K49" s="12">
        <f t="shared" ca="1" si="1"/>
        <v>56</v>
      </c>
      <c r="L49" s="13" t="s">
        <v>32</v>
      </c>
    </row>
    <row r="50" spans="1:13" s="2" customFormat="1" hidden="1" x14ac:dyDescent="0.2">
      <c r="A50" s="5">
        <v>49</v>
      </c>
      <c r="B50" s="2" t="s">
        <v>19</v>
      </c>
      <c r="C50" s="2" t="s">
        <v>8</v>
      </c>
      <c r="D50" s="2" t="s">
        <v>12</v>
      </c>
      <c r="E50" s="2" t="s">
        <v>9</v>
      </c>
      <c r="F50" s="2" t="s">
        <v>10</v>
      </c>
      <c r="G50" s="2" t="s">
        <v>11</v>
      </c>
      <c r="H50" s="10"/>
      <c r="I50" s="5"/>
      <c r="J50" s="5"/>
      <c r="K50" s="12">
        <f t="shared" ca="1" si="1"/>
        <v>44228</v>
      </c>
      <c r="L50" s="3" t="str">
        <f t="shared" si="3"/>
        <v/>
      </c>
      <c r="M50" s="2" t="s">
        <v>14</v>
      </c>
    </row>
    <row r="51" spans="1:13" x14ac:dyDescent="0.2">
      <c r="A51" s="3">
        <v>50</v>
      </c>
      <c r="B51" t="s">
        <v>19</v>
      </c>
      <c r="C51" t="s">
        <v>8</v>
      </c>
      <c r="D51" t="s">
        <v>12</v>
      </c>
      <c r="E51" t="s">
        <v>9</v>
      </c>
      <c r="F51" t="s">
        <v>10</v>
      </c>
      <c r="G51" t="s">
        <v>11</v>
      </c>
      <c r="H51" s="9"/>
      <c r="K51" s="12">
        <f t="shared" ca="1" si="1"/>
        <v>44228</v>
      </c>
      <c r="L51" s="3" t="str">
        <f t="shared" si="3"/>
        <v/>
      </c>
    </row>
    <row r="52" spans="1:13" x14ac:dyDescent="0.2">
      <c r="A52" s="3">
        <v>51</v>
      </c>
      <c r="B52" t="s">
        <v>19</v>
      </c>
      <c r="C52" t="s">
        <v>8</v>
      </c>
      <c r="D52" t="s">
        <v>12</v>
      </c>
      <c r="E52" t="s">
        <v>9</v>
      </c>
      <c r="F52" t="s">
        <v>10</v>
      </c>
      <c r="G52" t="s">
        <v>11</v>
      </c>
      <c r="H52" s="9"/>
      <c r="K52" s="12">
        <f t="shared" ca="1" si="1"/>
        <v>44228</v>
      </c>
      <c r="L52" s="3" t="str">
        <f t="shared" si="3"/>
        <v/>
      </c>
    </row>
    <row r="53" spans="1:13" x14ac:dyDescent="0.2">
      <c r="A53" s="3">
        <v>52</v>
      </c>
      <c r="B53" t="s">
        <v>19</v>
      </c>
      <c r="C53" t="s">
        <v>8</v>
      </c>
      <c r="D53" t="s">
        <v>12</v>
      </c>
      <c r="E53" t="s">
        <v>9</v>
      </c>
      <c r="F53" t="s">
        <v>10</v>
      </c>
      <c r="G53" t="s">
        <v>11</v>
      </c>
      <c r="H53" s="9"/>
      <c r="K53" s="12">
        <f t="shared" ca="1" si="1"/>
        <v>44228</v>
      </c>
      <c r="L53" s="3" t="str">
        <f t="shared" si="3"/>
        <v/>
      </c>
    </row>
    <row r="54" spans="1:13" s="2" customFormat="1" hidden="1" x14ac:dyDescent="0.2">
      <c r="A54" s="5">
        <v>53</v>
      </c>
      <c r="B54" s="2" t="s">
        <v>19</v>
      </c>
      <c r="C54" s="2" t="s">
        <v>8</v>
      </c>
      <c r="D54" s="2" t="s">
        <v>12</v>
      </c>
      <c r="E54" s="2" t="s">
        <v>9</v>
      </c>
      <c r="F54" s="2" t="s">
        <v>10</v>
      </c>
      <c r="G54" s="2" t="s">
        <v>11</v>
      </c>
      <c r="H54" s="10"/>
      <c r="I54" s="5"/>
      <c r="J54" s="5"/>
      <c r="K54" s="12">
        <f t="shared" ca="1" si="1"/>
        <v>44228</v>
      </c>
      <c r="L54" s="3" t="str">
        <f t="shared" si="3"/>
        <v/>
      </c>
      <c r="M54" s="2" t="s">
        <v>14</v>
      </c>
    </row>
    <row r="55" spans="1:13" s="2" customFormat="1" x14ac:dyDescent="0.2">
      <c r="A55" s="5">
        <v>54</v>
      </c>
      <c r="B55" s="2" t="s">
        <v>19</v>
      </c>
      <c r="C55" s="2" t="s">
        <v>8</v>
      </c>
      <c r="D55" s="2" t="s">
        <v>12</v>
      </c>
      <c r="E55" s="2" t="s">
        <v>9</v>
      </c>
      <c r="F55" s="2" t="s">
        <v>10</v>
      </c>
      <c r="G55" s="2" t="s">
        <v>11</v>
      </c>
      <c r="H55" s="10">
        <v>44209</v>
      </c>
      <c r="I55" s="5"/>
      <c r="J55" s="5"/>
      <c r="K55" s="31">
        <f t="shared" ca="1" si="1"/>
        <v>19</v>
      </c>
      <c r="L55" s="5"/>
      <c r="M55" s="2" t="s">
        <v>37</v>
      </c>
    </row>
    <row r="56" spans="1:13" x14ac:dyDescent="0.2">
      <c r="A56" s="3">
        <v>55</v>
      </c>
      <c r="B56" t="s">
        <v>19</v>
      </c>
      <c r="C56" t="s">
        <v>8</v>
      </c>
      <c r="D56" t="s">
        <v>12</v>
      </c>
      <c r="E56" t="s">
        <v>9</v>
      </c>
      <c r="F56" t="s">
        <v>10</v>
      </c>
      <c r="G56" t="s">
        <v>11</v>
      </c>
      <c r="H56" s="9">
        <v>44209</v>
      </c>
      <c r="I56" s="3">
        <v>1</v>
      </c>
      <c r="J56" s="3">
        <v>25</v>
      </c>
      <c r="K56" s="12">
        <f t="shared" ca="1" si="1"/>
        <v>19</v>
      </c>
      <c r="L56" s="13" t="s">
        <v>32</v>
      </c>
    </row>
    <row r="57" spans="1:13" s="2" customFormat="1" x14ac:dyDescent="0.2">
      <c r="A57" s="5">
        <v>56</v>
      </c>
      <c r="B57" s="2" t="s">
        <v>19</v>
      </c>
      <c r="C57" s="2" t="s">
        <v>8</v>
      </c>
      <c r="D57" s="2" t="s">
        <v>12</v>
      </c>
      <c r="E57" s="2" t="s">
        <v>9</v>
      </c>
      <c r="F57" s="2" t="s">
        <v>10</v>
      </c>
      <c r="G57" s="2" t="s">
        <v>11</v>
      </c>
      <c r="H57" s="10">
        <v>44216</v>
      </c>
      <c r="I57" s="5"/>
      <c r="J57" s="5"/>
      <c r="K57" s="31">
        <f t="shared" ca="1" si="1"/>
        <v>12</v>
      </c>
      <c r="L57" s="5"/>
    </row>
    <row r="58" spans="1:13" x14ac:dyDescent="0.2">
      <c r="A58" s="3">
        <v>57</v>
      </c>
      <c r="B58" t="s">
        <v>19</v>
      </c>
      <c r="C58" t="s">
        <v>8</v>
      </c>
      <c r="D58" t="s">
        <v>12</v>
      </c>
      <c r="E58" t="s">
        <v>9</v>
      </c>
      <c r="F58" t="s">
        <v>10</v>
      </c>
      <c r="G58" t="s">
        <v>11</v>
      </c>
      <c r="H58" s="9"/>
      <c r="K58" s="12">
        <f t="shared" ca="1" si="1"/>
        <v>44228</v>
      </c>
      <c r="L58" s="3" t="str">
        <f t="shared" si="3"/>
        <v/>
      </c>
    </row>
    <row r="59" spans="1:13" x14ac:dyDescent="0.2">
      <c r="A59" s="3">
        <v>58</v>
      </c>
      <c r="B59" t="s">
        <v>19</v>
      </c>
      <c r="C59" t="s">
        <v>8</v>
      </c>
      <c r="D59" t="s">
        <v>12</v>
      </c>
      <c r="E59" t="s">
        <v>9</v>
      </c>
      <c r="F59" t="s">
        <v>10</v>
      </c>
      <c r="G59" t="s">
        <v>11</v>
      </c>
      <c r="H59" s="9"/>
      <c r="K59" s="12">
        <f t="shared" ca="1" si="1"/>
        <v>44228</v>
      </c>
      <c r="L59" s="3" t="str">
        <f t="shared" si="3"/>
        <v/>
      </c>
    </row>
    <row r="60" spans="1:13" x14ac:dyDescent="0.2">
      <c r="A60" s="3">
        <v>59</v>
      </c>
      <c r="B60" t="s">
        <v>19</v>
      </c>
      <c r="C60" t="s">
        <v>8</v>
      </c>
      <c r="D60" t="s">
        <v>12</v>
      </c>
      <c r="E60" t="s">
        <v>9</v>
      </c>
      <c r="F60" t="s">
        <v>10</v>
      </c>
      <c r="G60" t="s">
        <v>11</v>
      </c>
      <c r="H60" s="9">
        <v>44161</v>
      </c>
      <c r="I60" s="3">
        <v>38</v>
      </c>
      <c r="J60" s="3">
        <v>25</v>
      </c>
      <c r="K60" s="12">
        <f t="shared" ca="1" si="1"/>
        <v>67</v>
      </c>
      <c r="L60" s="13" t="s">
        <v>32</v>
      </c>
    </row>
    <row r="61" spans="1:13" x14ac:dyDescent="0.2">
      <c r="A61" s="3">
        <v>60</v>
      </c>
      <c r="B61" t="s">
        <v>19</v>
      </c>
      <c r="C61" t="s">
        <v>8</v>
      </c>
      <c r="D61" t="s">
        <v>12</v>
      </c>
      <c r="E61" t="s">
        <v>9</v>
      </c>
      <c r="F61" t="s">
        <v>10</v>
      </c>
      <c r="G61" t="s">
        <v>11</v>
      </c>
      <c r="H61" s="9">
        <v>44169</v>
      </c>
      <c r="I61" s="3">
        <v>24</v>
      </c>
      <c r="K61" s="12">
        <f t="shared" ca="1" si="1"/>
        <v>59</v>
      </c>
      <c r="L61" s="13" t="s">
        <v>32</v>
      </c>
    </row>
    <row r="62" spans="1:13" x14ac:dyDescent="0.2">
      <c r="A62" s="3">
        <v>61</v>
      </c>
      <c r="B62" t="s">
        <v>19</v>
      </c>
      <c r="C62" t="s">
        <v>8</v>
      </c>
      <c r="D62" t="s">
        <v>12</v>
      </c>
      <c r="E62" t="s">
        <v>9</v>
      </c>
      <c r="F62" t="s">
        <v>10</v>
      </c>
      <c r="G62" t="s">
        <v>11</v>
      </c>
      <c r="H62" s="9"/>
      <c r="K62" s="12">
        <f t="shared" ca="1" si="1"/>
        <v>44228</v>
      </c>
      <c r="L62" s="3" t="str">
        <f t="shared" si="3"/>
        <v/>
      </c>
    </row>
    <row r="63" spans="1:13" s="2" customFormat="1" hidden="1" x14ac:dyDescent="0.2">
      <c r="A63" s="5">
        <v>62</v>
      </c>
      <c r="B63" s="2" t="s">
        <v>19</v>
      </c>
      <c r="C63" s="2" t="s">
        <v>8</v>
      </c>
      <c r="D63" s="2" t="s">
        <v>12</v>
      </c>
      <c r="E63" s="2" t="s">
        <v>9</v>
      </c>
      <c r="F63" s="2" t="s">
        <v>10</v>
      </c>
      <c r="G63" s="2" t="s">
        <v>11</v>
      </c>
      <c r="H63" s="10"/>
      <c r="I63" s="5"/>
      <c r="J63" s="5"/>
      <c r="K63" s="12">
        <f t="shared" ca="1" si="1"/>
        <v>44228</v>
      </c>
      <c r="L63" s="3" t="str">
        <f t="shared" si="3"/>
        <v/>
      </c>
      <c r="M63" s="2" t="s">
        <v>14</v>
      </c>
    </row>
    <row r="64" spans="1:13" x14ac:dyDescent="0.2">
      <c r="A64" s="3">
        <v>63</v>
      </c>
      <c r="B64" t="s">
        <v>19</v>
      </c>
      <c r="C64" t="s">
        <v>8</v>
      </c>
      <c r="D64" t="s">
        <v>12</v>
      </c>
      <c r="E64" t="s">
        <v>9</v>
      </c>
      <c r="F64" t="s">
        <v>10</v>
      </c>
      <c r="G64" t="s">
        <v>11</v>
      </c>
      <c r="H64" s="9">
        <v>44161</v>
      </c>
      <c r="I64" s="3">
        <v>37</v>
      </c>
      <c r="J64" s="3">
        <v>25</v>
      </c>
      <c r="K64" s="12">
        <f t="shared" ca="1" si="1"/>
        <v>67</v>
      </c>
      <c r="L64" s="13" t="s">
        <v>32</v>
      </c>
    </row>
    <row r="65" spans="1:13" x14ac:dyDescent="0.2">
      <c r="A65" s="3">
        <v>64</v>
      </c>
      <c r="B65" t="s">
        <v>19</v>
      </c>
      <c r="C65" t="s">
        <v>8</v>
      </c>
      <c r="D65" t="s">
        <v>12</v>
      </c>
      <c r="E65" t="s">
        <v>9</v>
      </c>
      <c r="F65" t="s">
        <v>10</v>
      </c>
      <c r="G65" t="s">
        <v>11</v>
      </c>
      <c r="H65" s="9">
        <v>44165</v>
      </c>
      <c r="I65" s="3">
        <v>33</v>
      </c>
      <c r="J65" s="3">
        <v>25</v>
      </c>
      <c r="K65" s="12">
        <f t="shared" ca="1" si="1"/>
        <v>63</v>
      </c>
      <c r="L65" s="13" t="s">
        <v>32</v>
      </c>
    </row>
    <row r="66" spans="1:13" s="2" customFormat="1" hidden="1" x14ac:dyDescent="0.2">
      <c r="A66" s="5">
        <v>65</v>
      </c>
      <c r="B66" s="2" t="s">
        <v>19</v>
      </c>
      <c r="C66" s="2" t="s">
        <v>8</v>
      </c>
      <c r="D66" s="2" t="s">
        <v>12</v>
      </c>
      <c r="E66" s="2" t="s">
        <v>9</v>
      </c>
      <c r="F66" s="2" t="s">
        <v>10</v>
      </c>
      <c r="G66" s="2" t="s">
        <v>11</v>
      </c>
      <c r="H66" s="10"/>
      <c r="I66" s="5"/>
      <c r="J66" s="5"/>
      <c r="K66" s="12">
        <f t="shared" ca="1" si="1"/>
        <v>44228</v>
      </c>
      <c r="L66" s="3" t="str">
        <f t="shared" si="3"/>
        <v/>
      </c>
      <c r="M66" s="2" t="s">
        <v>14</v>
      </c>
    </row>
    <row r="67" spans="1:13" x14ac:dyDescent="0.2">
      <c r="A67" s="3">
        <v>66</v>
      </c>
      <c r="B67" t="s">
        <v>19</v>
      </c>
      <c r="C67" t="s">
        <v>8</v>
      </c>
      <c r="D67" t="s">
        <v>12</v>
      </c>
      <c r="E67" t="s">
        <v>9</v>
      </c>
      <c r="F67" t="s">
        <v>10</v>
      </c>
      <c r="G67" t="s">
        <v>11</v>
      </c>
      <c r="H67" s="9">
        <v>44179</v>
      </c>
      <c r="I67" s="3">
        <v>5</v>
      </c>
      <c r="J67" s="3">
        <v>35</v>
      </c>
      <c r="K67" s="12">
        <f t="shared" ref="K67:K130" ca="1" si="4">TODAY()-$H67</f>
        <v>49</v>
      </c>
      <c r="L67" s="13" t="s">
        <v>32</v>
      </c>
    </row>
    <row r="68" spans="1:13" x14ac:dyDescent="0.2">
      <c r="A68" s="3">
        <v>67</v>
      </c>
      <c r="B68" t="s">
        <v>19</v>
      </c>
      <c r="C68" t="s">
        <v>8</v>
      </c>
      <c r="D68" t="s">
        <v>12</v>
      </c>
      <c r="E68" t="s">
        <v>9</v>
      </c>
      <c r="F68" t="s">
        <v>10</v>
      </c>
      <c r="G68" t="s">
        <v>11</v>
      </c>
      <c r="H68" s="9">
        <v>44167</v>
      </c>
      <c r="I68" s="3">
        <v>30</v>
      </c>
      <c r="J68" s="3">
        <v>25</v>
      </c>
      <c r="K68" s="12">
        <f t="shared" ca="1" si="4"/>
        <v>61</v>
      </c>
      <c r="L68" s="13" t="s">
        <v>32</v>
      </c>
    </row>
    <row r="69" spans="1:13" s="2" customFormat="1" hidden="1" x14ac:dyDescent="0.2">
      <c r="A69" s="5">
        <v>68</v>
      </c>
      <c r="B69" s="2" t="s">
        <v>19</v>
      </c>
      <c r="C69" s="2" t="s">
        <v>8</v>
      </c>
      <c r="D69" s="2" t="s">
        <v>12</v>
      </c>
      <c r="E69" s="2" t="s">
        <v>9</v>
      </c>
      <c r="F69" s="2" t="s">
        <v>10</v>
      </c>
      <c r="G69" s="2" t="s">
        <v>11</v>
      </c>
      <c r="H69" s="10"/>
      <c r="I69" s="5"/>
      <c r="J69" s="5"/>
      <c r="K69" s="12">
        <f t="shared" ca="1" si="4"/>
        <v>44228</v>
      </c>
      <c r="L69" s="3" t="str">
        <f t="shared" si="3"/>
        <v/>
      </c>
      <c r="M69" s="2" t="s">
        <v>14</v>
      </c>
    </row>
    <row r="70" spans="1:13" x14ac:dyDescent="0.2">
      <c r="A70" s="3">
        <v>69</v>
      </c>
      <c r="B70" t="s">
        <v>19</v>
      </c>
      <c r="C70" t="s">
        <v>8</v>
      </c>
      <c r="D70" t="s">
        <v>12</v>
      </c>
      <c r="E70" t="s">
        <v>9</v>
      </c>
      <c r="F70" t="s">
        <v>10</v>
      </c>
      <c r="G70" t="s">
        <v>11</v>
      </c>
      <c r="H70" s="9">
        <v>44154</v>
      </c>
      <c r="I70" s="3">
        <v>40</v>
      </c>
      <c r="J70" s="3">
        <v>25</v>
      </c>
      <c r="K70" s="12">
        <f t="shared" ca="1" si="4"/>
        <v>74</v>
      </c>
      <c r="L70" s="13" t="s">
        <v>21</v>
      </c>
    </row>
    <row r="71" spans="1:13" x14ac:dyDescent="0.2">
      <c r="A71" s="3">
        <v>70</v>
      </c>
      <c r="B71" t="s">
        <v>19</v>
      </c>
      <c r="C71" t="s">
        <v>8</v>
      </c>
      <c r="D71" t="s">
        <v>12</v>
      </c>
      <c r="E71" t="s">
        <v>9</v>
      </c>
      <c r="F71" t="s">
        <v>10</v>
      </c>
      <c r="G71" t="s">
        <v>11</v>
      </c>
      <c r="H71" s="9">
        <v>44172</v>
      </c>
      <c r="I71" s="3">
        <v>19</v>
      </c>
      <c r="J71" s="3">
        <v>30</v>
      </c>
      <c r="K71" s="12">
        <f t="shared" ca="1" si="4"/>
        <v>56</v>
      </c>
      <c r="L71" s="13" t="s">
        <v>32</v>
      </c>
    </row>
    <row r="72" spans="1:13" x14ac:dyDescent="0.2">
      <c r="A72" s="3">
        <v>71</v>
      </c>
      <c r="B72" t="s">
        <v>19</v>
      </c>
      <c r="C72" t="s">
        <v>8</v>
      </c>
      <c r="D72" t="s">
        <v>12</v>
      </c>
      <c r="E72" t="s">
        <v>9</v>
      </c>
      <c r="F72" t="s">
        <v>10</v>
      </c>
      <c r="G72" t="s">
        <v>11</v>
      </c>
      <c r="H72" s="9">
        <v>44169</v>
      </c>
      <c r="I72" s="3">
        <v>27</v>
      </c>
      <c r="J72" s="3">
        <v>25</v>
      </c>
      <c r="K72" s="12">
        <f t="shared" ca="1" si="4"/>
        <v>59</v>
      </c>
      <c r="L72" s="13" t="s">
        <v>32</v>
      </c>
    </row>
    <row r="73" spans="1:13" s="2" customFormat="1" hidden="1" x14ac:dyDescent="0.2">
      <c r="A73" s="5">
        <v>72</v>
      </c>
      <c r="B73" s="2" t="s">
        <v>19</v>
      </c>
      <c r="C73" s="2" t="s">
        <v>8</v>
      </c>
      <c r="D73" s="2" t="s">
        <v>12</v>
      </c>
      <c r="E73" s="2" t="s">
        <v>9</v>
      </c>
      <c r="F73" s="2" t="s">
        <v>10</v>
      </c>
      <c r="G73" s="2" t="s">
        <v>11</v>
      </c>
      <c r="H73" s="10"/>
      <c r="I73" s="5"/>
      <c r="J73" s="5"/>
      <c r="K73" s="12">
        <f t="shared" ca="1" si="4"/>
        <v>44228</v>
      </c>
      <c r="L73" s="3" t="str">
        <f t="shared" ref="L73:L133" si="5">IF(ISBLANK($H73),"",20-$K73)</f>
        <v/>
      </c>
      <c r="M73" s="2" t="s">
        <v>14</v>
      </c>
    </row>
    <row r="74" spans="1:13" s="2" customFormat="1" hidden="1" x14ac:dyDescent="0.2">
      <c r="A74" s="5">
        <v>73</v>
      </c>
      <c r="B74" s="2" t="s">
        <v>19</v>
      </c>
      <c r="C74" s="2" t="s">
        <v>8</v>
      </c>
      <c r="D74" s="2" t="s">
        <v>12</v>
      </c>
      <c r="E74" s="2" t="s">
        <v>9</v>
      </c>
      <c r="F74" s="2" t="s">
        <v>10</v>
      </c>
      <c r="G74" s="2" t="s">
        <v>11</v>
      </c>
      <c r="H74" s="10"/>
      <c r="I74" s="5"/>
      <c r="J74" s="5"/>
      <c r="K74" s="12">
        <f t="shared" ca="1" si="4"/>
        <v>44228</v>
      </c>
      <c r="L74" s="3" t="str">
        <f t="shared" si="5"/>
        <v/>
      </c>
      <c r="M74" s="2" t="s">
        <v>14</v>
      </c>
    </row>
    <row r="75" spans="1:13" x14ac:dyDescent="0.2">
      <c r="A75" s="3">
        <v>74</v>
      </c>
      <c r="B75" t="s">
        <v>19</v>
      </c>
      <c r="C75" t="s">
        <v>8</v>
      </c>
      <c r="D75" t="s">
        <v>12</v>
      </c>
      <c r="E75" t="s">
        <v>9</v>
      </c>
      <c r="F75" t="s">
        <v>10</v>
      </c>
      <c r="G75" t="s">
        <v>11</v>
      </c>
      <c r="H75" s="9"/>
      <c r="K75" s="12">
        <f t="shared" ca="1" si="4"/>
        <v>44228</v>
      </c>
      <c r="L75" s="3" t="str">
        <f t="shared" si="5"/>
        <v/>
      </c>
    </row>
    <row r="76" spans="1:13" x14ac:dyDescent="0.2">
      <c r="A76" s="3">
        <v>75</v>
      </c>
      <c r="B76" t="s">
        <v>19</v>
      </c>
      <c r="C76" t="s">
        <v>8</v>
      </c>
      <c r="D76" t="s">
        <v>12</v>
      </c>
      <c r="E76" t="s">
        <v>9</v>
      </c>
      <c r="F76" t="s">
        <v>10</v>
      </c>
      <c r="G76" t="s">
        <v>11</v>
      </c>
      <c r="H76" s="9"/>
      <c r="K76" s="12">
        <f t="shared" ca="1" si="4"/>
        <v>44228</v>
      </c>
      <c r="L76" s="3" t="str">
        <f t="shared" si="5"/>
        <v/>
      </c>
    </row>
    <row r="77" spans="1:13" x14ac:dyDescent="0.2">
      <c r="A77" s="3">
        <v>76</v>
      </c>
      <c r="B77" t="s">
        <v>19</v>
      </c>
      <c r="C77" t="s">
        <v>8</v>
      </c>
      <c r="D77" t="s">
        <v>12</v>
      </c>
      <c r="E77" t="s">
        <v>9</v>
      </c>
      <c r="F77" t="s">
        <v>10</v>
      </c>
      <c r="G77" t="s">
        <v>11</v>
      </c>
      <c r="H77" s="9"/>
      <c r="K77" s="12">
        <f t="shared" ca="1" si="4"/>
        <v>44228</v>
      </c>
      <c r="L77" s="3" t="str">
        <f t="shared" si="5"/>
        <v/>
      </c>
    </row>
    <row r="78" spans="1:13" s="2" customFormat="1" hidden="1" x14ac:dyDescent="0.2">
      <c r="A78" s="5">
        <v>77</v>
      </c>
      <c r="B78" s="2" t="s">
        <v>19</v>
      </c>
      <c r="C78" s="2" t="s">
        <v>8</v>
      </c>
      <c r="D78" s="2" t="s">
        <v>12</v>
      </c>
      <c r="E78" s="2" t="s">
        <v>9</v>
      </c>
      <c r="F78" s="2" t="s">
        <v>10</v>
      </c>
      <c r="G78" s="2" t="s">
        <v>11</v>
      </c>
      <c r="H78" s="10"/>
      <c r="I78" s="5"/>
      <c r="J78" s="5"/>
      <c r="K78" s="12">
        <f t="shared" ca="1" si="4"/>
        <v>44228</v>
      </c>
      <c r="L78" s="3" t="str">
        <f t="shared" si="5"/>
        <v/>
      </c>
      <c r="M78" s="2" t="s">
        <v>14</v>
      </c>
    </row>
    <row r="79" spans="1:13" x14ac:dyDescent="0.2">
      <c r="A79" s="3">
        <v>78</v>
      </c>
      <c r="B79" t="s">
        <v>19</v>
      </c>
      <c r="C79" t="s">
        <v>8</v>
      </c>
      <c r="D79" t="s">
        <v>12</v>
      </c>
      <c r="E79" t="s">
        <v>9</v>
      </c>
      <c r="F79" t="s">
        <v>10</v>
      </c>
      <c r="G79" t="s">
        <v>11</v>
      </c>
      <c r="H79" s="9"/>
      <c r="K79" s="12">
        <f t="shared" ca="1" si="4"/>
        <v>44228</v>
      </c>
      <c r="L79" s="3" t="str">
        <f t="shared" si="5"/>
        <v/>
      </c>
    </row>
    <row r="80" spans="1:13" s="2" customFormat="1" hidden="1" x14ac:dyDescent="0.2">
      <c r="A80" s="5">
        <v>79</v>
      </c>
      <c r="B80" s="2" t="s">
        <v>19</v>
      </c>
      <c r="C80" s="2" t="s">
        <v>8</v>
      </c>
      <c r="D80" s="2" t="s">
        <v>12</v>
      </c>
      <c r="E80" s="2" t="s">
        <v>9</v>
      </c>
      <c r="F80" s="2" t="s">
        <v>10</v>
      </c>
      <c r="G80" s="2" t="s">
        <v>11</v>
      </c>
      <c r="H80" s="10"/>
      <c r="I80" s="5"/>
      <c r="J80" s="5"/>
      <c r="K80" s="12">
        <f t="shared" ca="1" si="4"/>
        <v>44228</v>
      </c>
      <c r="L80" s="3" t="str">
        <f t="shared" si="5"/>
        <v/>
      </c>
      <c r="M80" s="2" t="s">
        <v>14</v>
      </c>
    </row>
    <row r="81" spans="1:13" x14ac:dyDescent="0.2">
      <c r="A81" s="3">
        <v>80</v>
      </c>
      <c r="B81" t="s">
        <v>19</v>
      </c>
      <c r="C81" t="s">
        <v>8</v>
      </c>
      <c r="D81" t="s">
        <v>12</v>
      </c>
      <c r="E81" t="s">
        <v>9</v>
      </c>
      <c r="F81" t="s">
        <v>10</v>
      </c>
      <c r="G81" t="s">
        <v>11</v>
      </c>
      <c r="H81" s="9">
        <v>44162</v>
      </c>
      <c r="I81" s="3">
        <v>36</v>
      </c>
      <c r="J81" s="3">
        <v>25</v>
      </c>
      <c r="K81" s="12">
        <f t="shared" ca="1" si="4"/>
        <v>66</v>
      </c>
      <c r="L81" s="13" t="s">
        <v>21</v>
      </c>
    </row>
    <row r="82" spans="1:13" x14ac:dyDescent="0.2">
      <c r="A82" s="3">
        <v>81</v>
      </c>
      <c r="B82" t="s">
        <v>19</v>
      </c>
      <c r="C82" t="s">
        <v>8</v>
      </c>
      <c r="D82" t="s">
        <v>12</v>
      </c>
      <c r="E82" t="s">
        <v>9</v>
      </c>
      <c r="F82" t="s">
        <v>10</v>
      </c>
      <c r="G82" t="s">
        <v>11</v>
      </c>
      <c r="H82" s="9"/>
      <c r="K82" s="12">
        <f t="shared" ca="1" si="4"/>
        <v>44228</v>
      </c>
      <c r="L82" s="3" t="str">
        <f t="shared" si="5"/>
        <v/>
      </c>
    </row>
    <row r="83" spans="1:13" s="2" customFormat="1" hidden="1" x14ac:dyDescent="0.2">
      <c r="A83" s="5">
        <v>82</v>
      </c>
      <c r="B83" s="2" t="s">
        <v>19</v>
      </c>
      <c r="C83" s="2" t="s">
        <v>8</v>
      </c>
      <c r="D83" s="2" t="s">
        <v>12</v>
      </c>
      <c r="E83" s="2" t="s">
        <v>9</v>
      </c>
      <c r="F83" s="2" t="s">
        <v>10</v>
      </c>
      <c r="G83" s="2" t="s">
        <v>11</v>
      </c>
      <c r="H83" s="10"/>
      <c r="I83" s="5"/>
      <c r="J83" s="5"/>
      <c r="K83" s="12">
        <f t="shared" ca="1" si="4"/>
        <v>44228</v>
      </c>
      <c r="L83" s="3" t="str">
        <f t="shared" si="5"/>
        <v/>
      </c>
      <c r="M83" s="2" t="s">
        <v>14</v>
      </c>
    </row>
    <row r="84" spans="1:13" s="2" customFormat="1" x14ac:dyDescent="0.2">
      <c r="A84" s="5">
        <v>83</v>
      </c>
      <c r="B84" s="2" t="s">
        <v>19</v>
      </c>
      <c r="C84" s="2" t="s">
        <v>8</v>
      </c>
      <c r="D84" s="2" t="s">
        <v>12</v>
      </c>
      <c r="E84" s="2" t="s">
        <v>9</v>
      </c>
      <c r="F84" s="2" t="s">
        <v>10</v>
      </c>
      <c r="G84" s="2" t="s">
        <v>11</v>
      </c>
      <c r="H84" s="10">
        <v>44167</v>
      </c>
      <c r="I84" s="5">
        <v>31</v>
      </c>
      <c r="J84" s="5">
        <v>25</v>
      </c>
      <c r="K84" s="31">
        <f t="shared" ca="1" si="4"/>
        <v>61</v>
      </c>
      <c r="L84" s="44"/>
      <c r="M84" s="2" t="s">
        <v>36</v>
      </c>
    </row>
    <row r="85" spans="1:13" x14ac:dyDescent="0.2">
      <c r="A85" s="3">
        <v>84</v>
      </c>
      <c r="B85" t="s">
        <v>19</v>
      </c>
      <c r="C85" t="s">
        <v>8</v>
      </c>
      <c r="D85" t="s">
        <v>12</v>
      </c>
      <c r="E85" t="s">
        <v>9</v>
      </c>
      <c r="F85" t="s">
        <v>10</v>
      </c>
      <c r="G85" t="s">
        <v>11</v>
      </c>
      <c r="H85" s="9">
        <v>44165</v>
      </c>
      <c r="I85" s="3">
        <v>32</v>
      </c>
      <c r="J85" s="3">
        <v>25</v>
      </c>
      <c r="K85" s="12">
        <f t="shared" ca="1" si="4"/>
        <v>63</v>
      </c>
      <c r="L85" s="13" t="s">
        <v>32</v>
      </c>
      <c r="M85" s="9"/>
    </row>
    <row r="86" spans="1:13" s="2" customFormat="1" x14ac:dyDescent="0.2">
      <c r="A86" s="5">
        <v>85</v>
      </c>
      <c r="B86" s="2" t="s">
        <v>19</v>
      </c>
      <c r="C86" s="2" t="s">
        <v>8</v>
      </c>
      <c r="D86" s="2" t="s">
        <v>12</v>
      </c>
      <c r="E86" s="2" t="s">
        <v>9</v>
      </c>
      <c r="F86" s="2" t="s">
        <v>10</v>
      </c>
      <c r="G86" s="2" t="s">
        <v>11</v>
      </c>
      <c r="H86" s="10">
        <v>44179</v>
      </c>
      <c r="I86" s="5">
        <v>7</v>
      </c>
      <c r="J86" s="5">
        <v>25</v>
      </c>
      <c r="K86" s="31">
        <f t="shared" ca="1" si="4"/>
        <v>49</v>
      </c>
      <c r="L86" s="5"/>
      <c r="M86" s="2" t="s">
        <v>33</v>
      </c>
    </row>
    <row r="87" spans="1:13" x14ac:dyDescent="0.2">
      <c r="A87" s="3">
        <v>86</v>
      </c>
      <c r="B87" t="s">
        <v>19</v>
      </c>
      <c r="C87" t="s">
        <v>8</v>
      </c>
      <c r="D87" t="s">
        <v>12</v>
      </c>
      <c r="E87" t="s">
        <v>9</v>
      </c>
      <c r="F87" t="s">
        <v>10</v>
      </c>
      <c r="G87" t="s">
        <v>11</v>
      </c>
      <c r="H87" s="9">
        <v>44218</v>
      </c>
      <c r="I87" s="3">
        <v>28</v>
      </c>
      <c r="J87" s="3">
        <v>27.5</v>
      </c>
      <c r="K87" s="12">
        <f t="shared" ca="1" si="4"/>
        <v>10</v>
      </c>
      <c r="L87" s="3">
        <f t="shared" ca="1" si="5"/>
        <v>10</v>
      </c>
    </row>
    <row r="88" spans="1:13" x14ac:dyDescent="0.2">
      <c r="A88" s="3">
        <v>87</v>
      </c>
      <c r="B88" t="s">
        <v>19</v>
      </c>
      <c r="C88" t="s">
        <v>8</v>
      </c>
      <c r="D88" t="s">
        <v>12</v>
      </c>
      <c r="E88" t="s">
        <v>9</v>
      </c>
      <c r="F88" t="s">
        <v>10</v>
      </c>
      <c r="G88" t="s">
        <v>11</v>
      </c>
      <c r="H88" s="9">
        <v>44179</v>
      </c>
      <c r="I88" s="3">
        <v>6</v>
      </c>
      <c r="J88" s="3">
        <v>35</v>
      </c>
      <c r="K88" s="12">
        <f t="shared" ca="1" si="4"/>
        <v>49</v>
      </c>
      <c r="L88" s="13" t="s">
        <v>32</v>
      </c>
    </row>
    <row r="89" spans="1:13" x14ac:dyDescent="0.2">
      <c r="A89" s="3">
        <v>88</v>
      </c>
      <c r="B89" t="s">
        <v>19</v>
      </c>
      <c r="C89" t="s">
        <v>8</v>
      </c>
      <c r="D89" t="s">
        <v>12</v>
      </c>
      <c r="E89" t="s">
        <v>9</v>
      </c>
      <c r="F89" t="s">
        <v>10</v>
      </c>
      <c r="G89" t="s">
        <v>11</v>
      </c>
      <c r="H89" s="9"/>
      <c r="K89" s="12">
        <f t="shared" ca="1" si="4"/>
        <v>44228</v>
      </c>
      <c r="L89" s="3" t="str">
        <f t="shared" si="5"/>
        <v/>
      </c>
    </row>
    <row r="90" spans="1:13" x14ac:dyDescent="0.2">
      <c r="A90" s="3">
        <v>89</v>
      </c>
      <c r="B90" t="s">
        <v>19</v>
      </c>
      <c r="C90" t="s">
        <v>8</v>
      </c>
      <c r="D90" t="s">
        <v>12</v>
      </c>
      <c r="E90" t="s">
        <v>9</v>
      </c>
      <c r="F90" t="s">
        <v>10</v>
      </c>
      <c r="G90" t="s">
        <v>11</v>
      </c>
      <c r="H90" s="9"/>
      <c r="K90" s="12">
        <f t="shared" ca="1" si="4"/>
        <v>44228</v>
      </c>
      <c r="L90" s="3" t="str">
        <f t="shared" si="5"/>
        <v/>
      </c>
    </row>
    <row r="91" spans="1:13" x14ac:dyDescent="0.2">
      <c r="A91" s="3">
        <v>90</v>
      </c>
      <c r="B91" t="s">
        <v>19</v>
      </c>
      <c r="C91" t="s">
        <v>8</v>
      </c>
      <c r="D91" t="s">
        <v>12</v>
      </c>
      <c r="E91" t="s">
        <v>9</v>
      </c>
      <c r="F91" t="s">
        <v>10</v>
      </c>
      <c r="G91" t="s">
        <v>11</v>
      </c>
      <c r="H91" s="9">
        <v>44174</v>
      </c>
      <c r="I91" s="3">
        <v>16</v>
      </c>
      <c r="J91" s="3">
        <v>30</v>
      </c>
      <c r="K91" s="12">
        <f t="shared" ca="1" si="4"/>
        <v>54</v>
      </c>
      <c r="L91" s="13" t="s">
        <v>32</v>
      </c>
    </row>
    <row r="92" spans="1:13" x14ac:dyDescent="0.2">
      <c r="A92" s="3">
        <v>91</v>
      </c>
      <c r="B92" t="s">
        <v>19</v>
      </c>
      <c r="C92" t="s">
        <v>8</v>
      </c>
      <c r="D92" t="s">
        <v>12</v>
      </c>
      <c r="E92" t="s">
        <v>9</v>
      </c>
      <c r="F92" t="s">
        <v>10</v>
      </c>
      <c r="G92" t="s">
        <v>11</v>
      </c>
      <c r="H92" s="9">
        <v>44182</v>
      </c>
      <c r="I92" s="3">
        <v>37</v>
      </c>
      <c r="J92" s="3">
        <v>25</v>
      </c>
      <c r="K92" s="12">
        <f t="shared" ca="1" si="4"/>
        <v>46</v>
      </c>
      <c r="L92" s="13" t="s">
        <v>32</v>
      </c>
    </row>
    <row r="93" spans="1:13" x14ac:dyDescent="0.2">
      <c r="A93" s="3">
        <v>92</v>
      </c>
      <c r="B93" t="s">
        <v>19</v>
      </c>
      <c r="C93" t="s">
        <v>8</v>
      </c>
      <c r="D93" t="s">
        <v>12</v>
      </c>
      <c r="E93" t="s">
        <v>9</v>
      </c>
      <c r="F93" t="s">
        <v>10</v>
      </c>
      <c r="G93" t="s">
        <v>11</v>
      </c>
      <c r="H93" s="9">
        <v>44174</v>
      </c>
      <c r="I93" s="3">
        <v>18</v>
      </c>
      <c r="J93" s="3">
        <v>30</v>
      </c>
      <c r="K93" s="12">
        <f t="shared" ca="1" si="4"/>
        <v>54</v>
      </c>
      <c r="L93" s="13" t="s">
        <v>32</v>
      </c>
    </row>
    <row r="94" spans="1:13" x14ac:dyDescent="0.2">
      <c r="A94" s="3">
        <v>93</v>
      </c>
      <c r="B94" t="s">
        <v>19</v>
      </c>
      <c r="C94" t="s">
        <v>8</v>
      </c>
      <c r="D94" t="s">
        <v>12</v>
      </c>
      <c r="E94" t="s">
        <v>9</v>
      </c>
      <c r="F94" t="s">
        <v>10</v>
      </c>
      <c r="G94" t="s">
        <v>11</v>
      </c>
      <c r="H94" s="9"/>
      <c r="K94" s="12">
        <f t="shared" ca="1" si="4"/>
        <v>44228</v>
      </c>
      <c r="L94" s="3" t="str">
        <f t="shared" si="5"/>
        <v/>
      </c>
    </row>
    <row r="95" spans="1:13" x14ac:dyDescent="0.2">
      <c r="A95" s="3">
        <v>94</v>
      </c>
      <c r="B95" t="s">
        <v>19</v>
      </c>
      <c r="C95" t="s">
        <v>8</v>
      </c>
      <c r="D95" t="s">
        <v>12</v>
      </c>
      <c r="E95" t="s">
        <v>9</v>
      </c>
      <c r="F95" t="s">
        <v>10</v>
      </c>
      <c r="G95" t="s">
        <v>11</v>
      </c>
      <c r="H95" s="9">
        <v>44158</v>
      </c>
      <c r="I95" s="3">
        <v>39</v>
      </c>
      <c r="J95" s="3">
        <v>25</v>
      </c>
      <c r="K95" s="12">
        <f t="shared" ca="1" si="4"/>
        <v>70</v>
      </c>
      <c r="L95" s="13" t="s">
        <v>21</v>
      </c>
    </row>
    <row r="96" spans="1:13" x14ac:dyDescent="0.2">
      <c r="A96" s="3">
        <v>95</v>
      </c>
      <c r="B96" t="s">
        <v>19</v>
      </c>
      <c r="C96" t="s">
        <v>8</v>
      </c>
      <c r="D96" t="s">
        <v>12</v>
      </c>
      <c r="E96" t="s">
        <v>9</v>
      </c>
      <c r="F96" t="s">
        <v>10</v>
      </c>
      <c r="G96" t="s">
        <v>11</v>
      </c>
      <c r="H96" s="9"/>
      <c r="K96" s="12">
        <f t="shared" ca="1" si="4"/>
        <v>44228</v>
      </c>
      <c r="L96" s="3" t="str">
        <f t="shared" si="5"/>
        <v/>
      </c>
    </row>
    <row r="97" spans="1:13" s="2" customFormat="1" hidden="1" x14ac:dyDescent="0.2">
      <c r="A97" s="5">
        <v>96</v>
      </c>
      <c r="B97" s="2" t="s">
        <v>19</v>
      </c>
      <c r="C97" s="2" t="s">
        <v>8</v>
      </c>
      <c r="D97" s="2" t="s">
        <v>12</v>
      </c>
      <c r="E97" s="2" t="s">
        <v>9</v>
      </c>
      <c r="F97" s="2" t="s">
        <v>10</v>
      </c>
      <c r="G97" s="2" t="s">
        <v>11</v>
      </c>
      <c r="H97" s="10"/>
      <c r="I97" s="5"/>
      <c r="J97" s="5"/>
      <c r="K97" s="12">
        <f t="shared" ca="1" si="4"/>
        <v>44228</v>
      </c>
      <c r="L97" s="3" t="str">
        <f t="shared" si="5"/>
        <v/>
      </c>
      <c r="M97" s="2" t="s">
        <v>16</v>
      </c>
    </row>
    <row r="98" spans="1:13" s="2" customFormat="1" hidden="1" x14ac:dyDescent="0.2">
      <c r="A98" s="5">
        <v>97</v>
      </c>
      <c r="B98" s="2" t="s">
        <v>19</v>
      </c>
      <c r="C98" s="2" t="s">
        <v>8</v>
      </c>
      <c r="D98" s="2" t="s">
        <v>12</v>
      </c>
      <c r="E98" s="2" t="s">
        <v>9</v>
      </c>
      <c r="F98" s="2" t="s">
        <v>10</v>
      </c>
      <c r="G98" s="2" t="s">
        <v>11</v>
      </c>
      <c r="H98" s="10"/>
      <c r="I98" s="5"/>
      <c r="J98" s="5"/>
      <c r="K98" s="12">
        <f t="shared" ca="1" si="4"/>
        <v>44228</v>
      </c>
      <c r="L98" s="3" t="str">
        <f t="shared" si="5"/>
        <v/>
      </c>
      <c r="M98" s="2" t="s">
        <v>14</v>
      </c>
    </row>
    <row r="99" spans="1:13" x14ac:dyDescent="0.2">
      <c r="A99" s="3">
        <v>98</v>
      </c>
      <c r="B99" t="s">
        <v>19</v>
      </c>
      <c r="C99" t="s">
        <v>8</v>
      </c>
      <c r="D99" t="s">
        <v>12</v>
      </c>
      <c r="E99" t="s">
        <v>9</v>
      </c>
      <c r="F99" t="s">
        <v>10</v>
      </c>
      <c r="G99" t="s">
        <v>11</v>
      </c>
      <c r="H99" s="9"/>
      <c r="K99" s="12">
        <f t="shared" ca="1" si="4"/>
        <v>44228</v>
      </c>
      <c r="L99" s="3" t="str">
        <f t="shared" si="5"/>
        <v/>
      </c>
    </row>
    <row r="100" spans="1:13" x14ac:dyDescent="0.2">
      <c r="A100" s="3">
        <v>99</v>
      </c>
      <c r="B100" t="s">
        <v>19</v>
      </c>
      <c r="C100" t="s">
        <v>8</v>
      </c>
      <c r="D100" t="s">
        <v>12</v>
      </c>
      <c r="E100" t="s">
        <v>9</v>
      </c>
      <c r="F100" t="s">
        <v>10</v>
      </c>
      <c r="G100" t="s">
        <v>11</v>
      </c>
      <c r="H100" s="9">
        <v>44175</v>
      </c>
      <c r="I100" s="3">
        <v>13</v>
      </c>
      <c r="J100" s="3">
        <v>30</v>
      </c>
      <c r="K100" s="12">
        <f t="shared" ca="1" si="4"/>
        <v>53</v>
      </c>
      <c r="L100" s="13" t="s">
        <v>32</v>
      </c>
    </row>
    <row r="101" spans="1:13" s="2" customFormat="1" x14ac:dyDescent="0.2">
      <c r="A101" s="5">
        <v>100</v>
      </c>
      <c r="B101" s="2" t="s">
        <v>19</v>
      </c>
      <c r="C101" s="2" t="s">
        <v>8</v>
      </c>
      <c r="D101" s="2" t="s">
        <v>12</v>
      </c>
      <c r="E101" s="2" t="s">
        <v>9</v>
      </c>
      <c r="F101" s="2" t="s">
        <v>10</v>
      </c>
      <c r="G101" s="2" t="s">
        <v>13</v>
      </c>
      <c r="H101" s="10"/>
      <c r="I101" s="5"/>
      <c r="J101" s="5"/>
      <c r="K101" s="31">
        <f t="shared" ca="1" si="4"/>
        <v>44228</v>
      </c>
      <c r="L101" s="5"/>
      <c r="M101" s="2" t="s">
        <v>38</v>
      </c>
    </row>
    <row r="102" spans="1:13" s="2" customFormat="1" hidden="1" x14ac:dyDescent="0.2">
      <c r="A102" s="5">
        <v>101</v>
      </c>
      <c r="B102" s="2" t="s">
        <v>19</v>
      </c>
      <c r="C102" s="2" t="s">
        <v>8</v>
      </c>
      <c r="D102" s="2" t="s">
        <v>12</v>
      </c>
      <c r="E102" s="2" t="s">
        <v>9</v>
      </c>
      <c r="F102" s="2" t="s">
        <v>10</v>
      </c>
      <c r="G102" s="2" t="s">
        <v>13</v>
      </c>
      <c r="H102" s="10"/>
      <c r="I102" s="5"/>
      <c r="J102" s="5"/>
      <c r="K102" s="12">
        <f t="shared" ca="1" si="4"/>
        <v>44228</v>
      </c>
      <c r="L102" s="3" t="str">
        <f t="shared" si="5"/>
        <v/>
      </c>
      <c r="M102" s="2" t="s">
        <v>14</v>
      </c>
    </row>
    <row r="103" spans="1:13" x14ac:dyDescent="0.2">
      <c r="A103" s="3">
        <v>102</v>
      </c>
      <c r="B103" t="s">
        <v>19</v>
      </c>
      <c r="C103" t="s">
        <v>8</v>
      </c>
      <c r="D103" t="s">
        <v>12</v>
      </c>
      <c r="E103" t="s">
        <v>9</v>
      </c>
      <c r="F103" t="s">
        <v>10</v>
      </c>
      <c r="G103" t="s">
        <v>13</v>
      </c>
      <c r="H103" s="9">
        <v>44191</v>
      </c>
      <c r="I103" s="3">
        <v>40</v>
      </c>
      <c r="J103" s="3">
        <v>25</v>
      </c>
      <c r="K103" s="12">
        <f t="shared" ca="1" si="4"/>
        <v>37</v>
      </c>
      <c r="L103" s="13" t="s">
        <v>32</v>
      </c>
    </row>
    <row r="104" spans="1:13" x14ac:dyDescent="0.2">
      <c r="A104" s="3">
        <v>103</v>
      </c>
      <c r="B104" t="s">
        <v>19</v>
      </c>
      <c r="C104" t="s">
        <v>8</v>
      </c>
      <c r="D104" t="s">
        <v>12</v>
      </c>
      <c r="E104" t="s">
        <v>9</v>
      </c>
      <c r="F104" t="s">
        <v>10</v>
      </c>
      <c r="G104" t="s">
        <v>13</v>
      </c>
      <c r="H104" s="9"/>
      <c r="K104" s="12">
        <f t="shared" ca="1" si="4"/>
        <v>44228</v>
      </c>
      <c r="L104" s="3" t="str">
        <f t="shared" si="5"/>
        <v/>
      </c>
    </row>
    <row r="105" spans="1:13" s="2" customFormat="1" hidden="1" x14ac:dyDescent="0.2">
      <c r="A105" s="5">
        <v>104</v>
      </c>
      <c r="B105" s="2" t="s">
        <v>19</v>
      </c>
      <c r="C105" s="2" t="s">
        <v>8</v>
      </c>
      <c r="D105" s="2" t="s">
        <v>12</v>
      </c>
      <c r="E105" s="2" t="s">
        <v>9</v>
      </c>
      <c r="F105" s="2" t="s">
        <v>10</v>
      </c>
      <c r="G105" s="2" t="s">
        <v>13</v>
      </c>
      <c r="H105" s="10"/>
      <c r="I105" s="5"/>
      <c r="J105" s="5"/>
      <c r="K105" s="12">
        <f t="shared" ca="1" si="4"/>
        <v>44228</v>
      </c>
      <c r="L105" s="3" t="str">
        <f t="shared" si="5"/>
        <v/>
      </c>
      <c r="M105" s="2" t="s">
        <v>14</v>
      </c>
    </row>
    <row r="106" spans="1:13" s="2" customFormat="1" hidden="1" x14ac:dyDescent="0.2">
      <c r="A106" s="5">
        <v>105</v>
      </c>
      <c r="B106" s="2" t="s">
        <v>19</v>
      </c>
      <c r="C106" s="2" t="s">
        <v>8</v>
      </c>
      <c r="D106" s="2" t="s">
        <v>12</v>
      </c>
      <c r="E106" s="2" t="s">
        <v>9</v>
      </c>
      <c r="F106" s="2" t="s">
        <v>10</v>
      </c>
      <c r="G106" s="2" t="s">
        <v>13</v>
      </c>
      <c r="H106" s="10"/>
      <c r="I106" s="5"/>
      <c r="J106" s="5"/>
      <c r="K106" s="12">
        <f t="shared" ca="1" si="4"/>
        <v>44228</v>
      </c>
      <c r="L106" s="3" t="str">
        <f t="shared" si="5"/>
        <v/>
      </c>
      <c r="M106" s="2" t="s">
        <v>14</v>
      </c>
    </row>
    <row r="107" spans="1:13" x14ac:dyDescent="0.2">
      <c r="A107" s="3">
        <v>106</v>
      </c>
      <c r="B107" t="s">
        <v>19</v>
      </c>
      <c r="C107" t="s">
        <v>8</v>
      </c>
      <c r="D107" t="s">
        <v>12</v>
      </c>
      <c r="E107" t="s">
        <v>9</v>
      </c>
      <c r="F107" t="s">
        <v>10</v>
      </c>
      <c r="G107" t="s">
        <v>13</v>
      </c>
      <c r="H107" s="9"/>
      <c r="K107" s="12">
        <f t="shared" ca="1" si="4"/>
        <v>44228</v>
      </c>
      <c r="L107" s="3" t="str">
        <f t="shared" si="5"/>
        <v/>
      </c>
    </row>
    <row r="108" spans="1:13" s="2" customFormat="1" hidden="1" x14ac:dyDescent="0.2">
      <c r="A108" s="5">
        <v>107</v>
      </c>
      <c r="B108" s="2" t="s">
        <v>19</v>
      </c>
      <c r="C108" s="2" t="s">
        <v>8</v>
      </c>
      <c r="D108" s="2" t="s">
        <v>12</v>
      </c>
      <c r="E108" s="2" t="s">
        <v>9</v>
      </c>
      <c r="F108" s="2" t="s">
        <v>10</v>
      </c>
      <c r="G108" s="2" t="s">
        <v>13</v>
      </c>
      <c r="H108" s="10"/>
      <c r="I108" s="5"/>
      <c r="J108" s="5"/>
      <c r="K108" s="12">
        <f t="shared" ca="1" si="4"/>
        <v>44228</v>
      </c>
      <c r="L108" s="3" t="str">
        <f t="shared" si="5"/>
        <v/>
      </c>
      <c r="M108" s="2" t="s">
        <v>14</v>
      </c>
    </row>
    <row r="109" spans="1:13" s="2" customFormat="1" hidden="1" x14ac:dyDescent="0.2">
      <c r="A109" s="5">
        <v>108</v>
      </c>
      <c r="B109" s="2" t="s">
        <v>19</v>
      </c>
      <c r="C109" s="2" t="s">
        <v>8</v>
      </c>
      <c r="D109" s="2" t="s">
        <v>12</v>
      </c>
      <c r="E109" s="2" t="s">
        <v>9</v>
      </c>
      <c r="F109" s="2" t="s">
        <v>10</v>
      </c>
      <c r="G109" s="2" t="s">
        <v>13</v>
      </c>
      <c r="H109" s="10"/>
      <c r="I109" s="5"/>
      <c r="J109" s="5"/>
      <c r="K109" s="12">
        <f t="shared" ca="1" si="4"/>
        <v>44228</v>
      </c>
      <c r="L109" s="3" t="str">
        <f t="shared" si="5"/>
        <v/>
      </c>
      <c r="M109" s="2" t="s">
        <v>14</v>
      </c>
    </row>
    <row r="110" spans="1:13" s="2" customFormat="1" hidden="1" x14ac:dyDescent="0.2">
      <c r="A110" s="5">
        <v>109</v>
      </c>
      <c r="B110" s="2" t="s">
        <v>19</v>
      </c>
      <c r="C110" s="2" t="s">
        <v>8</v>
      </c>
      <c r="D110" s="2" t="s">
        <v>12</v>
      </c>
      <c r="E110" s="2" t="s">
        <v>9</v>
      </c>
      <c r="F110" s="2" t="s">
        <v>10</v>
      </c>
      <c r="G110" s="2" t="s">
        <v>13</v>
      </c>
      <c r="H110" s="10"/>
      <c r="I110" s="5"/>
      <c r="J110" s="5"/>
      <c r="K110" s="12">
        <f t="shared" ca="1" si="4"/>
        <v>44228</v>
      </c>
      <c r="L110" s="3" t="str">
        <f t="shared" si="5"/>
        <v/>
      </c>
      <c r="M110" s="2" t="s">
        <v>14</v>
      </c>
    </row>
    <row r="111" spans="1:13" s="2" customFormat="1" hidden="1" x14ac:dyDescent="0.2">
      <c r="A111" s="5">
        <v>110</v>
      </c>
      <c r="B111" s="2" t="s">
        <v>19</v>
      </c>
      <c r="C111" s="2" t="s">
        <v>8</v>
      </c>
      <c r="D111" s="2" t="s">
        <v>12</v>
      </c>
      <c r="E111" s="2" t="s">
        <v>9</v>
      </c>
      <c r="F111" s="2" t="s">
        <v>10</v>
      </c>
      <c r="G111" s="2" t="s">
        <v>13</v>
      </c>
      <c r="H111" s="10"/>
      <c r="I111" s="5"/>
      <c r="J111" s="5"/>
      <c r="K111" s="12">
        <f t="shared" ca="1" si="4"/>
        <v>44228</v>
      </c>
      <c r="L111" s="3" t="str">
        <f t="shared" si="5"/>
        <v/>
      </c>
      <c r="M111" s="2" t="s">
        <v>14</v>
      </c>
    </row>
    <row r="112" spans="1:13" s="2" customFormat="1" hidden="1" x14ac:dyDescent="0.2">
      <c r="A112" s="5">
        <v>111</v>
      </c>
      <c r="B112" s="2" t="s">
        <v>19</v>
      </c>
      <c r="C112" s="2" t="s">
        <v>8</v>
      </c>
      <c r="D112" s="2" t="s">
        <v>12</v>
      </c>
      <c r="E112" s="2" t="s">
        <v>9</v>
      </c>
      <c r="F112" s="2" t="s">
        <v>10</v>
      </c>
      <c r="G112" s="2" t="s">
        <v>13</v>
      </c>
      <c r="H112" s="10"/>
      <c r="I112" s="5"/>
      <c r="J112" s="5"/>
      <c r="K112" s="12">
        <f t="shared" ca="1" si="4"/>
        <v>44228</v>
      </c>
      <c r="L112" s="3" t="str">
        <f t="shared" si="5"/>
        <v/>
      </c>
      <c r="M112" s="2" t="s">
        <v>14</v>
      </c>
    </row>
    <row r="113" spans="1:13" x14ac:dyDescent="0.2">
      <c r="A113" s="3">
        <v>112</v>
      </c>
      <c r="B113" t="s">
        <v>19</v>
      </c>
      <c r="C113" t="s">
        <v>8</v>
      </c>
      <c r="D113" t="s">
        <v>12</v>
      </c>
      <c r="E113" t="s">
        <v>9</v>
      </c>
      <c r="F113" t="s">
        <v>10</v>
      </c>
      <c r="G113" t="s">
        <v>13</v>
      </c>
      <c r="H113" s="9">
        <v>44174</v>
      </c>
      <c r="I113" s="3">
        <v>14</v>
      </c>
      <c r="J113" s="3">
        <v>30</v>
      </c>
      <c r="K113" s="12">
        <f t="shared" ca="1" si="4"/>
        <v>54</v>
      </c>
      <c r="L113" s="13" t="s">
        <v>32</v>
      </c>
    </row>
    <row r="114" spans="1:13" s="2" customFormat="1" hidden="1" x14ac:dyDescent="0.2">
      <c r="A114" s="5">
        <v>113</v>
      </c>
      <c r="B114" s="2" t="s">
        <v>19</v>
      </c>
      <c r="C114" s="2" t="s">
        <v>8</v>
      </c>
      <c r="D114" s="2" t="s">
        <v>12</v>
      </c>
      <c r="E114" s="2" t="s">
        <v>9</v>
      </c>
      <c r="F114" s="2" t="s">
        <v>10</v>
      </c>
      <c r="G114" s="2" t="s">
        <v>13</v>
      </c>
      <c r="H114" s="10"/>
      <c r="I114" s="5"/>
      <c r="J114" s="5"/>
      <c r="K114" s="12">
        <f t="shared" ca="1" si="4"/>
        <v>44228</v>
      </c>
      <c r="L114" s="3" t="str">
        <f t="shared" si="5"/>
        <v/>
      </c>
      <c r="M114" s="2" t="s">
        <v>14</v>
      </c>
    </row>
    <row r="115" spans="1:13" s="2" customFormat="1" hidden="1" x14ac:dyDescent="0.2">
      <c r="A115" s="5">
        <v>114</v>
      </c>
      <c r="B115" s="2" t="s">
        <v>19</v>
      </c>
      <c r="C115" s="2" t="s">
        <v>8</v>
      </c>
      <c r="D115" s="2" t="s">
        <v>12</v>
      </c>
      <c r="E115" s="2" t="s">
        <v>9</v>
      </c>
      <c r="F115" s="2" t="s">
        <v>10</v>
      </c>
      <c r="G115" s="2" t="s">
        <v>13</v>
      </c>
      <c r="H115" s="10"/>
      <c r="I115" s="5"/>
      <c r="J115" s="5"/>
      <c r="K115" s="12">
        <f t="shared" ca="1" si="4"/>
        <v>44228</v>
      </c>
      <c r="L115" s="3" t="str">
        <f t="shared" si="5"/>
        <v/>
      </c>
      <c r="M115" s="2" t="s">
        <v>14</v>
      </c>
    </row>
    <row r="116" spans="1:13" s="2" customFormat="1" hidden="1" x14ac:dyDescent="0.2">
      <c r="A116" s="5">
        <v>115</v>
      </c>
      <c r="B116" s="2" t="s">
        <v>19</v>
      </c>
      <c r="C116" s="2" t="s">
        <v>8</v>
      </c>
      <c r="D116" s="2" t="s">
        <v>12</v>
      </c>
      <c r="E116" s="2" t="s">
        <v>9</v>
      </c>
      <c r="F116" s="2" t="s">
        <v>10</v>
      </c>
      <c r="G116" s="2" t="s">
        <v>13</v>
      </c>
      <c r="H116" s="10"/>
      <c r="I116" s="5"/>
      <c r="J116" s="5"/>
      <c r="K116" s="12">
        <f t="shared" ca="1" si="4"/>
        <v>44228</v>
      </c>
      <c r="L116" s="3" t="str">
        <f t="shared" si="5"/>
        <v/>
      </c>
      <c r="M116" s="2" t="s">
        <v>14</v>
      </c>
    </row>
    <row r="117" spans="1:13" s="2" customFormat="1" hidden="1" x14ac:dyDescent="0.2">
      <c r="A117" s="5">
        <v>116</v>
      </c>
      <c r="B117" s="2" t="s">
        <v>19</v>
      </c>
      <c r="C117" s="2" t="s">
        <v>8</v>
      </c>
      <c r="D117" s="2" t="s">
        <v>12</v>
      </c>
      <c r="E117" s="2" t="s">
        <v>9</v>
      </c>
      <c r="F117" s="2" t="s">
        <v>10</v>
      </c>
      <c r="G117" s="2" t="s">
        <v>13</v>
      </c>
      <c r="H117" s="10"/>
      <c r="I117" s="5"/>
      <c r="J117" s="5"/>
      <c r="K117" s="12">
        <f t="shared" ca="1" si="4"/>
        <v>44228</v>
      </c>
      <c r="L117" s="3" t="str">
        <f t="shared" si="5"/>
        <v/>
      </c>
      <c r="M117" s="2" t="s">
        <v>14</v>
      </c>
    </row>
    <row r="118" spans="1:13" x14ac:dyDescent="0.2">
      <c r="A118" s="3">
        <v>117</v>
      </c>
      <c r="B118" t="s">
        <v>19</v>
      </c>
      <c r="C118" t="s">
        <v>8</v>
      </c>
      <c r="D118" t="s">
        <v>12</v>
      </c>
      <c r="E118" t="s">
        <v>9</v>
      </c>
      <c r="F118" t="s">
        <v>10</v>
      </c>
      <c r="G118" t="s">
        <v>13</v>
      </c>
      <c r="H118" s="9"/>
      <c r="K118" s="12">
        <f t="shared" ca="1" si="4"/>
        <v>44228</v>
      </c>
      <c r="L118" s="3" t="str">
        <f t="shared" si="5"/>
        <v/>
      </c>
    </row>
    <row r="119" spans="1:13" s="2" customFormat="1" hidden="1" x14ac:dyDescent="0.2">
      <c r="A119" s="5">
        <v>118</v>
      </c>
      <c r="B119" s="2" t="s">
        <v>19</v>
      </c>
      <c r="C119" s="2" t="s">
        <v>8</v>
      </c>
      <c r="D119" s="2" t="s">
        <v>12</v>
      </c>
      <c r="E119" s="2" t="s">
        <v>9</v>
      </c>
      <c r="F119" s="2" t="s">
        <v>10</v>
      </c>
      <c r="G119" s="2" t="s">
        <v>13</v>
      </c>
      <c r="H119" s="10"/>
      <c r="I119" s="5"/>
      <c r="J119" s="5"/>
      <c r="K119" s="12">
        <f t="shared" ca="1" si="4"/>
        <v>44228</v>
      </c>
      <c r="L119" s="3" t="str">
        <f t="shared" si="5"/>
        <v/>
      </c>
      <c r="M119" s="2" t="s">
        <v>14</v>
      </c>
    </row>
    <row r="120" spans="1:13" s="2" customFormat="1" hidden="1" x14ac:dyDescent="0.2">
      <c r="A120" s="5">
        <v>119</v>
      </c>
      <c r="B120" s="2" t="s">
        <v>19</v>
      </c>
      <c r="C120" s="2" t="s">
        <v>8</v>
      </c>
      <c r="D120" s="2" t="s">
        <v>12</v>
      </c>
      <c r="E120" s="2" t="s">
        <v>9</v>
      </c>
      <c r="F120" s="2" t="s">
        <v>10</v>
      </c>
      <c r="G120" s="2" t="s">
        <v>13</v>
      </c>
      <c r="H120" s="10"/>
      <c r="I120" s="5"/>
      <c r="J120" s="5"/>
      <c r="K120" s="12">
        <f t="shared" ca="1" si="4"/>
        <v>44228</v>
      </c>
      <c r="L120" s="3" t="str">
        <f t="shared" si="5"/>
        <v/>
      </c>
      <c r="M120" s="2" t="s">
        <v>14</v>
      </c>
    </row>
    <row r="121" spans="1:13" s="2" customFormat="1" hidden="1" x14ac:dyDescent="0.2">
      <c r="A121" s="5">
        <v>120</v>
      </c>
      <c r="B121" s="2" t="s">
        <v>19</v>
      </c>
      <c r="C121" s="2" t="s">
        <v>8</v>
      </c>
      <c r="D121" s="2" t="s">
        <v>12</v>
      </c>
      <c r="E121" s="2" t="s">
        <v>9</v>
      </c>
      <c r="F121" s="2" t="s">
        <v>10</v>
      </c>
      <c r="G121" s="2" t="s">
        <v>13</v>
      </c>
      <c r="H121" s="10"/>
      <c r="I121" s="5"/>
      <c r="J121" s="5"/>
      <c r="K121" s="12">
        <f t="shared" ca="1" si="4"/>
        <v>44228</v>
      </c>
      <c r="L121" s="3" t="str">
        <f t="shared" si="5"/>
        <v/>
      </c>
      <c r="M121" s="2" t="s">
        <v>14</v>
      </c>
    </row>
    <row r="122" spans="1:13" s="2" customFormat="1" x14ac:dyDescent="0.2">
      <c r="A122" s="5">
        <v>121</v>
      </c>
      <c r="B122" s="2" t="s">
        <v>19</v>
      </c>
      <c r="C122" s="2" t="s">
        <v>8</v>
      </c>
      <c r="D122" s="2" t="s">
        <v>12</v>
      </c>
      <c r="E122" s="2" t="s">
        <v>9</v>
      </c>
      <c r="F122" s="2" t="s">
        <v>10</v>
      </c>
      <c r="G122" s="2" t="s">
        <v>13</v>
      </c>
      <c r="H122" s="10">
        <v>44189</v>
      </c>
      <c r="I122" s="5"/>
      <c r="J122" s="5"/>
      <c r="K122" s="31">
        <f t="shared" ca="1" si="4"/>
        <v>39</v>
      </c>
      <c r="L122" s="5"/>
      <c r="M122" s="2" t="s">
        <v>37</v>
      </c>
    </row>
    <row r="123" spans="1:13" s="2" customFormat="1" hidden="1" x14ac:dyDescent="0.2">
      <c r="A123" s="5">
        <v>122</v>
      </c>
      <c r="B123" s="2" t="s">
        <v>19</v>
      </c>
      <c r="C123" s="2" t="s">
        <v>8</v>
      </c>
      <c r="D123" s="2" t="s">
        <v>12</v>
      </c>
      <c r="E123" s="2" t="s">
        <v>9</v>
      </c>
      <c r="F123" s="2" t="s">
        <v>10</v>
      </c>
      <c r="G123" s="2" t="s">
        <v>13</v>
      </c>
      <c r="H123" s="10"/>
      <c r="I123" s="5"/>
      <c r="J123" s="5"/>
      <c r="K123" s="12">
        <f t="shared" ca="1" si="4"/>
        <v>44228</v>
      </c>
      <c r="L123" s="3" t="str">
        <f t="shared" si="5"/>
        <v/>
      </c>
      <c r="M123" s="2" t="s">
        <v>14</v>
      </c>
    </row>
    <row r="124" spans="1:13" x14ac:dyDescent="0.2">
      <c r="A124" s="3">
        <v>123</v>
      </c>
      <c r="B124" t="s">
        <v>19</v>
      </c>
      <c r="C124" t="s">
        <v>8</v>
      </c>
      <c r="D124" t="s">
        <v>12</v>
      </c>
      <c r="E124" t="s">
        <v>9</v>
      </c>
      <c r="F124" t="s">
        <v>10</v>
      </c>
      <c r="G124" t="s">
        <v>13</v>
      </c>
      <c r="H124" s="9"/>
      <c r="K124" s="12">
        <f t="shared" ca="1" si="4"/>
        <v>44228</v>
      </c>
      <c r="L124" s="3" t="str">
        <f t="shared" si="5"/>
        <v/>
      </c>
      <c r="M124" s="2"/>
    </row>
    <row r="125" spans="1:13" s="2" customFormat="1" x14ac:dyDescent="0.2">
      <c r="A125" s="5">
        <v>124</v>
      </c>
      <c r="B125" s="2" t="s">
        <v>19</v>
      </c>
      <c r="C125" s="2" t="s">
        <v>8</v>
      </c>
      <c r="D125" s="2" t="s">
        <v>12</v>
      </c>
      <c r="E125" s="2" t="s">
        <v>9</v>
      </c>
      <c r="F125" s="2" t="s">
        <v>10</v>
      </c>
      <c r="G125" s="2" t="s">
        <v>13</v>
      </c>
      <c r="H125" s="10">
        <v>44172</v>
      </c>
      <c r="I125" s="5">
        <v>23</v>
      </c>
      <c r="J125" s="5">
        <v>30</v>
      </c>
      <c r="K125" s="31">
        <f t="shared" ca="1" si="4"/>
        <v>56</v>
      </c>
      <c r="L125" s="5"/>
      <c r="M125" s="2" t="s">
        <v>36</v>
      </c>
    </row>
    <row r="126" spans="1:13" s="2" customFormat="1" x14ac:dyDescent="0.2">
      <c r="A126" s="5">
        <v>125</v>
      </c>
      <c r="B126" s="2" t="s">
        <v>19</v>
      </c>
      <c r="C126" s="2" t="s">
        <v>8</v>
      </c>
      <c r="D126" s="2" t="s">
        <v>12</v>
      </c>
      <c r="E126" s="2" t="s">
        <v>9</v>
      </c>
      <c r="F126" s="2" t="s">
        <v>10</v>
      </c>
      <c r="G126" s="2" t="s">
        <v>13</v>
      </c>
      <c r="H126" s="10">
        <v>44187</v>
      </c>
      <c r="I126" s="5"/>
      <c r="J126" s="5"/>
      <c r="K126" s="31">
        <f t="shared" ca="1" si="4"/>
        <v>41</v>
      </c>
      <c r="L126" s="13"/>
      <c r="M126" s="2" t="s">
        <v>37</v>
      </c>
    </row>
    <row r="127" spans="1:13" x14ac:dyDescent="0.2">
      <c r="A127" s="3">
        <v>126</v>
      </c>
      <c r="B127" t="s">
        <v>19</v>
      </c>
      <c r="C127" t="s">
        <v>8</v>
      </c>
      <c r="D127" t="s">
        <v>12</v>
      </c>
      <c r="E127" t="s">
        <v>9</v>
      </c>
      <c r="F127" t="s">
        <v>10</v>
      </c>
      <c r="G127" t="s">
        <v>13</v>
      </c>
      <c r="H127" s="9">
        <v>44179</v>
      </c>
      <c r="I127" s="3">
        <v>4</v>
      </c>
      <c r="J127" s="3">
        <v>35</v>
      </c>
      <c r="K127" s="12">
        <f t="shared" ca="1" si="4"/>
        <v>49</v>
      </c>
      <c r="L127" s="13" t="s">
        <v>32</v>
      </c>
    </row>
    <row r="128" spans="1:13" x14ac:dyDescent="0.2">
      <c r="A128" s="3">
        <v>127</v>
      </c>
      <c r="B128" t="s">
        <v>19</v>
      </c>
      <c r="C128" t="s">
        <v>8</v>
      </c>
      <c r="D128" t="s">
        <v>12</v>
      </c>
      <c r="E128" t="s">
        <v>9</v>
      </c>
      <c r="F128" t="s">
        <v>10</v>
      </c>
      <c r="G128" t="s">
        <v>13</v>
      </c>
      <c r="H128" s="9">
        <v>44174</v>
      </c>
      <c r="I128" s="3">
        <v>17</v>
      </c>
      <c r="J128" s="3">
        <v>30</v>
      </c>
      <c r="K128" s="12">
        <f t="shared" ca="1" si="4"/>
        <v>54</v>
      </c>
      <c r="L128" s="13" t="s">
        <v>32</v>
      </c>
    </row>
    <row r="129" spans="1:13" x14ac:dyDescent="0.2">
      <c r="A129" s="3">
        <v>128</v>
      </c>
      <c r="B129" t="s">
        <v>19</v>
      </c>
      <c r="C129" t="s">
        <v>8</v>
      </c>
      <c r="D129" t="s">
        <v>12</v>
      </c>
      <c r="E129" t="s">
        <v>9</v>
      </c>
      <c r="F129" t="s">
        <v>10</v>
      </c>
      <c r="G129" t="s">
        <v>13</v>
      </c>
      <c r="H129" s="9"/>
      <c r="K129" s="12">
        <f t="shared" ca="1" si="4"/>
        <v>44228</v>
      </c>
      <c r="L129" s="3" t="str">
        <f t="shared" si="5"/>
        <v/>
      </c>
    </row>
    <row r="130" spans="1:13" x14ac:dyDescent="0.2">
      <c r="A130" s="3">
        <v>129</v>
      </c>
      <c r="B130" t="s">
        <v>19</v>
      </c>
      <c r="C130" t="s">
        <v>8</v>
      </c>
      <c r="D130" t="s">
        <v>12</v>
      </c>
      <c r="E130" t="s">
        <v>9</v>
      </c>
      <c r="F130" t="s">
        <v>10</v>
      </c>
      <c r="G130" t="s">
        <v>13</v>
      </c>
      <c r="H130" s="9">
        <v>44169</v>
      </c>
      <c r="I130" s="3">
        <v>28</v>
      </c>
      <c r="J130" s="3">
        <v>25</v>
      </c>
      <c r="K130" s="12">
        <f t="shared" ca="1" si="4"/>
        <v>59</v>
      </c>
      <c r="L130" s="13" t="s">
        <v>32</v>
      </c>
    </row>
    <row r="131" spans="1:13" x14ac:dyDescent="0.2">
      <c r="A131" s="3">
        <v>130</v>
      </c>
      <c r="B131" t="s">
        <v>19</v>
      </c>
      <c r="C131" t="s">
        <v>8</v>
      </c>
      <c r="D131" t="s">
        <v>12</v>
      </c>
      <c r="E131" t="s">
        <v>9</v>
      </c>
      <c r="F131" t="s">
        <v>10</v>
      </c>
      <c r="G131" t="s">
        <v>13</v>
      </c>
      <c r="H131" s="9">
        <v>44202</v>
      </c>
      <c r="I131" s="3">
        <v>30</v>
      </c>
      <c r="J131" s="3">
        <v>25</v>
      </c>
      <c r="K131" s="12">
        <f t="shared" ref="K131:K163" ca="1" si="6">TODAY()-$H131</f>
        <v>26</v>
      </c>
      <c r="L131" s="13" t="s">
        <v>32</v>
      </c>
    </row>
    <row r="132" spans="1:13" s="2" customFormat="1" x14ac:dyDescent="0.2">
      <c r="A132" s="5">
        <v>131</v>
      </c>
      <c r="B132" s="2" t="s">
        <v>19</v>
      </c>
      <c r="C132" s="2" t="s">
        <v>8</v>
      </c>
      <c r="D132" s="2" t="s">
        <v>12</v>
      </c>
      <c r="E132" s="2" t="s">
        <v>9</v>
      </c>
      <c r="F132" s="2" t="s">
        <v>10</v>
      </c>
      <c r="G132" s="2" t="s">
        <v>13</v>
      </c>
      <c r="H132" s="10">
        <v>44200</v>
      </c>
      <c r="I132" s="5"/>
      <c r="J132" s="5"/>
      <c r="K132" s="31">
        <f t="shared" ca="1" si="6"/>
        <v>28</v>
      </c>
      <c r="L132" s="5"/>
      <c r="M132" s="2" t="s">
        <v>37</v>
      </c>
    </row>
    <row r="133" spans="1:13" x14ac:dyDescent="0.2">
      <c r="A133" s="3">
        <v>132</v>
      </c>
      <c r="B133" t="s">
        <v>19</v>
      </c>
      <c r="C133" t="s">
        <v>8</v>
      </c>
      <c r="D133" t="s">
        <v>12</v>
      </c>
      <c r="E133" t="s">
        <v>9</v>
      </c>
      <c r="F133" t="s">
        <v>10</v>
      </c>
      <c r="G133" t="s">
        <v>13</v>
      </c>
      <c r="H133" s="9"/>
      <c r="K133" s="12">
        <f t="shared" ca="1" si="6"/>
        <v>44228</v>
      </c>
      <c r="L133" s="3" t="str">
        <f t="shared" si="5"/>
        <v/>
      </c>
    </row>
    <row r="134" spans="1:13" s="2" customFormat="1" x14ac:dyDescent="0.2">
      <c r="A134" s="5">
        <v>133</v>
      </c>
      <c r="B134" s="2" t="s">
        <v>19</v>
      </c>
      <c r="C134" s="2" t="s">
        <v>8</v>
      </c>
      <c r="D134" s="2" t="s">
        <v>12</v>
      </c>
      <c r="E134" s="2" t="s">
        <v>9</v>
      </c>
      <c r="F134" s="2" t="s">
        <v>10</v>
      </c>
      <c r="G134" s="2" t="s">
        <v>13</v>
      </c>
      <c r="H134" s="10"/>
      <c r="I134" s="5"/>
      <c r="J134" s="5"/>
      <c r="K134" s="31">
        <f t="shared" ca="1" si="6"/>
        <v>44228</v>
      </c>
      <c r="L134" s="5" t="str">
        <f t="shared" ref="L134:L162" si="7">IF(ISBLANK($H134),"",20-$K134)</f>
        <v/>
      </c>
      <c r="M134" s="2" t="s">
        <v>16</v>
      </c>
    </row>
    <row r="135" spans="1:13" x14ac:dyDescent="0.2">
      <c r="A135" s="3">
        <v>134</v>
      </c>
      <c r="B135" t="s">
        <v>19</v>
      </c>
      <c r="C135" t="s">
        <v>8</v>
      </c>
      <c r="D135" t="s">
        <v>12</v>
      </c>
      <c r="E135" t="s">
        <v>9</v>
      </c>
      <c r="F135" t="s">
        <v>10</v>
      </c>
      <c r="G135" t="s">
        <v>13</v>
      </c>
      <c r="H135" s="9">
        <v>44162</v>
      </c>
      <c r="I135" s="3">
        <v>35</v>
      </c>
      <c r="J135" s="3">
        <v>25</v>
      </c>
      <c r="K135" s="12">
        <f t="shared" ca="1" si="6"/>
        <v>66</v>
      </c>
      <c r="L135" s="13" t="s">
        <v>32</v>
      </c>
    </row>
    <row r="136" spans="1:13" x14ac:dyDescent="0.2">
      <c r="A136" s="3">
        <v>135</v>
      </c>
      <c r="B136" t="s">
        <v>19</v>
      </c>
      <c r="C136" t="s">
        <v>8</v>
      </c>
      <c r="D136" t="s">
        <v>12</v>
      </c>
      <c r="E136" t="s">
        <v>9</v>
      </c>
      <c r="F136" t="s">
        <v>10</v>
      </c>
      <c r="G136" t="s">
        <v>13</v>
      </c>
      <c r="H136" s="9">
        <v>44209</v>
      </c>
      <c r="I136" s="3">
        <v>19</v>
      </c>
      <c r="J136" s="3">
        <v>25</v>
      </c>
      <c r="K136" s="12">
        <f t="shared" ca="1" si="6"/>
        <v>19</v>
      </c>
      <c r="L136" s="13" t="s">
        <v>32</v>
      </c>
    </row>
    <row r="137" spans="1:13" s="2" customFormat="1" x14ac:dyDescent="0.2">
      <c r="A137" s="5">
        <v>136</v>
      </c>
      <c r="B137" s="2" t="s">
        <v>19</v>
      </c>
      <c r="C137" s="2" t="s">
        <v>8</v>
      </c>
      <c r="D137" s="2" t="s">
        <v>12</v>
      </c>
      <c r="E137" s="2" t="s">
        <v>9</v>
      </c>
      <c r="F137" s="2" t="s">
        <v>10</v>
      </c>
      <c r="G137" s="2" t="s">
        <v>13</v>
      </c>
      <c r="H137" s="10"/>
      <c r="I137" s="5"/>
      <c r="J137" s="5"/>
      <c r="K137" s="31">
        <f t="shared" ca="1" si="6"/>
        <v>44228</v>
      </c>
      <c r="L137" s="5" t="str">
        <f t="shared" si="7"/>
        <v/>
      </c>
      <c r="M137" s="2" t="s">
        <v>16</v>
      </c>
    </row>
    <row r="138" spans="1:13" x14ac:dyDescent="0.2">
      <c r="A138" s="3">
        <v>137</v>
      </c>
      <c r="B138" t="s">
        <v>19</v>
      </c>
      <c r="C138" t="s">
        <v>8</v>
      </c>
      <c r="D138" t="s">
        <v>12</v>
      </c>
      <c r="E138" t="s">
        <v>9</v>
      </c>
      <c r="F138" t="s">
        <v>10</v>
      </c>
      <c r="G138" t="s">
        <v>13</v>
      </c>
      <c r="H138" s="9">
        <v>44182</v>
      </c>
      <c r="I138" s="3">
        <v>38</v>
      </c>
      <c r="J138" s="3">
        <v>25</v>
      </c>
      <c r="K138" s="12">
        <f t="shared" ca="1" si="6"/>
        <v>46</v>
      </c>
      <c r="L138" s="13" t="s">
        <v>14</v>
      </c>
      <c r="M138" t="s">
        <v>21</v>
      </c>
    </row>
    <row r="139" spans="1:13" x14ac:dyDescent="0.2">
      <c r="A139" s="3">
        <v>138</v>
      </c>
      <c r="B139" t="s">
        <v>19</v>
      </c>
      <c r="C139" t="s">
        <v>8</v>
      </c>
      <c r="D139" t="s">
        <v>12</v>
      </c>
      <c r="E139" t="s">
        <v>9</v>
      </c>
      <c r="F139" t="s">
        <v>10</v>
      </c>
      <c r="G139" t="s">
        <v>13</v>
      </c>
      <c r="H139" s="9">
        <v>44172</v>
      </c>
      <c r="I139" s="3">
        <v>21</v>
      </c>
      <c r="J139" s="3">
        <v>30</v>
      </c>
      <c r="K139" s="12">
        <f t="shared" ca="1" si="6"/>
        <v>56</v>
      </c>
      <c r="L139" s="13" t="s">
        <v>32</v>
      </c>
    </row>
    <row r="140" spans="1:13" x14ac:dyDescent="0.2">
      <c r="A140" s="3">
        <v>139</v>
      </c>
      <c r="B140" t="s">
        <v>19</v>
      </c>
      <c r="C140" t="s">
        <v>8</v>
      </c>
      <c r="D140" t="s">
        <v>12</v>
      </c>
      <c r="E140" t="s">
        <v>9</v>
      </c>
      <c r="F140" t="s">
        <v>10</v>
      </c>
      <c r="G140" t="s">
        <v>13</v>
      </c>
      <c r="H140" s="9">
        <v>44179</v>
      </c>
      <c r="I140" s="3">
        <v>9</v>
      </c>
      <c r="J140" s="3">
        <v>25</v>
      </c>
      <c r="K140" s="12">
        <f t="shared" ca="1" si="6"/>
        <v>49</v>
      </c>
      <c r="L140" s="37" t="s">
        <v>21</v>
      </c>
    </row>
    <row r="141" spans="1:13" s="2" customFormat="1" hidden="1" x14ac:dyDescent="0.2">
      <c r="A141" s="5">
        <v>140</v>
      </c>
      <c r="B141" s="2" t="s">
        <v>19</v>
      </c>
      <c r="C141" s="2" t="s">
        <v>8</v>
      </c>
      <c r="D141" s="2" t="s">
        <v>12</v>
      </c>
      <c r="E141" s="2" t="s">
        <v>9</v>
      </c>
      <c r="F141" s="2" t="s">
        <v>10</v>
      </c>
      <c r="G141" s="2" t="s">
        <v>13</v>
      </c>
      <c r="H141" s="10"/>
      <c r="I141" s="5"/>
      <c r="J141" s="5"/>
      <c r="K141" s="12">
        <f t="shared" ca="1" si="6"/>
        <v>44228</v>
      </c>
      <c r="L141" s="3" t="str">
        <f t="shared" si="7"/>
        <v/>
      </c>
      <c r="M141" s="2" t="s">
        <v>14</v>
      </c>
    </row>
    <row r="142" spans="1:13" x14ac:dyDescent="0.2">
      <c r="A142" s="3">
        <v>141</v>
      </c>
      <c r="B142" t="s">
        <v>19</v>
      </c>
      <c r="C142" t="s">
        <v>8</v>
      </c>
      <c r="D142" t="s">
        <v>12</v>
      </c>
      <c r="E142" t="s">
        <v>9</v>
      </c>
      <c r="F142" t="s">
        <v>10</v>
      </c>
      <c r="G142" t="s">
        <v>13</v>
      </c>
      <c r="H142" s="9"/>
      <c r="K142" s="12">
        <f t="shared" ca="1" si="6"/>
        <v>44228</v>
      </c>
      <c r="L142" s="3" t="str">
        <f t="shared" si="7"/>
        <v/>
      </c>
    </row>
    <row r="143" spans="1:13" s="2" customFormat="1" hidden="1" x14ac:dyDescent="0.2">
      <c r="A143" s="5">
        <v>142</v>
      </c>
      <c r="B143" s="2" t="s">
        <v>19</v>
      </c>
      <c r="C143" s="2" t="s">
        <v>8</v>
      </c>
      <c r="D143" s="2" t="s">
        <v>12</v>
      </c>
      <c r="E143" s="2" t="s">
        <v>9</v>
      </c>
      <c r="F143" s="2" t="s">
        <v>10</v>
      </c>
      <c r="G143" s="2" t="s">
        <v>13</v>
      </c>
      <c r="H143" s="10"/>
      <c r="I143" s="5"/>
      <c r="J143" s="5"/>
      <c r="K143" s="12">
        <f t="shared" ca="1" si="6"/>
        <v>44228</v>
      </c>
      <c r="L143" s="3" t="str">
        <f t="shared" si="7"/>
        <v/>
      </c>
      <c r="M143" s="2" t="s">
        <v>14</v>
      </c>
    </row>
    <row r="144" spans="1:13" x14ac:dyDescent="0.2">
      <c r="A144" s="3">
        <v>143</v>
      </c>
      <c r="B144" t="s">
        <v>19</v>
      </c>
      <c r="C144" t="s">
        <v>8</v>
      </c>
      <c r="D144" t="s">
        <v>12</v>
      </c>
      <c r="E144" t="s">
        <v>9</v>
      </c>
      <c r="F144" t="s">
        <v>10</v>
      </c>
      <c r="G144" t="s">
        <v>13</v>
      </c>
      <c r="H144" s="9"/>
      <c r="K144" s="12">
        <f t="shared" ca="1" si="6"/>
        <v>44228</v>
      </c>
      <c r="L144" s="3" t="str">
        <f t="shared" si="7"/>
        <v/>
      </c>
    </row>
    <row r="145" spans="1:13" x14ac:dyDescent="0.2">
      <c r="A145" s="3">
        <v>144</v>
      </c>
      <c r="B145" t="s">
        <v>19</v>
      </c>
      <c r="C145" t="s">
        <v>8</v>
      </c>
      <c r="D145" t="s">
        <v>12</v>
      </c>
      <c r="E145" t="s">
        <v>9</v>
      </c>
      <c r="F145" t="s">
        <v>10</v>
      </c>
      <c r="G145" t="s">
        <v>13</v>
      </c>
      <c r="H145" s="9"/>
      <c r="K145" s="12">
        <f t="shared" ca="1" si="6"/>
        <v>44228</v>
      </c>
      <c r="L145" s="3" t="str">
        <f t="shared" si="7"/>
        <v/>
      </c>
    </row>
    <row r="146" spans="1:13" x14ac:dyDescent="0.2">
      <c r="A146" s="3">
        <v>145</v>
      </c>
      <c r="B146" t="s">
        <v>19</v>
      </c>
      <c r="C146" t="s">
        <v>8</v>
      </c>
      <c r="D146" t="s">
        <v>12</v>
      </c>
      <c r="E146" t="s">
        <v>9</v>
      </c>
      <c r="F146" t="s">
        <v>10</v>
      </c>
      <c r="G146" t="s">
        <v>13</v>
      </c>
      <c r="H146" s="9">
        <v>44179</v>
      </c>
      <c r="I146" s="3">
        <v>11</v>
      </c>
      <c r="J146" s="3">
        <v>20</v>
      </c>
      <c r="K146" s="12">
        <f t="shared" ca="1" si="6"/>
        <v>49</v>
      </c>
      <c r="L146" s="13" t="s">
        <v>32</v>
      </c>
    </row>
    <row r="147" spans="1:13" x14ac:dyDescent="0.2">
      <c r="A147" s="3">
        <v>146</v>
      </c>
      <c r="B147" t="s">
        <v>19</v>
      </c>
      <c r="C147" t="s">
        <v>8</v>
      </c>
      <c r="D147" t="s">
        <v>12</v>
      </c>
      <c r="E147" t="s">
        <v>9</v>
      </c>
      <c r="F147" t="s">
        <v>10</v>
      </c>
      <c r="G147" t="s">
        <v>13</v>
      </c>
      <c r="H147" s="9"/>
      <c r="K147" s="12">
        <f t="shared" ca="1" si="6"/>
        <v>44228</v>
      </c>
      <c r="L147" s="3" t="str">
        <f t="shared" si="7"/>
        <v/>
      </c>
    </row>
    <row r="148" spans="1:13" s="2" customFormat="1" hidden="1" x14ac:dyDescent="0.2">
      <c r="A148" s="5">
        <v>147</v>
      </c>
      <c r="B148" s="2" t="s">
        <v>19</v>
      </c>
      <c r="C148" s="2" t="s">
        <v>8</v>
      </c>
      <c r="D148" s="2" t="s">
        <v>12</v>
      </c>
      <c r="E148" s="2" t="s">
        <v>9</v>
      </c>
      <c r="F148" s="2" t="s">
        <v>10</v>
      </c>
      <c r="G148" s="2" t="s">
        <v>13</v>
      </c>
      <c r="H148" s="10"/>
      <c r="I148" s="5"/>
      <c r="J148" s="5"/>
      <c r="K148" s="12">
        <f t="shared" ca="1" si="6"/>
        <v>44228</v>
      </c>
      <c r="L148" s="3" t="str">
        <f t="shared" si="7"/>
        <v/>
      </c>
      <c r="M148" s="2" t="s">
        <v>14</v>
      </c>
    </row>
    <row r="149" spans="1:13" x14ac:dyDescent="0.2">
      <c r="A149" s="3">
        <v>148</v>
      </c>
      <c r="B149" t="s">
        <v>19</v>
      </c>
      <c r="C149" t="s">
        <v>8</v>
      </c>
      <c r="D149" t="s">
        <v>12</v>
      </c>
      <c r="E149" t="s">
        <v>9</v>
      </c>
      <c r="F149" t="s">
        <v>10</v>
      </c>
      <c r="G149" t="s">
        <v>13</v>
      </c>
      <c r="H149" s="9">
        <v>44169</v>
      </c>
      <c r="I149" s="3">
        <v>25</v>
      </c>
      <c r="J149" s="3">
        <v>25</v>
      </c>
      <c r="K149" s="12">
        <f t="shared" ca="1" si="6"/>
        <v>59</v>
      </c>
      <c r="L149" s="13" t="s">
        <v>32</v>
      </c>
    </row>
    <row r="150" spans="1:13" x14ac:dyDescent="0.2">
      <c r="A150" s="3">
        <v>149</v>
      </c>
      <c r="B150" t="s">
        <v>19</v>
      </c>
      <c r="C150" t="s">
        <v>8</v>
      </c>
      <c r="D150" t="s">
        <v>12</v>
      </c>
      <c r="E150" t="s">
        <v>9</v>
      </c>
      <c r="F150" t="s">
        <v>10</v>
      </c>
      <c r="G150" t="s">
        <v>13</v>
      </c>
      <c r="H150" s="9"/>
      <c r="K150" s="12">
        <f t="shared" ca="1" si="6"/>
        <v>44228</v>
      </c>
      <c r="L150" s="3" t="str">
        <f t="shared" si="7"/>
        <v/>
      </c>
    </row>
    <row r="151" spans="1:13" s="2" customFormat="1" hidden="1" x14ac:dyDescent="0.2">
      <c r="A151" s="5">
        <v>150</v>
      </c>
      <c r="B151" s="2" t="s">
        <v>19</v>
      </c>
      <c r="C151" s="2" t="s">
        <v>8</v>
      </c>
      <c r="D151" s="2" t="s">
        <v>12</v>
      </c>
      <c r="E151" s="2" t="s">
        <v>9</v>
      </c>
      <c r="F151" s="2" t="s">
        <v>10</v>
      </c>
      <c r="G151" s="2" t="s">
        <v>13</v>
      </c>
      <c r="H151" s="10"/>
      <c r="I151" s="5"/>
      <c r="J151" s="5"/>
      <c r="K151" s="12">
        <f t="shared" ca="1" si="6"/>
        <v>44228</v>
      </c>
      <c r="L151" s="3" t="str">
        <f t="shared" si="7"/>
        <v/>
      </c>
      <c r="M151" s="2" t="s">
        <v>14</v>
      </c>
    </row>
    <row r="152" spans="1:13" x14ac:dyDescent="0.2">
      <c r="A152" s="3">
        <v>151</v>
      </c>
      <c r="B152" t="s">
        <v>19</v>
      </c>
      <c r="C152" t="s">
        <v>8</v>
      </c>
      <c r="D152" t="s">
        <v>12</v>
      </c>
      <c r="E152" t="s">
        <v>9</v>
      </c>
      <c r="F152" t="s">
        <v>10</v>
      </c>
      <c r="G152" t="s">
        <v>13</v>
      </c>
      <c r="H152" s="9">
        <v>44165</v>
      </c>
      <c r="I152" s="3">
        <v>34</v>
      </c>
      <c r="J152" s="3">
        <v>25</v>
      </c>
      <c r="K152" s="12">
        <f t="shared" ca="1" si="6"/>
        <v>63</v>
      </c>
      <c r="L152" s="13" t="s">
        <v>32</v>
      </c>
    </row>
    <row r="153" spans="1:13" x14ac:dyDescent="0.2">
      <c r="A153" s="3">
        <v>152</v>
      </c>
      <c r="B153" t="s">
        <v>19</v>
      </c>
      <c r="C153" t="s">
        <v>8</v>
      </c>
      <c r="D153" t="s">
        <v>12</v>
      </c>
      <c r="E153" t="s">
        <v>9</v>
      </c>
      <c r="F153" t="s">
        <v>10</v>
      </c>
      <c r="G153" t="s">
        <v>13</v>
      </c>
      <c r="H153" s="9">
        <v>44189</v>
      </c>
      <c r="I153" s="3">
        <v>32</v>
      </c>
      <c r="J153" s="3">
        <v>25</v>
      </c>
      <c r="K153" s="12">
        <f t="shared" ca="1" si="6"/>
        <v>39</v>
      </c>
      <c r="L153" s="13" t="s">
        <v>32</v>
      </c>
    </row>
    <row r="154" spans="1:13" x14ac:dyDescent="0.2">
      <c r="A154" s="3">
        <v>153</v>
      </c>
      <c r="B154" t="s">
        <v>19</v>
      </c>
      <c r="C154" t="s">
        <v>8</v>
      </c>
      <c r="D154" t="s">
        <v>12</v>
      </c>
      <c r="E154" t="s">
        <v>9</v>
      </c>
      <c r="F154" t="s">
        <v>10</v>
      </c>
      <c r="G154" t="s">
        <v>13</v>
      </c>
      <c r="H154" s="9">
        <v>44209</v>
      </c>
      <c r="I154" s="3">
        <v>24</v>
      </c>
      <c r="J154" s="3">
        <v>35</v>
      </c>
      <c r="K154" s="12">
        <f t="shared" ca="1" si="6"/>
        <v>19</v>
      </c>
      <c r="L154" s="13" t="s">
        <v>32</v>
      </c>
      <c r="M154" t="s">
        <v>41</v>
      </c>
    </row>
    <row r="155" spans="1:13" x14ac:dyDescent="0.2">
      <c r="A155" s="3">
        <v>154</v>
      </c>
      <c r="B155" t="s">
        <v>19</v>
      </c>
      <c r="C155" t="s">
        <v>8</v>
      </c>
      <c r="D155" t="s">
        <v>12</v>
      </c>
      <c r="E155" t="s">
        <v>9</v>
      </c>
      <c r="F155" t="s">
        <v>10</v>
      </c>
      <c r="G155" t="s">
        <v>13</v>
      </c>
      <c r="H155" s="9"/>
      <c r="K155" s="12">
        <f t="shared" ca="1" si="6"/>
        <v>44228</v>
      </c>
      <c r="L155" s="3" t="str">
        <f t="shared" si="7"/>
        <v/>
      </c>
    </row>
    <row r="156" spans="1:13" s="1" customFormat="1" hidden="1" x14ac:dyDescent="0.2">
      <c r="A156" s="4">
        <v>155</v>
      </c>
      <c r="B156" t="s">
        <v>19</v>
      </c>
      <c r="C156" s="1" t="s">
        <v>8</v>
      </c>
      <c r="D156" s="1" t="s">
        <v>12</v>
      </c>
      <c r="E156" s="1" t="s">
        <v>9</v>
      </c>
      <c r="F156" s="1" t="s">
        <v>10</v>
      </c>
      <c r="G156" s="1" t="s">
        <v>13</v>
      </c>
      <c r="H156" s="11"/>
      <c r="I156" s="4"/>
      <c r="J156" s="4"/>
      <c r="K156" s="12">
        <f t="shared" ca="1" si="6"/>
        <v>44228</v>
      </c>
      <c r="L156" s="3" t="str">
        <f t="shared" si="7"/>
        <v/>
      </c>
      <c r="M156" s="1" t="s">
        <v>14</v>
      </c>
    </row>
    <row r="157" spans="1:13" x14ac:dyDescent="0.2">
      <c r="A157" s="3">
        <v>156</v>
      </c>
      <c r="B157" t="s">
        <v>19</v>
      </c>
      <c r="C157" t="s">
        <v>8</v>
      </c>
      <c r="D157" t="s">
        <v>12</v>
      </c>
      <c r="E157" t="s">
        <v>9</v>
      </c>
      <c r="F157" t="s">
        <v>10</v>
      </c>
      <c r="G157" t="s">
        <v>13</v>
      </c>
      <c r="H157" s="9"/>
      <c r="K157" s="12">
        <f t="shared" ca="1" si="6"/>
        <v>44228</v>
      </c>
      <c r="L157" s="3" t="str">
        <f t="shared" si="7"/>
        <v/>
      </c>
    </row>
    <row r="158" spans="1:13" s="2" customFormat="1" hidden="1" x14ac:dyDescent="0.2">
      <c r="A158" s="5">
        <v>157</v>
      </c>
      <c r="B158" s="2" t="s">
        <v>19</v>
      </c>
      <c r="C158" s="2" t="s">
        <v>8</v>
      </c>
      <c r="D158" s="2" t="s">
        <v>12</v>
      </c>
      <c r="E158" s="2" t="s">
        <v>9</v>
      </c>
      <c r="F158" s="2" t="s">
        <v>10</v>
      </c>
      <c r="G158" s="2" t="s">
        <v>13</v>
      </c>
      <c r="H158" s="10"/>
      <c r="I158" s="5"/>
      <c r="J158" s="5"/>
      <c r="K158" s="12">
        <f t="shared" ca="1" si="6"/>
        <v>44228</v>
      </c>
      <c r="L158" s="3" t="str">
        <f t="shared" si="7"/>
        <v/>
      </c>
      <c r="M158" s="2" t="s">
        <v>16</v>
      </c>
    </row>
    <row r="159" spans="1:13" x14ac:dyDescent="0.2">
      <c r="A159" s="3">
        <v>158</v>
      </c>
      <c r="B159" t="s">
        <v>19</v>
      </c>
      <c r="C159" t="s">
        <v>8</v>
      </c>
      <c r="D159" t="s">
        <v>12</v>
      </c>
      <c r="E159" t="s">
        <v>9</v>
      </c>
      <c r="F159" t="s">
        <v>10</v>
      </c>
      <c r="G159" t="s">
        <v>13</v>
      </c>
      <c r="H159" s="9"/>
      <c r="K159" s="12">
        <f t="shared" ca="1" si="6"/>
        <v>44228</v>
      </c>
      <c r="L159" s="3" t="str">
        <f t="shared" si="7"/>
        <v/>
      </c>
    </row>
    <row r="160" spans="1:13" x14ac:dyDescent="0.2">
      <c r="A160" s="3">
        <v>159</v>
      </c>
      <c r="B160" t="s">
        <v>19</v>
      </c>
      <c r="C160" t="s">
        <v>8</v>
      </c>
      <c r="D160" t="s">
        <v>12</v>
      </c>
      <c r="E160" t="s">
        <v>9</v>
      </c>
      <c r="F160" t="s">
        <v>10</v>
      </c>
      <c r="G160" t="s">
        <v>13</v>
      </c>
      <c r="H160" s="9">
        <v>44189</v>
      </c>
      <c r="I160" s="3">
        <v>30</v>
      </c>
      <c r="J160" s="3">
        <v>25</v>
      </c>
      <c r="K160" s="12">
        <f t="shared" ca="1" si="6"/>
        <v>39</v>
      </c>
      <c r="L160" s="13"/>
      <c r="M160" t="s">
        <v>37</v>
      </c>
    </row>
    <row r="161" spans="1:13" s="2" customFormat="1" hidden="1" x14ac:dyDescent="0.2">
      <c r="A161" s="5">
        <v>160</v>
      </c>
      <c r="B161" s="2" t="s">
        <v>19</v>
      </c>
      <c r="C161" s="2" t="s">
        <v>8</v>
      </c>
      <c r="D161" s="2" t="s">
        <v>12</v>
      </c>
      <c r="E161" s="2" t="s">
        <v>9</v>
      </c>
      <c r="F161" s="2" t="s">
        <v>10</v>
      </c>
      <c r="G161" s="2" t="s">
        <v>13</v>
      </c>
      <c r="H161" s="10"/>
      <c r="I161" s="5"/>
      <c r="J161" s="5"/>
      <c r="K161" s="12">
        <f t="shared" ca="1" si="6"/>
        <v>44228</v>
      </c>
      <c r="L161" s="3" t="str">
        <f t="shared" si="7"/>
        <v/>
      </c>
      <c r="M161" s="2" t="s">
        <v>14</v>
      </c>
    </row>
    <row r="162" spans="1:13" x14ac:dyDescent="0.2">
      <c r="A162" s="3">
        <v>161</v>
      </c>
      <c r="B162" t="s">
        <v>19</v>
      </c>
      <c r="C162" t="s">
        <v>8</v>
      </c>
      <c r="D162" t="s">
        <v>12</v>
      </c>
      <c r="E162" t="s">
        <v>9</v>
      </c>
      <c r="F162" t="s">
        <v>10</v>
      </c>
      <c r="G162" t="s">
        <v>13</v>
      </c>
      <c r="H162" s="9"/>
      <c r="K162" s="12">
        <f t="shared" ca="1" si="6"/>
        <v>44228</v>
      </c>
      <c r="L162" s="3" t="str">
        <f t="shared" si="7"/>
        <v/>
      </c>
    </row>
    <row r="163" spans="1:13" x14ac:dyDescent="0.2">
      <c r="A163" s="3">
        <v>162</v>
      </c>
      <c r="B163" t="s">
        <v>19</v>
      </c>
      <c r="C163" t="s">
        <v>8</v>
      </c>
      <c r="D163" t="s">
        <v>12</v>
      </c>
      <c r="E163" t="s">
        <v>9</v>
      </c>
      <c r="F163" t="s">
        <v>10</v>
      </c>
      <c r="G163" t="s">
        <v>13</v>
      </c>
      <c r="H163" s="9">
        <v>44172</v>
      </c>
      <c r="I163" s="3">
        <v>20</v>
      </c>
      <c r="J163" s="3">
        <v>30</v>
      </c>
      <c r="K163" s="12">
        <f t="shared" ca="1" si="6"/>
        <v>56</v>
      </c>
      <c r="L163" s="13" t="s">
        <v>32</v>
      </c>
    </row>
  </sheetData>
  <conditionalFormatting sqref="L2:L163">
    <cfRule type="cellIs" dxfId="2" priority="1" operator="lessThanOrEqual">
      <formula>4</formula>
    </cfRule>
    <cfRule type="cellIs" dxfId="1" priority="2" operator="between">
      <formula>9</formula>
      <formula>5</formula>
    </cfRule>
    <cfRule type="cellIs" dxfId="0" priority="3" operator="between">
      <formula>20</formula>
      <formula>10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726-4037-FC4E-AC9E-62FADA1E1EC9}">
  <dimension ref="A1:DE74"/>
  <sheetViews>
    <sheetView topLeftCell="A21" zoomScaleNormal="100" workbookViewId="0">
      <selection activeCell="R46" sqref="R46"/>
    </sheetView>
  </sheetViews>
  <sheetFormatPr baseColWidth="10" defaultColWidth="10.83203125" defaultRowHeight="16" x14ac:dyDescent="0.2"/>
  <cols>
    <col min="1" max="1" width="1" style="16" customWidth="1"/>
    <col min="2" max="3" width="8.83203125" style="17" customWidth="1"/>
    <col min="4" max="89" width="2.6640625" style="22" customWidth="1"/>
    <col min="90" max="116" width="2.6640625" style="18" customWidth="1"/>
    <col min="117" max="16384" width="10.83203125" style="18"/>
  </cols>
  <sheetData>
    <row r="1" spans="2:109" s="14" customFormat="1" ht="6" customHeight="1" thickBot="1" x14ac:dyDescent="0.25">
      <c r="B1" s="15"/>
      <c r="C1" s="15"/>
    </row>
    <row r="2" spans="2:109" ht="17" thickBot="1" x14ac:dyDescent="0.25">
      <c r="D2" s="75" t="s">
        <v>24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8"/>
    </row>
    <row r="3" spans="2:109" ht="17" thickBot="1" x14ac:dyDescent="0.25">
      <c r="B3" s="46" t="s">
        <v>22</v>
      </c>
      <c r="C3" s="47" t="s">
        <v>23</v>
      </c>
      <c r="D3" s="73">
        <v>44155</v>
      </c>
      <c r="E3" s="74"/>
      <c r="F3" s="74"/>
      <c r="G3" s="48"/>
      <c r="H3" s="48"/>
      <c r="I3" s="74">
        <v>44160</v>
      </c>
      <c r="J3" s="74"/>
      <c r="K3" s="74"/>
      <c r="L3" s="48"/>
      <c r="M3" s="48"/>
      <c r="N3" s="74">
        <v>44165</v>
      </c>
      <c r="O3" s="74"/>
      <c r="P3" s="74"/>
      <c r="Q3" s="48"/>
      <c r="R3" s="48"/>
      <c r="S3" s="74">
        <v>44170</v>
      </c>
      <c r="T3" s="74"/>
      <c r="U3" s="74"/>
      <c r="V3" s="48"/>
      <c r="W3" s="48"/>
      <c r="X3" s="74">
        <v>44175</v>
      </c>
      <c r="Y3" s="74"/>
      <c r="Z3" s="74"/>
      <c r="AA3" s="48"/>
      <c r="AB3" s="48"/>
      <c r="AC3" s="74">
        <v>44180</v>
      </c>
      <c r="AD3" s="74"/>
      <c r="AE3" s="74"/>
      <c r="AF3" s="48"/>
      <c r="AG3" s="48"/>
      <c r="AH3" s="74">
        <v>44185</v>
      </c>
      <c r="AI3" s="74"/>
      <c r="AJ3" s="74"/>
      <c r="AK3" s="48"/>
      <c r="AL3" s="48"/>
      <c r="AM3" s="74">
        <v>44190</v>
      </c>
      <c r="AN3" s="74"/>
      <c r="AO3" s="74"/>
      <c r="AP3" s="48"/>
      <c r="AQ3" s="48"/>
      <c r="AR3" s="74">
        <v>44195</v>
      </c>
      <c r="AS3" s="74"/>
      <c r="AT3" s="74"/>
      <c r="AU3" s="48"/>
      <c r="AV3" s="48"/>
      <c r="AW3" s="48"/>
      <c r="AX3" s="74">
        <v>43835</v>
      </c>
      <c r="AY3" s="74"/>
      <c r="AZ3" s="74"/>
      <c r="BA3" s="48"/>
      <c r="BB3" s="48"/>
      <c r="BC3" s="74">
        <v>43840</v>
      </c>
      <c r="BD3" s="74"/>
      <c r="BE3" s="74"/>
      <c r="BF3" s="48"/>
      <c r="BG3" s="48"/>
      <c r="BH3" s="74">
        <v>43845</v>
      </c>
      <c r="BI3" s="74"/>
      <c r="BJ3" s="74"/>
      <c r="BK3" s="48"/>
      <c r="BL3" s="48"/>
      <c r="BM3" s="74">
        <v>43850</v>
      </c>
      <c r="BN3" s="74"/>
      <c r="BO3" s="74"/>
      <c r="BP3" s="48"/>
      <c r="BQ3" s="48"/>
      <c r="BR3" s="74">
        <v>43855</v>
      </c>
      <c r="BS3" s="74"/>
      <c r="BT3" s="74"/>
      <c r="BU3" s="48"/>
      <c r="BV3" s="48"/>
      <c r="BW3" s="79">
        <v>43860</v>
      </c>
      <c r="BX3" s="72"/>
      <c r="BY3" s="73"/>
      <c r="BZ3" s="68"/>
      <c r="CA3" s="68"/>
      <c r="CB3" s="68"/>
      <c r="CC3" s="72">
        <v>44201</v>
      </c>
      <c r="CD3" s="72"/>
      <c r="CE3" s="72"/>
      <c r="CF3" s="68"/>
      <c r="CG3" s="68"/>
      <c r="CH3" s="72">
        <v>44206</v>
      </c>
      <c r="CI3" s="72"/>
      <c r="CJ3" s="73"/>
      <c r="CK3" s="67"/>
      <c r="CL3" s="19"/>
      <c r="CM3" s="19"/>
      <c r="CN3" s="19"/>
      <c r="CO3" s="19"/>
    </row>
    <row r="4" spans="2:109" x14ac:dyDescent="0.2">
      <c r="B4" s="49">
        <v>69</v>
      </c>
      <c r="C4" s="59">
        <v>40</v>
      </c>
      <c r="D4" s="5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61"/>
      <c r="W4" s="62"/>
      <c r="X4" s="50" t="s">
        <v>27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51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</row>
    <row r="5" spans="2:109" x14ac:dyDescent="0.2">
      <c r="B5" s="49">
        <v>94</v>
      </c>
      <c r="C5" s="59">
        <v>39</v>
      </c>
      <c r="D5" s="57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0"/>
      <c r="X5" s="23"/>
      <c r="Y5" s="50" t="s">
        <v>27</v>
      </c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52"/>
      <c r="CM5" s="16"/>
      <c r="CN5" s="36"/>
      <c r="CO5" s="16"/>
      <c r="CP5" s="16" t="s">
        <v>35</v>
      </c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</row>
    <row r="6" spans="2:109" x14ac:dyDescent="0.2">
      <c r="B6" s="49">
        <v>59</v>
      </c>
      <c r="C6" s="59">
        <v>38</v>
      </c>
      <c r="D6" s="57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4"/>
      <c r="X6" s="24"/>
      <c r="Y6" s="24"/>
      <c r="Z6" s="24"/>
      <c r="AA6" s="24"/>
      <c r="AB6" s="24"/>
      <c r="AC6" s="24"/>
      <c r="AD6" s="24"/>
      <c r="AE6" s="15" t="s">
        <v>28</v>
      </c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52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</row>
    <row r="7" spans="2:109" x14ac:dyDescent="0.2">
      <c r="B7" s="49">
        <v>63</v>
      </c>
      <c r="C7" s="59">
        <v>37</v>
      </c>
      <c r="D7" s="57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4"/>
      <c r="X7" s="24"/>
      <c r="Y7" s="24"/>
      <c r="Z7" s="24"/>
      <c r="AA7" s="24"/>
      <c r="AB7" s="24"/>
      <c r="AC7" s="24"/>
      <c r="AD7" s="24"/>
      <c r="AE7" s="15" t="s">
        <v>28</v>
      </c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52"/>
      <c r="CM7" s="16"/>
      <c r="CN7" s="26"/>
      <c r="CO7" s="16"/>
      <c r="CP7" s="16" t="s">
        <v>25</v>
      </c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</row>
    <row r="8" spans="2:109" x14ac:dyDescent="0.2">
      <c r="B8" s="49">
        <v>80</v>
      </c>
      <c r="C8" s="59">
        <v>36</v>
      </c>
      <c r="D8" s="57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4"/>
      <c r="X8" s="24"/>
      <c r="Y8" s="24"/>
      <c r="Z8" s="24"/>
      <c r="AA8" s="24"/>
      <c r="AB8" s="24"/>
      <c r="AC8" s="24"/>
      <c r="AD8" s="24"/>
      <c r="AE8" s="24"/>
      <c r="AF8" s="50" t="s">
        <v>27</v>
      </c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52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</row>
    <row r="9" spans="2:109" x14ac:dyDescent="0.2">
      <c r="B9" s="49">
        <v>134</v>
      </c>
      <c r="C9" s="59">
        <v>35</v>
      </c>
      <c r="D9" s="57"/>
      <c r="L9" s="23"/>
      <c r="M9" s="23"/>
      <c r="N9" s="23"/>
      <c r="O9" s="23"/>
      <c r="P9" s="23"/>
      <c r="Q9" s="23"/>
      <c r="R9" s="23"/>
      <c r="S9" s="23"/>
      <c r="T9" s="23"/>
      <c r="U9" s="23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15" t="s">
        <v>28</v>
      </c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52"/>
      <c r="CM9" s="16"/>
      <c r="CN9" s="70"/>
      <c r="CO9" s="16"/>
      <c r="CP9" s="16" t="s">
        <v>42</v>
      </c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</row>
    <row r="10" spans="2:109" x14ac:dyDescent="0.2">
      <c r="B10" s="49">
        <v>64</v>
      </c>
      <c r="C10" s="59">
        <v>33</v>
      </c>
      <c r="D10" s="57"/>
      <c r="O10" s="23"/>
      <c r="P10" s="23"/>
      <c r="Q10" s="24"/>
      <c r="R10" s="38"/>
      <c r="S10" s="24"/>
      <c r="T10" s="38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3"/>
      <c r="AH10" s="23"/>
      <c r="AI10" s="15" t="s">
        <v>28</v>
      </c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52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</row>
    <row r="11" spans="2:109" x14ac:dyDescent="0.2">
      <c r="B11" s="49">
        <v>84</v>
      </c>
      <c r="C11" s="59">
        <v>32</v>
      </c>
      <c r="D11" s="57"/>
      <c r="O11" s="23"/>
      <c r="P11" s="23"/>
      <c r="Q11" s="24"/>
      <c r="R11" s="38"/>
      <c r="S11" s="24"/>
      <c r="T11" s="38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3"/>
      <c r="AH11" s="23"/>
      <c r="AI11" s="15" t="s">
        <v>28</v>
      </c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52"/>
      <c r="CM11" s="16"/>
      <c r="CN11" s="27"/>
      <c r="CO11" s="16"/>
      <c r="CP11" s="16" t="s">
        <v>26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</row>
    <row r="12" spans="2:109" x14ac:dyDescent="0.2">
      <c r="B12" s="49">
        <v>151</v>
      </c>
      <c r="C12" s="59">
        <v>34</v>
      </c>
      <c r="D12" s="57"/>
      <c r="O12" s="23"/>
      <c r="P12" s="23"/>
      <c r="Q12" s="24"/>
      <c r="R12" s="38"/>
      <c r="S12" s="24"/>
      <c r="T12" s="38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3"/>
      <c r="AH12" s="23"/>
      <c r="AI12" s="15" t="s">
        <v>28</v>
      </c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52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</row>
    <row r="13" spans="2:109" x14ac:dyDescent="0.2">
      <c r="B13" s="49">
        <v>38</v>
      </c>
      <c r="C13" s="59">
        <v>29</v>
      </c>
      <c r="D13" s="57"/>
      <c r="Q13" s="23"/>
      <c r="R13" s="23"/>
      <c r="S13" s="23"/>
      <c r="T13" s="23"/>
      <c r="U13" s="23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3"/>
      <c r="AH13" s="23"/>
      <c r="AI13" s="23"/>
      <c r="AJ13" s="23"/>
      <c r="AK13" s="15" t="s">
        <v>28</v>
      </c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52"/>
      <c r="CM13" s="16"/>
      <c r="CN13" s="35"/>
      <c r="CO13" s="16"/>
      <c r="CP13" s="16" t="s">
        <v>34</v>
      </c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</row>
    <row r="14" spans="2:109" x14ac:dyDescent="0.2">
      <c r="B14" s="49">
        <v>67</v>
      </c>
      <c r="C14" s="59">
        <v>30</v>
      </c>
      <c r="D14" s="57"/>
      <c r="Q14" s="23"/>
      <c r="R14" s="23"/>
      <c r="S14" s="23"/>
      <c r="T14" s="23"/>
      <c r="U14" s="23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3"/>
      <c r="AH14" s="23"/>
      <c r="AI14" s="23"/>
      <c r="AJ14" s="23"/>
      <c r="AK14" s="15" t="s">
        <v>28</v>
      </c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52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</row>
    <row r="15" spans="2:109" x14ac:dyDescent="0.2">
      <c r="B15" s="49">
        <v>42</v>
      </c>
      <c r="C15" s="59">
        <v>26</v>
      </c>
      <c r="D15" s="57"/>
      <c r="S15" s="23"/>
      <c r="T15" s="23"/>
      <c r="U15" s="23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3"/>
      <c r="AH15" s="23"/>
      <c r="AI15" s="23"/>
      <c r="AJ15" s="23"/>
      <c r="AK15" s="23"/>
      <c r="AL15" s="23"/>
      <c r="AM15" s="15" t="s">
        <v>28</v>
      </c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52"/>
      <c r="CM15" s="16"/>
      <c r="CN15" s="25" t="s">
        <v>27</v>
      </c>
      <c r="CO15" s="16"/>
      <c r="CP15" s="16" t="s">
        <v>29</v>
      </c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</row>
    <row r="16" spans="2:109" x14ac:dyDescent="0.2">
      <c r="B16" s="49">
        <v>60</v>
      </c>
      <c r="C16" s="59">
        <v>24</v>
      </c>
      <c r="D16" s="57"/>
      <c r="S16" s="23"/>
      <c r="T16" s="23"/>
      <c r="U16" s="23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3"/>
      <c r="AH16" s="23"/>
      <c r="AI16" s="23"/>
      <c r="AJ16" s="23"/>
      <c r="AK16" s="23"/>
      <c r="AL16" s="23"/>
      <c r="AM16" s="15" t="s">
        <v>28</v>
      </c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52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</row>
    <row r="17" spans="2:109" x14ac:dyDescent="0.2">
      <c r="B17" s="49">
        <v>71</v>
      </c>
      <c r="C17" s="59">
        <v>27</v>
      </c>
      <c r="D17" s="57"/>
      <c r="S17" s="23"/>
      <c r="T17" s="23"/>
      <c r="U17" s="23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3"/>
      <c r="AH17" s="23"/>
      <c r="AI17" s="23"/>
      <c r="AJ17" s="23"/>
      <c r="AK17" s="23"/>
      <c r="AL17" s="23"/>
      <c r="AM17" s="15" t="s">
        <v>28</v>
      </c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52"/>
      <c r="CM17" s="16"/>
      <c r="CN17" s="25" t="s">
        <v>28</v>
      </c>
      <c r="CO17" s="16"/>
      <c r="CP17" s="16" t="s">
        <v>30</v>
      </c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</row>
    <row r="18" spans="2:109" x14ac:dyDescent="0.2">
      <c r="B18" s="49">
        <v>129</v>
      </c>
      <c r="C18" s="59">
        <v>28</v>
      </c>
      <c r="D18" s="57"/>
      <c r="S18" s="23"/>
      <c r="T18" s="23"/>
      <c r="U18" s="23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3"/>
      <c r="AH18" s="23"/>
      <c r="AI18" s="23"/>
      <c r="AJ18" s="23"/>
      <c r="AK18" s="23"/>
      <c r="AL18" s="23"/>
      <c r="AM18" s="15" t="s">
        <v>28</v>
      </c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52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</row>
    <row r="19" spans="2:109" x14ac:dyDescent="0.2">
      <c r="B19" s="49">
        <v>148</v>
      </c>
      <c r="C19" s="59">
        <v>25</v>
      </c>
      <c r="D19" s="57"/>
      <c r="S19" s="23"/>
      <c r="T19" s="23"/>
      <c r="U19" s="23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3"/>
      <c r="AH19" s="23"/>
      <c r="AI19" s="23"/>
      <c r="AJ19" s="23"/>
      <c r="AK19" s="23"/>
      <c r="AL19" s="23"/>
      <c r="AM19" s="15" t="s">
        <v>28</v>
      </c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52"/>
      <c r="CM19" s="16"/>
      <c r="CN19" s="45"/>
      <c r="CO19" s="16"/>
      <c r="CP19" s="16" t="s">
        <v>40</v>
      </c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</row>
    <row r="20" spans="2:109" x14ac:dyDescent="0.2">
      <c r="B20" s="49">
        <v>48</v>
      </c>
      <c r="C20" s="59">
        <v>22</v>
      </c>
      <c r="D20" s="57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3"/>
      <c r="AH20" s="23"/>
      <c r="AI20" s="23"/>
      <c r="AJ20" s="23"/>
      <c r="AK20" s="23"/>
      <c r="AL20" s="23"/>
      <c r="AM20" s="23"/>
      <c r="AN20" s="23"/>
      <c r="AO20" s="23"/>
      <c r="AP20" s="25" t="s">
        <v>28</v>
      </c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52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</row>
    <row r="21" spans="2:109" x14ac:dyDescent="0.2">
      <c r="B21" s="49">
        <v>138</v>
      </c>
      <c r="C21" s="59">
        <v>21</v>
      </c>
      <c r="D21" s="57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3"/>
      <c r="AH21" s="23"/>
      <c r="AI21" s="23"/>
      <c r="AJ21" s="23"/>
      <c r="AK21" s="23"/>
      <c r="AL21" s="23"/>
      <c r="AM21" s="23"/>
      <c r="AN21" s="23"/>
      <c r="AO21" s="23"/>
      <c r="AP21" s="25" t="s">
        <v>28</v>
      </c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52"/>
    </row>
    <row r="22" spans="2:109" x14ac:dyDescent="0.2">
      <c r="B22" s="49">
        <v>162</v>
      </c>
      <c r="C22" s="59">
        <v>20</v>
      </c>
      <c r="D22" s="57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3"/>
      <c r="AH22" s="23"/>
      <c r="AI22" s="23"/>
      <c r="AJ22" s="23"/>
      <c r="AK22" s="23"/>
      <c r="AL22" s="23"/>
      <c r="AM22" s="23"/>
      <c r="AN22" s="23"/>
      <c r="AO22" s="23"/>
      <c r="AP22" s="25" t="s">
        <v>28</v>
      </c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52"/>
    </row>
    <row r="23" spans="2:109" x14ac:dyDescent="0.2">
      <c r="B23" s="49">
        <v>90</v>
      </c>
      <c r="C23" s="59">
        <v>16</v>
      </c>
      <c r="D23" s="57"/>
      <c r="X23" s="24"/>
      <c r="Y23" s="24"/>
      <c r="Z23" s="24"/>
      <c r="AA23" s="24"/>
      <c r="AB23" s="24"/>
      <c r="AC23" s="24"/>
      <c r="AD23" s="24"/>
      <c r="AE23" s="24"/>
      <c r="AF23" s="24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5" t="s">
        <v>28</v>
      </c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52"/>
    </row>
    <row r="24" spans="2:109" x14ac:dyDescent="0.2">
      <c r="B24" s="49">
        <v>92</v>
      </c>
      <c r="C24" s="59">
        <v>18</v>
      </c>
      <c r="D24" s="57"/>
      <c r="X24" s="24"/>
      <c r="Y24" s="24"/>
      <c r="Z24" s="24"/>
      <c r="AA24" s="24"/>
      <c r="AB24" s="24"/>
      <c r="AC24" s="24"/>
      <c r="AD24" s="24"/>
      <c r="AE24" s="24"/>
      <c r="AF24" s="24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5" t="s">
        <v>28</v>
      </c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52"/>
    </row>
    <row r="25" spans="2:109" x14ac:dyDescent="0.2">
      <c r="B25" s="49">
        <v>112</v>
      </c>
      <c r="C25" s="59">
        <v>14</v>
      </c>
      <c r="D25" s="57"/>
      <c r="X25" s="24"/>
      <c r="Y25" s="24"/>
      <c r="Z25" s="24"/>
      <c r="AA25" s="24"/>
      <c r="AB25" s="24"/>
      <c r="AC25" s="24"/>
      <c r="AD25" s="24"/>
      <c r="AE25" s="24"/>
      <c r="AF25" s="24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5" t="s">
        <v>28</v>
      </c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52"/>
    </row>
    <row r="26" spans="2:109" x14ac:dyDescent="0.2">
      <c r="B26" s="49">
        <v>127</v>
      </c>
      <c r="C26" s="59">
        <v>17</v>
      </c>
      <c r="D26" s="57"/>
      <c r="X26" s="24"/>
      <c r="Y26" s="24"/>
      <c r="Z26" s="24"/>
      <c r="AA26" s="24"/>
      <c r="AB26" s="24"/>
      <c r="AC26" s="24"/>
      <c r="AD26" s="24"/>
      <c r="AE26" s="24"/>
      <c r="AF26" s="24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5" t="s">
        <v>28</v>
      </c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52"/>
    </row>
    <row r="27" spans="2:109" x14ac:dyDescent="0.2">
      <c r="B27" s="49">
        <v>99</v>
      </c>
      <c r="C27" s="59">
        <v>13</v>
      </c>
      <c r="D27" s="57"/>
      <c r="Y27" s="24"/>
      <c r="Z27" s="24"/>
      <c r="AA27" s="24"/>
      <c r="AB27" s="24"/>
      <c r="AC27" s="24"/>
      <c r="AD27" s="24"/>
      <c r="AE27" s="24"/>
      <c r="AF27" s="24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5" t="s">
        <v>28</v>
      </c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52"/>
    </row>
    <row r="28" spans="2:109" x14ac:dyDescent="0.2">
      <c r="B28" s="49">
        <v>13</v>
      </c>
      <c r="C28" s="59">
        <v>12</v>
      </c>
      <c r="D28" s="57"/>
      <c r="AC28" s="29"/>
      <c r="AD28" s="32"/>
      <c r="AE28" s="32"/>
      <c r="AF28" s="29"/>
      <c r="AG28" s="32"/>
      <c r="AH28" s="29"/>
      <c r="AI28" s="32"/>
      <c r="AJ28" s="32"/>
      <c r="AK28" s="29"/>
      <c r="AL28" s="32"/>
      <c r="AM28" s="29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5" t="s">
        <v>28</v>
      </c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52"/>
    </row>
    <row r="29" spans="2:109" x14ac:dyDescent="0.2">
      <c r="B29" s="49">
        <v>28</v>
      </c>
      <c r="C29" s="59">
        <v>8</v>
      </c>
      <c r="D29" s="57"/>
      <c r="AC29" s="29"/>
      <c r="AD29" s="32"/>
      <c r="AE29" s="32"/>
      <c r="AF29" s="29"/>
      <c r="AG29" s="32"/>
      <c r="AH29" s="29"/>
      <c r="AI29" s="32"/>
      <c r="AJ29" s="32"/>
      <c r="AK29" s="29"/>
      <c r="AL29" s="32"/>
      <c r="AM29" s="29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5" t="s">
        <v>28</v>
      </c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52"/>
    </row>
    <row r="30" spans="2:109" x14ac:dyDescent="0.2">
      <c r="B30" s="49">
        <v>145</v>
      </c>
      <c r="C30" s="59">
        <v>11</v>
      </c>
      <c r="D30" s="57"/>
      <c r="AC30" s="29"/>
      <c r="AD30" s="32"/>
      <c r="AE30" s="32"/>
      <c r="AF30" s="29"/>
      <c r="AG30" s="32"/>
      <c r="AH30" s="29"/>
      <c r="AI30" s="32"/>
      <c r="AJ30" s="32"/>
      <c r="AK30" s="29"/>
      <c r="AL30" s="32"/>
      <c r="AM30" s="29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5" t="s">
        <v>28</v>
      </c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52"/>
    </row>
    <row r="31" spans="2:109" x14ac:dyDescent="0.2">
      <c r="B31" s="49">
        <v>66</v>
      </c>
      <c r="C31" s="59">
        <v>5</v>
      </c>
      <c r="D31" s="57"/>
      <c r="AC31" s="30"/>
      <c r="AD31" s="34"/>
      <c r="AE31" s="34"/>
      <c r="AF31" s="30"/>
      <c r="AG31" s="34"/>
      <c r="AH31" s="30"/>
      <c r="AI31" s="34"/>
      <c r="AJ31" s="34"/>
      <c r="AK31" s="30"/>
      <c r="AL31" s="34"/>
      <c r="AM31" s="30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5" t="s">
        <v>28</v>
      </c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52"/>
    </row>
    <row r="32" spans="2:109" x14ac:dyDescent="0.2">
      <c r="B32" s="49">
        <v>87</v>
      </c>
      <c r="C32" s="59">
        <v>6</v>
      </c>
      <c r="D32" s="57"/>
      <c r="AC32" s="30"/>
      <c r="AD32" s="34"/>
      <c r="AE32" s="34"/>
      <c r="AF32" s="30"/>
      <c r="AG32" s="34"/>
      <c r="AH32" s="34"/>
      <c r="AI32" s="34"/>
      <c r="AJ32" s="34"/>
      <c r="AK32" s="30"/>
      <c r="AL32" s="34"/>
      <c r="AM32" s="30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5" t="s">
        <v>28</v>
      </c>
      <c r="BA32" s="22" t="s">
        <v>39</v>
      </c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52"/>
    </row>
    <row r="33" spans="2:89" x14ac:dyDescent="0.2">
      <c r="B33" s="49">
        <v>126</v>
      </c>
      <c r="C33" s="59">
        <v>4</v>
      </c>
      <c r="D33" s="57"/>
      <c r="AC33" s="30"/>
      <c r="AD33" s="34"/>
      <c r="AE33" s="34"/>
      <c r="AF33" s="30"/>
      <c r="AG33" s="34"/>
      <c r="AH33" s="30"/>
      <c r="AI33" s="34"/>
      <c r="AJ33" s="34"/>
      <c r="AK33" s="30"/>
      <c r="AL33" s="34"/>
      <c r="AM33" s="30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5" t="s">
        <v>28</v>
      </c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52"/>
    </row>
    <row r="34" spans="2:89" x14ac:dyDescent="0.2">
      <c r="B34" s="49">
        <v>40</v>
      </c>
      <c r="C34" s="59">
        <v>10</v>
      </c>
      <c r="D34" s="57"/>
      <c r="AC34" s="23"/>
      <c r="AD34" s="33"/>
      <c r="AE34" s="33"/>
      <c r="AF34" s="50" t="s">
        <v>27</v>
      </c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52"/>
    </row>
    <row r="35" spans="2:89" x14ac:dyDescent="0.2">
      <c r="B35" s="49">
        <v>139</v>
      </c>
      <c r="C35" s="59">
        <v>9</v>
      </c>
      <c r="D35" s="57"/>
      <c r="AC35" s="23"/>
      <c r="AD35" s="33"/>
      <c r="AE35" s="33"/>
      <c r="AF35" s="50" t="s">
        <v>27</v>
      </c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52"/>
    </row>
    <row r="36" spans="2:89" x14ac:dyDescent="0.2">
      <c r="B36" s="49">
        <v>91</v>
      </c>
      <c r="C36" s="59">
        <v>37</v>
      </c>
      <c r="D36" s="57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5" t="s">
        <v>28</v>
      </c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52"/>
    </row>
    <row r="37" spans="2:89" x14ac:dyDescent="0.2">
      <c r="B37" s="49">
        <v>137</v>
      </c>
      <c r="C37" s="59">
        <v>38</v>
      </c>
      <c r="D37" s="57"/>
      <c r="AF37" s="50" t="s">
        <v>27</v>
      </c>
      <c r="AG37" s="23"/>
      <c r="AH37" s="23"/>
      <c r="AI37" s="23"/>
      <c r="AJ37" s="23"/>
      <c r="AK37" s="23"/>
      <c r="AL37" s="23"/>
      <c r="AM37" s="23"/>
      <c r="AN37" s="23"/>
      <c r="AO37" s="28" t="s">
        <v>14</v>
      </c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52"/>
    </row>
    <row r="38" spans="2:89" x14ac:dyDescent="0.2">
      <c r="B38" s="49">
        <v>24</v>
      </c>
      <c r="C38" s="59">
        <v>33</v>
      </c>
      <c r="D38" s="57"/>
      <c r="AK38" s="30"/>
      <c r="AL38" s="34"/>
      <c r="AM38" s="30"/>
      <c r="AN38" s="34"/>
      <c r="AO38" s="30"/>
      <c r="AP38" s="34"/>
      <c r="AQ38" s="34"/>
      <c r="AR38" s="34"/>
      <c r="AS38" s="30"/>
      <c r="AT38" s="34"/>
      <c r="AU38" s="34"/>
      <c r="AV38" s="34"/>
      <c r="AW38" s="34"/>
      <c r="AX38" s="30"/>
      <c r="AY38" s="23"/>
      <c r="AZ38" s="23"/>
      <c r="BA38" s="23"/>
      <c r="BB38" s="23"/>
      <c r="BC38" s="23"/>
      <c r="BD38" s="23"/>
      <c r="BE38" s="25" t="s">
        <v>28</v>
      </c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52"/>
    </row>
    <row r="39" spans="2:89" x14ac:dyDescent="0.2">
      <c r="B39" s="49">
        <v>8</v>
      </c>
      <c r="C39" s="59">
        <v>34</v>
      </c>
      <c r="D39" s="57"/>
      <c r="AK39" s="30"/>
      <c r="AL39" s="34"/>
      <c r="AM39" s="30"/>
      <c r="AN39" s="34"/>
      <c r="AO39" s="30"/>
      <c r="AP39" s="34"/>
      <c r="AQ39" s="34"/>
      <c r="AR39" s="34"/>
      <c r="AS39" s="30"/>
      <c r="AT39" s="34"/>
      <c r="AU39" s="34"/>
      <c r="AV39" s="34"/>
      <c r="AW39" s="34"/>
      <c r="AX39" s="30"/>
      <c r="AY39" s="23"/>
      <c r="AZ39" s="23"/>
      <c r="BA39" s="23"/>
      <c r="BB39" s="23"/>
      <c r="BC39" s="23"/>
      <c r="BD39" s="23"/>
      <c r="BE39" s="25" t="s">
        <v>28</v>
      </c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52"/>
    </row>
    <row r="40" spans="2:89" x14ac:dyDescent="0.2">
      <c r="B40" s="49">
        <v>44</v>
      </c>
      <c r="C40" s="59">
        <v>35</v>
      </c>
      <c r="D40" s="57"/>
      <c r="AM40" s="30"/>
      <c r="AN40" s="34"/>
      <c r="AO40" s="30"/>
      <c r="AP40" s="34"/>
      <c r="AQ40" s="34"/>
      <c r="AR40" s="34"/>
      <c r="AS40" s="30"/>
      <c r="AT40" s="34"/>
      <c r="AU40" s="34"/>
      <c r="AV40" s="34"/>
      <c r="AW40" s="34"/>
      <c r="AX40" s="30"/>
      <c r="AY40" s="23"/>
      <c r="AZ40" s="23"/>
      <c r="BA40" s="23"/>
      <c r="BB40" s="23"/>
      <c r="BC40" s="23"/>
      <c r="BD40" s="23"/>
      <c r="BE40" s="23"/>
      <c r="BF40" s="23"/>
      <c r="BG40" s="25" t="s">
        <v>28</v>
      </c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52"/>
    </row>
    <row r="41" spans="2:89" x14ac:dyDescent="0.2">
      <c r="B41" s="49">
        <v>152</v>
      </c>
      <c r="C41" s="59">
        <v>32</v>
      </c>
      <c r="D41" s="57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5" t="s">
        <v>28</v>
      </c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52"/>
    </row>
    <row r="42" spans="2:89" x14ac:dyDescent="0.2">
      <c r="B42" s="49">
        <v>102</v>
      </c>
      <c r="C42" s="59">
        <v>40</v>
      </c>
      <c r="D42" s="57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5" t="s">
        <v>28</v>
      </c>
      <c r="BH42" s="28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52"/>
    </row>
    <row r="43" spans="2:89" x14ac:dyDescent="0.2">
      <c r="B43" s="49">
        <v>26</v>
      </c>
      <c r="C43" s="59">
        <v>39</v>
      </c>
      <c r="D43" s="57"/>
      <c r="AO43" s="28"/>
      <c r="AP43" s="28"/>
      <c r="AQ43" s="28"/>
      <c r="AR43" s="28"/>
      <c r="AS43" s="28"/>
      <c r="AT43" s="28"/>
      <c r="AU43" s="28"/>
      <c r="AV43" s="28"/>
      <c r="AW43" s="28"/>
      <c r="AX43" s="23"/>
      <c r="AY43" s="23"/>
      <c r="AZ43" s="23"/>
      <c r="BA43" s="23"/>
      <c r="BB43" s="23"/>
      <c r="BC43" s="23"/>
      <c r="BD43" s="23"/>
      <c r="BE43" s="23"/>
      <c r="BF43" s="23"/>
      <c r="BG43" s="63"/>
      <c r="BH43" s="63"/>
      <c r="BI43" s="69"/>
      <c r="BJ43" s="69"/>
      <c r="BK43" s="69"/>
      <c r="BL43" s="69"/>
      <c r="BM43" s="69"/>
      <c r="BN43" s="69"/>
      <c r="BO43" s="69"/>
      <c r="BP43" s="69"/>
      <c r="BQ43" s="69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52"/>
    </row>
    <row r="44" spans="2:89" x14ac:dyDescent="0.2">
      <c r="B44" s="49">
        <v>130</v>
      </c>
      <c r="C44" s="59">
        <v>30</v>
      </c>
      <c r="D44" s="57"/>
      <c r="AZ44" s="23"/>
      <c r="BA44" s="23"/>
      <c r="BB44" s="23"/>
      <c r="BC44" s="23"/>
      <c r="BD44" s="23"/>
      <c r="BE44" s="23"/>
      <c r="BF44" s="23"/>
      <c r="BG44" s="63"/>
      <c r="BH44" s="63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52"/>
    </row>
    <row r="45" spans="2:89" x14ac:dyDescent="0.2">
      <c r="B45" s="49">
        <v>22</v>
      </c>
      <c r="C45" s="59">
        <v>29</v>
      </c>
      <c r="D45" s="57"/>
      <c r="BA45" s="23"/>
      <c r="BB45" s="23"/>
      <c r="BC45" s="23"/>
      <c r="BD45" s="23"/>
      <c r="BE45" s="23"/>
      <c r="BF45" s="23"/>
      <c r="BG45" s="63"/>
      <c r="BH45" s="63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52"/>
    </row>
    <row r="46" spans="2:89" x14ac:dyDescent="0.2">
      <c r="B46" s="49">
        <v>10</v>
      </c>
      <c r="C46" s="59">
        <v>36</v>
      </c>
      <c r="D46" s="57"/>
      <c r="BA46" s="23"/>
      <c r="BB46" s="23"/>
      <c r="BC46" s="23"/>
      <c r="BD46" s="23"/>
      <c r="BE46" s="23"/>
      <c r="BF46" s="23"/>
      <c r="BG46" s="63"/>
      <c r="BH46" s="63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52"/>
    </row>
    <row r="47" spans="2:89" x14ac:dyDescent="0.2">
      <c r="B47" s="49">
        <v>76</v>
      </c>
      <c r="C47" s="59">
        <v>38</v>
      </c>
      <c r="D47" s="57"/>
      <c r="BB47" s="23"/>
      <c r="BC47" s="23"/>
      <c r="BD47" s="23"/>
      <c r="BE47" s="23"/>
      <c r="BF47" s="23"/>
      <c r="BG47" s="63"/>
      <c r="BH47" s="63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52"/>
    </row>
    <row r="48" spans="2:89" x14ac:dyDescent="0.2">
      <c r="B48" s="49">
        <v>55</v>
      </c>
      <c r="C48" s="59">
        <v>1</v>
      </c>
      <c r="D48" s="57"/>
      <c r="BG48" s="63"/>
      <c r="BH48" s="63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28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52"/>
    </row>
    <row r="49" spans="2:89" x14ac:dyDescent="0.2">
      <c r="B49" s="49">
        <v>153</v>
      </c>
      <c r="C49" s="59">
        <v>24</v>
      </c>
      <c r="D49" s="57"/>
      <c r="BG49" s="30"/>
      <c r="BH49" s="34"/>
      <c r="BI49" s="30"/>
      <c r="BJ49" s="34"/>
      <c r="BK49" s="34"/>
      <c r="BL49" s="34"/>
      <c r="BM49" s="34"/>
      <c r="BN49" s="30"/>
      <c r="BO49" s="34"/>
      <c r="BP49" s="30"/>
      <c r="BQ49" s="34"/>
      <c r="BR49" s="34"/>
      <c r="BS49" s="34"/>
      <c r="BT49" s="30"/>
      <c r="BU49" s="71"/>
      <c r="BV49" s="71"/>
      <c r="BW49" s="71"/>
      <c r="BX49" s="71"/>
      <c r="BY49" s="71"/>
      <c r="BZ49" s="71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52"/>
    </row>
    <row r="50" spans="2:89" x14ac:dyDescent="0.2">
      <c r="B50" s="49">
        <v>86</v>
      </c>
      <c r="C50" s="59">
        <v>28</v>
      </c>
      <c r="D50" s="57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8"/>
      <c r="CK50" s="52"/>
    </row>
    <row r="51" spans="2:89" x14ac:dyDescent="0.2">
      <c r="B51" s="49"/>
      <c r="C51" s="59"/>
      <c r="D51" s="57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52"/>
    </row>
    <row r="52" spans="2:89" x14ac:dyDescent="0.2">
      <c r="B52" s="49"/>
      <c r="C52" s="59"/>
      <c r="D52" s="57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52"/>
    </row>
    <row r="53" spans="2:89" x14ac:dyDescent="0.2">
      <c r="B53" s="49"/>
      <c r="C53" s="59"/>
      <c r="D53" s="57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52"/>
    </row>
    <row r="54" spans="2:89" x14ac:dyDescent="0.2">
      <c r="B54" s="49"/>
      <c r="C54" s="59"/>
      <c r="D54" s="57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52"/>
    </row>
    <row r="55" spans="2:89" x14ac:dyDescent="0.2">
      <c r="B55" s="49"/>
      <c r="C55" s="59"/>
      <c r="D55" s="57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52"/>
    </row>
    <row r="56" spans="2:89" x14ac:dyDescent="0.2">
      <c r="B56" s="49"/>
      <c r="C56" s="59"/>
      <c r="D56" s="57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52"/>
    </row>
    <row r="57" spans="2:89" x14ac:dyDescent="0.2">
      <c r="B57" s="49"/>
      <c r="C57" s="59"/>
      <c r="D57" s="57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52"/>
    </row>
    <row r="58" spans="2:89" x14ac:dyDescent="0.2">
      <c r="B58" s="49"/>
      <c r="C58" s="59"/>
      <c r="D58" s="57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52"/>
    </row>
    <row r="59" spans="2:89" x14ac:dyDescent="0.2">
      <c r="B59" s="49"/>
      <c r="C59" s="59"/>
      <c r="D59" s="57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52"/>
    </row>
    <row r="60" spans="2:89" x14ac:dyDescent="0.2">
      <c r="B60" s="49"/>
      <c r="C60" s="59"/>
      <c r="D60" s="57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52"/>
    </row>
    <row r="61" spans="2:89" x14ac:dyDescent="0.2">
      <c r="B61" s="49"/>
      <c r="C61" s="59"/>
      <c r="D61" s="57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52"/>
    </row>
    <row r="62" spans="2:89" x14ac:dyDescent="0.2">
      <c r="B62" s="49"/>
      <c r="C62" s="59"/>
      <c r="D62" s="57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52"/>
    </row>
    <row r="63" spans="2:89" x14ac:dyDescent="0.2">
      <c r="B63" s="49"/>
      <c r="C63" s="59"/>
      <c r="D63" s="57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52"/>
    </row>
    <row r="64" spans="2:89" x14ac:dyDescent="0.2">
      <c r="B64" s="49"/>
      <c r="C64" s="59"/>
      <c r="D64" s="57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52"/>
    </row>
    <row r="65" spans="2:89" x14ac:dyDescent="0.2">
      <c r="B65" s="49"/>
      <c r="C65" s="59"/>
      <c r="D65" s="57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52"/>
    </row>
    <row r="66" spans="2:89" x14ac:dyDescent="0.2">
      <c r="B66" s="49"/>
      <c r="C66" s="59"/>
      <c r="D66" s="57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52"/>
    </row>
    <row r="67" spans="2:89" x14ac:dyDescent="0.2">
      <c r="B67" s="49"/>
      <c r="C67" s="59"/>
      <c r="D67" s="57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52"/>
    </row>
    <row r="68" spans="2:89" x14ac:dyDescent="0.2">
      <c r="B68" s="49"/>
      <c r="C68" s="59"/>
      <c r="D68" s="57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52"/>
    </row>
    <row r="69" spans="2:89" x14ac:dyDescent="0.2">
      <c r="B69" s="49"/>
      <c r="C69" s="59"/>
      <c r="D69" s="57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52"/>
    </row>
    <row r="70" spans="2:89" x14ac:dyDescent="0.2">
      <c r="B70" s="49"/>
      <c r="C70" s="59"/>
      <c r="D70" s="57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52"/>
    </row>
    <row r="71" spans="2:89" x14ac:dyDescent="0.2">
      <c r="B71" s="49"/>
      <c r="C71" s="59"/>
      <c r="D71" s="57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52"/>
    </row>
    <row r="72" spans="2:89" x14ac:dyDescent="0.2">
      <c r="B72" s="49"/>
      <c r="C72" s="59"/>
      <c r="D72" s="57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52"/>
    </row>
    <row r="73" spans="2:89" x14ac:dyDescent="0.2">
      <c r="B73" s="49"/>
      <c r="C73" s="59"/>
      <c r="D73" s="57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52"/>
    </row>
    <row r="74" spans="2:89" ht="17" thickBot="1" x14ac:dyDescent="0.25">
      <c r="B74" s="53"/>
      <c r="C74" s="60"/>
      <c r="D74" s="58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55"/>
    </row>
  </sheetData>
  <mergeCells count="18">
    <mergeCell ref="AC3:AE3"/>
    <mergeCell ref="BW3:BY3"/>
    <mergeCell ref="CC3:CE3"/>
    <mergeCell ref="CH3:CJ3"/>
    <mergeCell ref="BM3:BO3"/>
    <mergeCell ref="BR3:BT3"/>
    <mergeCell ref="D2:CK2"/>
    <mergeCell ref="AH3:AJ3"/>
    <mergeCell ref="AM3:AO3"/>
    <mergeCell ref="AR3:AT3"/>
    <mergeCell ref="AX3:AZ3"/>
    <mergeCell ref="BC3:BE3"/>
    <mergeCell ref="BH3:BJ3"/>
    <mergeCell ref="D3:F3"/>
    <mergeCell ref="I3:K3"/>
    <mergeCell ref="N3:P3"/>
    <mergeCell ref="S3:U3"/>
    <mergeCell ref="X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Plates Info</vt:lpstr>
      <vt:lpstr>Crossing-Temperature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LoretitoLinda</cp:lastModifiedBy>
  <dcterms:created xsi:type="dcterms:W3CDTF">2020-09-30T07:53:59Z</dcterms:created>
  <dcterms:modified xsi:type="dcterms:W3CDTF">2021-02-01T13:19:00Z</dcterms:modified>
</cp:coreProperties>
</file>