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n\Documents\PhD\Pexperiment\"/>
    </mc:Choice>
  </mc:AlternateContent>
  <xr:revisionPtr revIDLastSave="0" documentId="13_ncr:1_{A02B07BD-1655-4407-B8AD-C987D2DBC526}" xr6:coauthVersionLast="47" xr6:coauthVersionMax="47" xr10:uidLastSave="{00000000-0000-0000-0000-000000000000}"/>
  <bookViews>
    <workbookView xWindow="-108" yWindow="-108" windowWidth="23256" windowHeight="12576" xr2:uid="{21C2CDED-D845-4B21-AA7E-DA19A4DAFD2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" l="1"/>
  <c r="Q8" i="1"/>
  <c r="G5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2" i="1"/>
  <c r="E57" i="1"/>
  <c r="E58" i="1" s="1"/>
  <c r="E59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3" i="1"/>
  <c r="B5" i="1"/>
  <c r="B6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4" i="1" s="1"/>
  <c r="B25" i="1" s="1"/>
  <c r="B27" i="1" s="1"/>
  <c r="B28" i="1" s="1"/>
  <c r="B29" i="1" s="1"/>
  <c r="B30" i="1" s="1"/>
  <c r="B31" i="1" s="1"/>
  <c r="B32" i="1" s="1"/>
  <c r="B33" i="1" s="1"/>
  <c r="B34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7" i="1" s="1"/>
  <c r="B48" i="1" s="1"/>
  <c r="B49" i="1" s="1"/>
  <c r="B50" i="1" s="1"/>
  <c r="B52" i="1" s="1"/>
  <c r="B54" i="1" s="1"/>
  <c r="B4" i="1"/>
</calcChain>
</file>

<file path=xl/sharedStrings.xml><?xml version="1.0" encoding="utf-8"?>
<sst xmlns="http://schemas.openxmlformats.org/spreadsheetml/2006/main" count="78" uniqueCount="73">
  <si>
    <t>Sample name</t>
  </si>
  <si>
    <t>Bomb name</t>
  </si>
  <si>
    <t>wet weight</t>
  </si>
  <si>
    <t>430-1</t>
  </si>
  <si>
    <t>430-2</t>
  </si>
  <si>
    <t>430-3</t>
  </si>
  <si>
    <t>430-4</t>
  </si>
  <si>
    <t>430-5</t>
  </si>
  <si>
    <t>430-6</t>
  </si>
  <si>
    <t>430-7</t>
  </si>
  <si>
    <t>430-8</t>
  </si>
  <si>
    <t>430-9</t>
  </si>
  <si>
    <t>430-10</t>
  </si>
  <si>
    <t>430-11</t>
  </si>
  <si>
    <t>430-12</t>
  </si>
  <si>
    <t>430-13</t>
  </si>
  <si>
    <t>430-14</t>
  </si>
  <si>
    <t>430-15</t>
  </si>
  <si>
    <t>430-16</t>
  </si>
  <si>
    <t>lost weight</t>
  </si>
  <si>
    <t>430-17</t>
  </si>
  <si>
    <t>430-18</t>
  </si>
  <si>
    <t>416-1</t>
  </si>
  <si>
    <t>416-2</t>
  </si>
  <si>
    <t>416-3</t>
  </si>
  <si>
    <t>416-4</t>
  </si>
  <si>
    <t>416-5</t>
  </si>
  <si>
    <t>416-6</t>
  </si>
  <si>
    <t>416-7</t>
  </si>
  <si>
    <t>416-8</t>
  </si>
  <si>
    <t>416-9</t>
  </si>
  <si>
    <t>416-10</t>
  </si>
  <si>
    <t>416-11</t>
  </si>
  <si>
    <t>416-12</t>
  </si>
  <si>
    <t>416-13</t>
  </si>
  <si>
    <t>416-14</t>
  </si>
  <si>
    <t>416-15</t>
  </si>
  <si>
    <t>416-16</t>
  </si>
  <si>
    <t>416-17</t>
  </si>
  <si>
    <t>416-18</t>
  </si>
  <si>
    <t>421-1</t>
  </si>
  <si>
    <t>421-2</t>
  </si>
  <si>
    <t>421-3</t>
  </si>
  <si>
    <t>421-4</t>
  </si>
  <si>
    <t>421-5</t>
  </si>
  <si>
    <t>421-6</t>
  </si>
  <si>
    <t>421-7</t>
  </si>
  <si>
    <t>421-8</t>
  </si>
  <si>
    <t>421-9</t>
  </si>
  <si>
    <t>421-10</t>
  </si>
  <si>
    <t>421-11</t>
  </si>
  <si>
    <t>421-12</t>
  </si>
  <si>
    <t>421-13</t>
  </si>
  <si>
    <t>421-14</t>
  </si>
  <si>
    <t>421-15</t>
  </si>
  <si>
    <t>421-16</t>
  </si>
  <si>
    <t>421-17</t>
  </si>
  <si>
    <t>421-18</t>
  </si>
  <si>
    <t>roots</t>
  </si>
  <si>
    <t>wet agar weight</t>
  </si>
  <si>
    <t>root bomb name</t>
  </si>
  <si>
    <t xml:space="preserve">agar bomb </t>
  </si>
  <si>
    <t>rest weight</t>
  </si>
  <si>
    <t>4_190422</t>
  </si>
  <si>
    <t>925_080322</t>
  </si>
  <si>
    <t>sampling olg agar, has lot of spores</t>
  </si>
  <si>
    <t>control</t>
  </si>
  <si>
    <t>used 0.5ml of acid</t>
  </si>
  <si>
    <t>Tube name</t>
  </si>
  <si>
    <t>tube number</t>
  </si>
  <si>
    <t>absorbance_extract</t>
  </si>
  <si>
    <t>P</t>
  </si>
  <si>
    <t>nmolP/mL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</si>
</sst>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29AEB-2119-4F77-B9ED-9A099843F4BD}">
  <dimension ref="A1:Q59"/>
  <sheetViews>
    <sheetView tabSelected="1" topLeftCell="A42" zoomScale="98" workbookViewId="0">
      <selection activeCell="O53" sqref="O53"/>
    </sheetView>
  </sheetViews>
  <sheetFormatPr baseColWidth="10"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19</v>
      </c>
      <c r="E1" t="s">
        <v>68</v>
      </c>
      <c r="F1" t="s">
        <v>72</v>
      </c>
      <c r="G1" t="s">
        <v>71</v>
      </c>
      <c r="I1" t="s">
        <v>58</v>
      </c>
      <c r="J1" t="s">
        <v>2</v>
      </c>
      <c r="K1" t="s">
        <v>60</v>
      </c>
      <c r="L1" t="s">
        <v>59</v>
      </c>
      <c r="M1" t="s">
        <v>61</v>
      </c>
      <c r="N1" t="s">
        <v>62</v>
      </c>
      <c r="O1" t="s">
        <v>69</v>
      </c>
      <c r="P1" t="s">
        <v>70</v>
      </c>
    </row>
    <row r="2" spans="1:17" x14ac:dyDescent="0.3">
      <c r="A2" t="s">
        <v>3</v>
      </c>
      <c r="B2">
        <v>1</v>
      </c>
      <c r="C2">
        <v>1.696</v>
      </c>
      <c r="D2">
        <v>0.02</v>
      </c>
      <c r="E2">
        <v>1</v>
      </c>
      <c r="F2">
        <v>201.732</v>
      </c>
      <c r="G2">
        <f>(((F2+20.16)*2.5)/(C2-D2))/3</f>
        <v>110.32816229116946</v>
      </c>
      <c r="I2">
        <v>430</v>
      </c>
      <c r="J2">
        <v>0.21759999999999999</v>
      </c>
      <c r="L2">
        <v>23.632999999999999</v>
      </c>
      <c r="M2">
        <v>138</v>
      </c>
    </row>
    <row r="3" spans="1:17" x14ac:dyDescent="0.3">
      <c r="A3" t="s">
        <v>4</v>
      </c>
      <c r="B3">
        <v>2</v>
      </c>
      <c r="C3">
        <v>1.6339999999999999</v>
      </c>
      <c r="D3">
        <v>0.02</v>
      </c>
      <c r="E3">
        <f>E2+1</f>
        <v>2</v>
      </c>
      <c r="F3">
        <v>242.41</v>
      </c>
      <c r="G3">
        <f t="shared" ref="G3:G59" si="0">(((F3+20.16)*2.5)/(C3-D3))/3</f>
        <v>135.56897976042958</v>
      </c>
      <c r="I3">
        <v>421</v>
      </c>
      <c r="J3">
        <v>0.504</v>
      </c>
      <c r="L3">
        <v>22.355</v>
      </c>
      <c r="M3">
        <v>140</v>
      </c>
      <c r="N3">
        <v>0.26</v>
      </c>
    </row>
    <row r="4" spans="1:17" x14ac:dyDescent="0.3">
      <c r="A4" t="s">
        <v>5</v>
      </c>
      <c r="B4">
        <f>B3+1</f>
        <v>3</v>
      </c>
      <c r="C4">
        <v>1.706</v>
      </c>
      <c r="D4">
        <v>0.02</v>
      </c>
      <c r="E4">
        <f t="shared" ref="E4:E59" si="1">E3+1</f>
        <v>3</v>
      </c>
      <c r="F4">
        <v>186.649</v>
      </c>
      <c r="G4">
        <f t="shared" si="0"/>
        <v>102.21876235666274</v>
      </c>
      <c r="I4">
        <v>416</v>
      </c>
      <c r="J4">
        <v>0.29399999999999998</v>
      </c>
      <c r="L4">
        <v>22.471</v>
      </c>
      <c r="M4">
        <v>139</v>
      </c>
      <c r="N4">
        <v>0.245</v>
      </c>
    </row>
    <row r="5" spans="1:17" x14ac:dyDescent="0.3">
      <c r="A5" t="s">
        <v>6</v>
      </c>
      <c r="B5">
        <f t="shared" ref="B5:B54" si="2">B4+1</f>
        <v>4</v>
      </c>
      <c r="C5">
        <v>1.6850000000000001</v>
      </c>
      <c r="D5">
        <v>0.02</v>
      </c>
      <c r="E5">
        <f t="shared" si="1"/>
        <v>4</v>
      </c>
      <c r="F5">
        <v>173.852</v>
      </c>
      <c r="G5">
        <f t="shared" si="0"/>
        <v>97.103103103103095</v>
      </c>
      <c r="I5" t="s">
        <v>63</v>
      </c>
      <c r="L5">
        <v>3.0939999999999999</v>
      </c>
    </row>
    <row r="6" spans="1:17" x14ac:dyDescent="0.3">
      <c r="A6" t="s">
        <v>7</v>
      </c>
      <c r="B6">
        <f t="shared" si="2"/>
        <v>5</v>
      </c>
      <c r="C6">
        <v>1.72</v>
      </c>
      <c r="D6">
        <v>0.03</v>
      </c>
      <c r="E6">
        <f t="shared" si="1"/>
        <v>5</v>
      </c>
      <c r="F6">
        <v>191.22</v>
      </c>
      <c r="G6">
        <f t="shared" si="0"/>
        <v>104.23076923076924</v>
      </c>
    </row>
    <row r="7" spans="1:17" x14ac:dyDescent="0.3">
      <c r="A7" t="s">
        <v>8</v>
      </c>
      <c r="B7">
        <v>7</v>
      </c>
      <c r="C7">
        <v>1.2778</v>
      </c>
      <c r="D7">
        <v>0.01</v>
      </c>
      <c r="E7">
        <f t="shared" si="1"/>
        <v>6</v>
      </c>
      <c r="F7">
        <v>131.346</v>
      </c>
      <c r="G7">
        <f t="shared" si="0"/>
        <v>99.585896829152844</v>
      </c>
      <c r="I7" t="s">
        <v>65</v>
      </c>
    </row>
    <row r="8" spans="1:17" x14ac:dyDescent="0.3">
      <c r="A8" t="s">
        <v>10</v>
      </c>
      <c r="B8">
        <f t="shared" si="2"/>
        <v>8</v>
      </c>
      <c r="C8">
        <v>1.597</v>
      </c>
      <c r="D8">
        <v>0.02</v>
      </c>
      <c r="E8">
        <f t="shared" si="1"/>
        <v>7</v>
      </c>
      <c r="F8">
        <v>170.196</v>
      </c>
      <c r="G8">
        <f t="shared" si="0"/>
        <v>100.58972733037412</v>
      </c>
      <c r="I8" t="s">
        <v>63</v>
      </c>
      <c r="L8">
        <v>3.0939999999999999</v>
      </c>
      <c r="M8">
        <v>142</v>
      </c>
      <c r="O8">
        <v>56</v>
      </c>
      <c r="P8">
        <v>666.553</v>
      </c>
      <c r="Q8">
        <f>(((P8+20)*2.5)/(L8))/3</f>
        <v>184.91515837104075</v>
      </c>
    </row>
    <row r="9" spans="1:17" x14ac:dyDescent="0.3">
      <c r="A9" t="s">
        <v>9</v>
      </c>
      <c r="B9">
        <f t="shared" si="2"/>
        <v>9</v>
      </c>
      <c r="C9">
        <v>1.4970000000000001</v>
      </c>
      <c r="D9">
        <v>0.02</v>
      </c>
      <c r="E9">
        <f t="shared" si="1"/>
        <v>8</v>
      </c>
      <c r="F9">
        <v>160.59700000000001</v>
      </c>
      <c r="G9">
        <f t="shared" si="0"/>
        <v>101.98431505303544</v>
      </c>
      <c r="I9" t="s">
        <v>64</v>
      </c>
      <c r="L9">
        <v>2.5099999999999998</v>
      </c>
      <c r="M9">
        <v>141</v>
      </c>
      <c r="O9">
        <v>55</v>
      </c>
      <c r="P9">
        <v>438.48500000000001</v>
      </c>
      <c r="Q9">
        <f>(((P9+20)*2.5)/(L9))/3</f>
        <v>152.2194555112882</v>
      </c>
    </row>
    <row r="10" spans="1:17" x14ac:dyDescent="0.3">
      <c r="A10" t="s">
        <v>11</v>
      </c>
      <c r="B10">
        <f t="shared" si="2"/>
        <v>10</v>
      </c>
      <c r="C10">
        <v>1.5549999999999999</v>
      </c>
      <c r="D10">
        <v>0.02</v>
      </c>
      <c r="E10">
        <f t="shared" si="1"/>
        <v>9</v>
      </c>
      <c r="F10">
        <v>158.76900000000001</v>
      </c>
      <c r="G10">
        <f t="shared" si="0"/>
        <v>97.138436482084686</v>
      </c>
    </row>
    <row r="11" spans="1:17" x14ac:dyDescent="0.3">
      <c r="A11" t="s">
        <v>12</v>
      </c>
      <c r="B11">
        <f t="shared" si="2"/>
        <v>11</v>
      </c>
      <c r="C11">
        <v>1.2709999999999999</v>
      </c>
      <c r="D11">
        <v>0.02</v>
      </c>
      <c r="E11">
        <f t="shared" si="1"/>
        <v>10</v>
      </c>
      <c r="F11">
        <v>134.08799999999999</v>
      </c>
      <c r="G11">
        <f t="shared" si="0"/>
        <v>102.74980015987211</v>
      </c>
    </row>
    <row r="12" spans="1:17" x14ac:dyDescent="0.3">
      <c r="A12" t="s">
        <v>13</v>
      </c>
      <c r="B12">
        <f t="shared" si="2"/>
        <v>12</v>
      </c>
      <c r="C12">
        <v>0.66200000000000003</v>
      </c>
      <c r="D12">
        <v>0.01</v>
      </c>
      <c r="E12">
        <f t="shared" si="1"/>
        <v>11</v>
      </c>
      <c r="F12">
        <v>53.646999999999998</v>
      </c>
      <c r="G12">
        <f t="shared" si="0"/>
        <v>94.334100204498966</v>
      </c>
    </row>
    <row r="13" spans="1:17" x14ac:dyDescent="0.3">
      <c r="A13" t="s">
        <v>15</v>
      </c>
      <c r="B13">
        <f t="shared" si="2"/>
        <v>13</v>
      </c>
      <c r="C13">
        <v>1.5840000000000001</v>
      </c>
      <c r="D13">
        <v>0.02</v>
      </c>
      <c r="E13">
        <f t="shared" si="1"/>
        <v>12</v>
      </c>
      <c r="F13">
        <v>177.50800000000001</v>
      </c>
      <c r="G13">
        <f t="shared" si="0"/>
        <v>105.32182438192667</v>
      </c>
    </row>
    <row r="14" spans="1:17" x14ac:dyDescent="0.3">
      <c r="A14" t="s">
        <v>14</v>
      </c>
      <c r="B14">
        <f t="shared" si="2"/>
        <v>14</v>
      </c>
      <c r="C14">
        <v>1.5069999999999999</v>
      </c>
      <c r="D14">
        <v>0.01</v>
      </c>
      <c r="E14">
        <f t="shared" si="1"/>
        <v>13</v>
      </c>
      <c r="F14">
        <v>159.68299999999999</v>
      </c>
      <c r="G14">
        <f t="shared" si="0"/>
        <v>100.11300378534848</v>
      </c>
    </row>
    <row r="15" spans="1:17" x14ac:dyDescent="0.3">
      <c r="A15" t="s">
        <v>16</v>
      </c>
      <c r="B15">
        <f t="shared" si="2"/>
        <v>15</v>
      </c>
      <c r="C15">
        <v>1.55</v>
      </c>
      <c r="D15">
        <v>0.01</v>
      </c>
      <c r="E15">
        <f t="shared" si="1"/>
        <v>14</v>
      </c>
      <c r="F15">
        <v>172.024</v>
      </c>
      <c r="G15">
        <f t="shared" si="0"/>
        <v>103.99567099567099</v>
      </c>
    </row>
    <row r="16" spans="1:17" x14ac:dyDescent="0.3">
      <c r="A16" t="s">
        <v>17</v>
      </c>
      <c r="B16">
        <f t="shared" si="2"/>
        <v>16</v>
      </c>
      <c r="C16">
        <v>0.69099999999999995</v>
      </c>
      <c r="D16">
        <v>1.7000000000000001E-2</v>
      </c>
      <c r="E16">
        <f t="shared" si="1"/>
        <v>15</v>
      </c>
      <c r="F16">
        <v>56.39</v>
      </c>
      <c r="G16">
        <f t="shared" si="0"/>
        <v>94.646389713155301</v>
      </c>
    </row>
    <row r="17" spans="1:7" x14ac:dyDescent="0.3">
      <c r="A17" t="s">
        <v>20</v>
      </c>
      <c r="B17">
        <f t="shared" si="2"/>
        <v>17</v>
      </c>
      <c r="C17">
        <v>1.605</v>
      </c>
      <c r="D17">
        <v>1.4E-2</v>
      </c>
      <c r="E17">
        <f t="shared" si="1"/>
        <v>16</v>
      </c>
      <c r="F17">
        <v>182.99299999999999</v>
      </c>
      <c r="G17">
        <f t="shared" si="0"/>
        <v>106.40739576786088</v>
      </c>
    </row>
    <row r="18" spans="1:7" x14ac:dyDescent="0.3">
      <c r="A18" t="s">
        <v>18</v>
      </c>
      <c r="B18">
        <f t="shared" si="2"/>
        <v>18</v>
      </c>
      <c r="C18">
        <v>1.0509999999999999</v>
      </c>
      <c r="D18">
        <v>1.7999999999999999E-2</v>
      </c>
      <c r="E18">
        <f t="shared" si="1"/>
        <v>17</v>
      </c>
      <c r="F18">
        <v>104.837</v>
      </c>
      <c r="G18">
        <f t="shared" si="0"/>
        <v>100.83656018070347</v>
      </c>
    </row>
    <row r="19" spans="1:7" x14ac:dyDescent="0.3">
      <c r="A19" t="s">
        <v>21</v>
      </c>
      <c r="B19">
        <f t="shared" si="2"/>
        <v>19</v>
      </c>
      <c r="C19">
        <v>0.90100000000000002</v>
      </c>
      <c r="D19">
        <v>1.2E-2</v>
      </c>
      <c r="E19">
        <f t="shared" si="1"/>
        <v>18</v>
      </c>
      <c r="F19">
        <v>379.52499999999998</v>
      </c>
      <c r="G19">
        <f t="shared" si="0"/>
        <v>374.65785526809145</v>
      </c>
    </row>
    <row r="20" spans="1:7" x14ac:dyDescent="0.3">
      <c r="A20" t="s">
        <v>22</v>
      </c>
      <c r="B20">
        <f t="shared" si="2"/>
        <v>20</v>
      </c>
      <c r="C20">
        <v>1.7330000000000001</v>
      </c>
      <c r="D20">
        <v>2.5999999999999999E-2</v>
      </c>
      <c r="E20">
        <f t="shared" si="1"/>
        <v>19</v>
      </c>
      <c r="F20">
        <v>190.30600000000001</v>
      </c>
      <c r="G20">
        <f t="shared" si="0"/>
        <v>102.74653388010154</v>
      </c>
    </row>
    <row r="21" spans="1:7" x14ac:dyDescent="0.3">
      <c r="A21" t="s">
        <v>23</v>
      </c>
      <c r="B21">
        <f t="shared" si="2"/>
        <v>21</v>
      </c>
      <c r="C21">
        <v>1.617</v>
      </c>
      <c r="D21">
        <v>0.02</v>
      </c>
      <c r="E21">
        <f t="shared" si="1"/>
        <v>20</v>
      </c>
      <c r="F21">
        <v>166.99600000000001</v>
      </c>
      <c r="G21">
        <f t="shared" si="0"/>
        <v>97.66019620121061</v>
      </c>
    </row>
    <row r="22" spans="1:7" x14ac:dyDescent="0.3">
      <c r="A22" t="s">
        <v>24</v>
      </c>
      <c r="B22">
        <f t="shared" si="2"/>
        <v>22</v>
      </c>
      <c r="C22">
        <v>1.673</v>
      </c>
      <c r="D22">
        <v>1.2E-2</v>
      </c>
      <c r="E22">
        <f t="shared" si="1"/>
        <v>21</v>
      </c>
      <c r="F22">
        <v>149.62799999999999</v>
      </c>
      <c r="G22">
        <f t="shared" si="0"/>
        <v>85.183624322697156</v>
      </c>
    </row>
    <row r="23" spans="1:7" x14ac:dyDescent="0.3">
      <c r="A23" t="s">
        <v>25</v>
      </c>
      <c r="B23">
        <v>24</v>
      </c>
      <c r="C23">
        <v>1.6160000000000001</v>
      </c>
      <c r="D23">
        <v>2.5000000000000001E-2</v>
      </c>
      <c r="E23">
        <f t="shared" si="1"/>
        <v>22</v>
      </c>
      <c r="F23">
        <v>143.22999999999999</v>
      </c>
      <c r="G23">
        <f t="shared" si="0"/>
        <v>85.580347789650091</v>
      </c>
    </row>
    <row r="24" spans="1:7" x14ac:dyDescent="0.3">
      <c r="A24" t="s">
        <v>26</v>
      </c>
      <c r="B24">
        <f t="shared" si="2"/>
        <v>25</v>
      </c>
      <c r="C24">
        <v>1.6279999999999999</v>
      </c>
      <c r="D24">
        <v>2.3E-2</v>
      </c>
      <c r="E24">
        <f t="shared" si="1"/>
        <v>23</v>
      </c>
      <c r="F24">
        <v>148.714</v>
      </c>
      <c r="G24">
        <f t="shared" si="0"/>
        <v>87.681204569055026</v>
      </c>
    </row>
    <row r="25" spans="1:7" x14ac:dyDescent="0.3">
      <c r="A25" t="s">
        <v>27</v>
      </c>
      <c r="B25">
        <f t="shared" si="2"/>
        <v>26</v>
      </c>
      <c r="C25">
        <v>1.129</v>
      </c>
      <c r="D25">
        <v>1.2999999999999999E-2</v>
      </c>
      <c r="E25">
        <f t="shared" si="1"/>
        <v>24</v>
      </c>
      <c r="F25">
        <v>115.806</v>
      </c>
      <c r="G25">
        <f t="shared" si="0"/>
        <v>101.52777777777777</v>
      </c>
    </row>
    <row r="26" spans="1:7" x14ac:dyDescent="0.3">
      <c r="A26" t="s">
        <v>28</v>
      </c>
      <c r="B26">
        <v>29</v>
      </c>
      <c r="C26">
        <v>1.494</v>
      </c>
      <c r="D26">
        <v>1.4E-2</v>
      </c>
      <c r="E26">
        <f t="shared" si="1"/>
        <v>25</v>
      </c>
      <c r="F26">
        <v>160.59700000000001</v>
      </c>
      <c r="G26">
        <f t="shared" si="0"/>
        <v>101.7775900900901</v>
      </c>
    </row>
    <row r="27" spans="1:7" x14ac:dyDescent="0.3">
      <c r="A27" t="s">
        <v>29</v>
      </c>
      <c r="B27">
        <f t="shared" si="2"/>
        <v>30</v>
      </c>
      <c r="C27">
        <v>1.5469999999999999</v>
      </c>
      <c r="D27">
        <v>0.01</v>
      </c>
      <c r="E27">
        <f t="shared" si="1"/>
        <v>26</v>
      </c>
      <c r="F27">
        <v>191.67699999999999</v>
      </c>
      <c r="G27">
        <f t="shared" si="0"/>
        <v>114.85415311212319</v>
      </c>
    </row>
    <row r="28" spans="1:7" x14ac:dyDescent="0.3">
      <c r="A28" t="s">
        <v>30</v>
      </c>
      <c r="B28">
        <f t="shared" si="2"/>
        <v>31</v>
      </c>
      <c r="C28">
        <v>1.5580000000000001</v>
      </c>
      <c r="D28">
        <v>0.01</v>
      </c>
      <c r="E28">
        <f t="shared" si="1"/>
        <v>27</v>
      </c>
      <c r="F28">
        <v>163.797</v>
      </c>
      <c r="G28">
        <f t="shared" si="0"/>
        <v>99.029392764857889</v>
      </c>
    </row>
    <row r="29" spans="1:7" x14ac:dyDescent="0.3">
      <c r="A29" t="s">
        <v>31</v>
      </c>
      <c r="B29">
        <f t="shared" si="2"/>
        <v>32</v>
      </c>
      <c r="C29">
        <v>1.246</v>
      </c>
      <c r="D29">
        <v>7.0000000000000001E-3</v>
      </c>
      <c r="E29">
        <f t="shared" si="1"/>
        <v>28</v>
      </c>
      <c r="F29">
        <v>122.66200000000001</v>
      </c>
      <c r="G29">
        <f t="shared" si="0"/>
        <v>96.05999461931664</v>
      </c>
    </row>
    <row r="30" spans="1:7" x14ac:dyDescent="0.3">
      <c r="A30" t="s">
        <v>32</v>
      </c>
      <c r="B30">
        <f t="shared" si="2"/>
        <v>33</v>
      </c>
      <c r="C30">
        <v>0.6603</v>
      </c>
      <c r="D30">
        <v>8.0000000000000002E-3</v>
      </c>
      <c r="E30">
        <f t="shared" si="1"/>
        <v>29</v>
      </c>
      <c r="F30">
        <v>69.186999999999998</v>
      </c>
      <c r="G30">
        <f t="shared" si="0"/>
        <v>114.14354335939494</v>
      </c>
    </row>
    <row r="31" spans="1:7" x14ac:dyDescent="0.3">
      <c r="A31" t="s">
        <v>33</v>
      </c>
      <c r="B31">
        <f t="shared" si="2"/>
        <v>34</v>
      </c>
      <c r="C31">
        <v>1.4650000000000001</v>
      </c>
      <c r="D31">
        <v>1.2E-2</v>
      </c>
      <c r="E31">
        <f t="shared" si="1"/>
        <v>30</v>
      </c>
      <c r="F31">
        <v>166.08199999999999</v>
      </c>
      <c r="G31">
        <f t="shared" si="0"/>
        <v>106.81463638449185</v>
      </c>
    </row>
    <row r="32" spans="1:7" x14ac:dyDescent="0.3">
      <c r="A32" t="s">
        <v>34</v>
      </c>
      <c r="B32">
        <f t="shared" si="2"/>
        <v>35</v>
      </c>
      <c r="C32">
        <v>1.54</v>
      </c>
      <c r="D32">
        <v>1.2E-2</v>
      </c>
      <c r="E32">
        <f t="shared" si="1"/>
        <v>31</v>
      </c>
      <c r="F32">
        <v>166.08199999999999</v>
      </c>
      <c r="G32">
        <f t="shared" si="0"/>
        <v>101.57177137870855</v>
      </c>
    </row>
    <row r="33" spans="1:7" x14ac:dyDescent="0.3">
      <c r="A33" t="s">
        <v>35</v>
      </c>
      <c r="B33">
        <f t="shared" si="2"/>
        <v>36</v>
      </c>
      <c r="C33">
        <v>1.5449999999999999</v>
      </c>
      <c r="D33">
        <v>1.7000000000000001E-2</v>
      </c>
      <c r="E33">
        <f t="shared" si="1"/>
        <v>32</v>
      </c>
      <c r="F33">
        <v>162.42599999999999</v>
      </c>
      <c r="G33">
        <f t="shared" si="0"/>
        <v>99.577879581151819</v>
      </c>
    </row>
    <row r="34" spans="1:7" x14ac:dyDescent="0.3">
      <c r="A34" t="s">
        <v>36</v>
      </c>
      <c r="B34">
        <f t="shared" si="2"/>
        <v>37</v>
      </c>
      <c r="C34">
        <v>0.64100000000000001</v>
      </c>
      <c r="D34">
        <v>0.01</v>
      </c>
      <c r="E34">
        <f t="shared" si="1"/>
        <v>33</v>
      </c>
      <c r="F34">
        <v>85.183999999999997</v>
      </c>
      <c r="G34">
        <f t="shared" si="0"/>
        <v>139.1230850501849</v>
      </c>
    </row>
    <row r="35" spans="1:7" x14ac:dyDescent="0.3">
      <c r="A35" t="s">
        <v>37</v>
      </c>
      <c r="B35">
        <v>40</v>
      </c>
      <c r="C35">
        <v>0.96299999999999997</v>
      </c>
      <c r="D35">
        <v>1.9E-2</v>
      </c>
      <c r="E35">
        <f t="shared" si="1"/>
        <v>34</v>
      </c>
      <c r="F35">
        <v>96.153000000000006</v>
      </c>
      <c r="G35">
        <f t="shared" si="0"/>
        <v>102.67743644067798</v>
      </c>
    </row>
    <row r="36" spans="1:7" x14ac:dyDescent="0.3">
      <c r="A36" t="s">
        <v>38</v>
      </c>
      <c r="B36">
        <f t="shared" si="2"/>
        <v>41</v>
      </c>
      <c r="C36">
        <v>1.5880000000000001</v>
      </c>
      <c r="D36">
        <v>2.3E-2</v>
      </c>
      <c r="E36">
        <f t="shared" si="1"/>
        <v>35</v>
      </c>
      <c r="F36">
        <v>171.56700000000001</v>
      </c>
      <c r="G36">
        <f t="shared" si="0"/>
        <v>102.09105431309904</v>
      </c>
    </row>
    <row r="37" spans="1:7" x14ac:dyDescent="0.3">
      <c r="A37" t="s">
        <v>39</v>
      </c>
      <c r="B37">
        <f t="shared" si="2"/>
        <v>42</v>
      </c>
      <c r="C37">
        <v>1.016</v>
      </c>
      <c r="D37">
        <v>1.2999999999999999E-2</v>
      </c>
      <c r="E37">
        <f t="shared" si="1"/>
        <v>36</v>
      </c>
      <c r="F37">
        <v>109.408</v>
      </c>
      <c r="G37">
        <f t="shared" si="0"/>
        <v>107.65038218677302</v>
      </c>
    </row>
    <row r="38" spans="1:7" x14ac:dyDescent="0.3">
      <c r="A38" t="s">
        <v>40</v>
      </c>
      <c r="B38">
        <f t="shared" si="2"/>
        <v>43</v>
      </c>
      <c r="C38">
        <v>1.681</v>
      </c>
      <c r="D38">
        <v>2.9000000000000001E-2</v>
      </c>
      <c r="E38">
        <f t="shared" si="1"/>
        <v>37</v>
      </c>
      <c r="F38">
        <v>179.33699999999999</v>
      </c>
      <c r="G38">
        <f t="shared" si="0"/>
        <v>100.63407990314768</v>
      </c>
    </row>
    <row r="39" spans="1:7" x14ac:dyDescent="0.3">
      <c r="A39" t="s">
        <v>41</v>
      </c>
      <c r="B39">
        <f t="shared" si="2"/>
        <v>44</v>
      </c>
      <c r="C39">
        <v>1.5669999999999999</v>
      </c>
      <c r="D39">
        <v>2.1999999999999999E-2</v>
      </c>
      <c r="E39">
        <f t="shared" si="1"/>
        <v>38</v>
      </c>
      <c r="F39">
        <v>166.99600000000001</v>
      </c>
      <c r="G39">
        <f t="shared" si="0"/>
        <v>100.94714131607337</v>
      </c>
    </row>
    <row r="40" spans="1:7" x14ac:dyDescent="0.3">
      <c r="A40" t="s">
        <v>42</v>
      </c>
      <c r="B40">
        <f t="shared" si="2"/>
        <v>45</v>
      </c>
      <c r="C40">
        <v>1.673</v>
      </c>
      <c r="D40">
        <v>1.7000000000000001E-2</v>
      </c>
      <c r="E40">
        <f t="shared" si="1"/>
        <v>39</v>
      </c>
      <c r="F40">
        <v>180.708</v>
      </c>
      <c r="G40">
        <f t="shared" si="0"/>
        <v>101.08091787439612</v>
      </c>
    </row>
    <row r="41" spans="1:7" x14ac:dyDescent="0.3">
      <c r="A41" t="s">
        <v>43</v>
      </c>
      <c r="B41">
        <f t="shared" si="2"/>
        <v>46</v>
      </c>
      <c r="C41">
        <v>1.6359999999999999</v>
      </c>
      <c r="D41">
        <v>1.4E-2</v>
      </c>
      <c r="E41">
        <f t="shared" si="1"/>
        <v>40</v>
      </c>
      <c r="F41">
        <v>187.56299999999999</v>
      </c>
      <c r="G41">
        <f t="shared" si="0"/>
        <v>106.72163995067818</v>
      </c>
    </row>
    <row r="42" spans="1:7" x14ac:dyDescent="0.3">
      <c r="A42" t="s">
        <v>44</v>
      </c>
      <c r="B42">
        <f t="shared" si="2"/>
        <v>47</v>
      </c>
      <c r="C42">
        <v>1.66</v>
      </c>
      <c r="D42">
        <v>1.4E-2</v>
      </c>
      <c r="E42">
        <f t="shared" si="1"/>
        <v>41</v>
      </c>
      <c r="F42">
        <v>230.983</v>
      </c>
      <c r="G42">
        <f t="shared" si="0"/>
        <v>127.14813689752935</v>
      </c>
    </row>
    <row r="43" spans="1:7" x14ac:dyDescent="0.3">
      <c r="A43" t="s">
        <v>45</v>
      </c>
      <c r="B43">
        <f t="shared" si="2"/>
        <v>48</v>
      </c>
      <c r="C43">
        <v>1.2470000000000001</v>
      </c>
      <c r="D43">
        <v>1.4E-2</v>
      </c>
      <c r="E43">
        <f t="shared" si="1"/>
        <v>42</v>
      </c>
      <c r="F43">
        <v>129.06100000000001</v>
      </c>
      <c r="G43">
        <f t="shared" si="0"/>
        <v>100.85225736685589</v>
      </c>
    </row>
    <row r="44" spans="1:7" x14ac:dyDescent="0.3">
      <c r="A44" t="s">
        <v>46</v>
      </c>
      <c r="B44">
        <f t="shared" si="2"/>
        <v>49</v>
      </c>
      <c r="C44">
        <v>1.496</v>
      </c>
      <c r="D44">
        <v>1.7000000000000001E-2</v>
      </c>
      <c r="E44">
        <f t="shared" si="1"/>
        <v>43</v>
      </c>
      <c r="F44">
        <v>163.34</v>
      </c>
      <c r="G44">
        <f t="shared" si="0"/>
        <v>103.39193148523776</v>
      </c>
    </row>
    <row r="45" spans="1:7" x14ac:dyDescent="0.3">
      <c r="A45" t="s">
        <v>47</v>
      </c>
      <c r="B45">
        <f t="shared" si="2"/>
        <v>50</v>
      </c>
      <c r="C45">
        <v>1.5589999999999999</v>
      </c>
      <c r="D45">
        <v>1.2E-2</v>
      </c>
      <c r="E45">
        <f t="shared" si="1"/>
        <v>44</v>
      </c>
      <c r="F45">
        <v>183.90700000000001</v>
      </c>
      <c r="G45">
        <f t="shared" si="0"/>
        <v>109.92620124973068</v>
      </c>
    </row>
    <row r="46" spans="1:7" x14ac:dyDescent="0.3">
      <c r="A46" t="s">
        <v>48</v>
      </c>
      <c r="B46">
        <v>52</v>
      </c>
      <c r="C46">
        <v>1.524</v>
      </c>
      <c r="D46">
        <v>1.6E-2</v>
      </c>
      <c r="E46">
        <f t="shared" si="1"/>
        <v>45</v>
      </c>
      <c r="F46">
        <v>182.07900000000001</v>
      </c>
      <c r="G46">
        <f t="shared" si="0"/>
        <v>111.75895225464193</v>
      </c>
    </row>
    <row r="47" spans="1:7" x14ac:dyDescent="0.3">
      <c r="A47" t="s">
        <v>49</v>
      </c>
      <c r="B47">
        <f t="shared" si="2"/>
        <v>53</v>
      </c>
      <c r="C47">
        <v>1.258</v>
      </c>
      <c r="D47">
        <v>1.2999999999999999E-2</v>
      </c>
      <c r="E47">
        <f t="shared" si="1"/>
        <v>46</v>
      </c>
      <c r="F47">
        <v>137.745</v>
      </c>
      <c r="G47">
        <f t="shared" si="0"/>
        <v>105.69277108433734</v>
      </c>
    </row>
    <row r="48" spans="1:7" x14ac:dyDescent="0.3">
      <c r="A48" t="s">
        <v>50</v>
      </c>
      <c r="B48">
        <f t="shared" si="2"/>
        <v>54</v>
      </c>
      <c r="C48">
        <v>0.63200000000000001</v>
      </c>
      <c r="D48">
        <v>4.0000000000000001E-3</v>
      </c>
      <c r="E48">
        <f t="shared" si="1"/>
        <v>47</v>
      </c>
      <c r="F48">
        <v>49.076999999999998</v>
      </c>
      <c r="G48">
        <f t="shared" si="0"/>
        <v>91.874999999999986</v>
      </c>
    </row>
    <row r="49" spans="1:9" x14ac:dyDescent="0.3">
      <c r="A49" t="s">
        <v>51</v>
      </c>
      <c r="B49">
        <f t="shared" si="2"/>
        <v>55</v>
      </c>
      <c r="C49">
        <v>1.49</v>
      </c>
      <c r="D49">
        <v>1.4999999999999999E-2</v>
      </c>
      <c r="E49">
        <f t="shared" si="1"/>
        <v>48</v>
      </c>
      <c r="F49">
        <v>166.53899999999999</v>
      </c>
      <c r="G49">
        <f t="shared" si="0"/>
        <v>105.47966101694914</v>
      </c>
    </row>
    <row r="50" spans="1:9" x14ac:dyDescent="0.3">
      <c r="A50" t="s">
        <v>52</v>
      </c>
      <c r="B50">
        <f t="shared" si="2"/>
        <v>56</v>
      </c>
      <c r="C50">
        <v>1.591</v>
      </c>
      <c r="D50">
        <v>1.7000000000000001E-2</v>
      </c>
      <c r="E50">
        <f t="shared" si="1"/>
        <v>49</v>
      </c>
      <c r="F50">
        <v>181.16499999999999</v>
      </c>
      <c r="G50">
        <f t="shared" si="0"/>
        <v>106.58883947479882</v>
      </c>
    </row>
    <row r="51" spans="1:9" x14ac:dyDescent="0.3">
      <c r="A51" t="s">
        <v>53</v>
      </c>
      <c r="B51">
        <v>59</v>
      </c>
      <c r="C51">
        <v>1.508</v>
      </c>
      <c r="D51">
        <v>1.2E-2</v>
      </c>
      <c r="E51">
        <f t="shared" si="1"/>
        <v>50</v>
      </c>
      <c r="F51">
        <v>179.33699999999999</v>
      </c>
      <c r="G51">
        <f t="shared" si="0"/>
        <v>111.12800802139037</v>
      </c>
    </row>
    <row r="52" spans="1:9" x14ac:dyDescent="0.3">
      <c r="A52" t="s">
        <v>54</v>
      </c>
      <c r="B52">
        <f t="shared" si="2"/>
        <v>60</v>
      </c>
      <c r="C52">
        <v>0.65700000000000003</v>
      </c>
      <c r="D52">
        <v>1.2E-2</v>
      </c>
      <c r="E52">
        <f t="shared" si="1"/>
        <v>51</v>
      </c>
      <c r="F52">
        <v>51.362000000000002</v>
      </c>
      <c r="G52">
        <f t="shared" si="0"/>
        <v>92.405684754521971</v>
      </c>
    </row>
    <row r="53" spans="1:9" x14ac:dyDescent="0.3">
      <c r="A53" t="s">
        <v>55</v>
      </c>
      <c r="B53">
        <v>134</v>
      </c>
      <c r="C53">
        <v>1.034</v>
      </c>
      <c r="D53">
        <v>2.5999999999999999E-2</v>
      </c>
      <c r="E53">
        <f t="shared" si="1"/>
        <v>52</v>
      </c>
      <c r="F53">
        <v>117.178</v>
      </c>
      <c r="G53">
        <f t="shared" si="0"/>
        <v>113.54001322751321</v>
      </c>
    </row>
    <row r="54" spans="1:9" x14ac:dyDescent="0.3">
      <c r="A54" t="s">
        <v>56</v>
      </c>
      <c r="B54">
        <f t="shared" si="2"/>
        <v>135</v>
      </c>
      <c r="C54">
        <v>1.5860000000000001</v>
      </c>
      <c r="D54">
        <v>1.4999999999999999E-2</v>
      </c>
      <c r="E54">
        <f t="shared" si="1"/>
        <v>53</v>
      </c>
      <c r="F54">
        <v>169.738</v>
      </c>
      <c r="G54">
        <f t="shared" si="0"/>
        <v>100.73095692764691</v>
      </c>
    </row>
    <row r="55" spans="1:9" x14ac:dyDescent="0.3">
      <c r="A55" t="s">
        <v>57</v>
      </c>
      <c r="B55">
        <v>137</v>
      </c>
      <c r="C55">
        <v>1.0329999999999999</v>
      </c>
      <c r="D55">
        <v>1.0999999999999999E-2</v>
      </c>
      <c r="E55">
        <f t="shared" si="1"/>
        <v>54</v>
      </c>
      <c r="F55">
        <v>155.113</v>
      </c>
      <c r="G55">
        <f t="shared" si="0"/>
        <v>142.91666666666666</v>
      </c>
    </row>
    <row r="56" spans="1:9" x14ac:dyDescent="0.3">
      <c r="A56" t="s">
        <v>66</v>
      </c>
      <c r="B56">
        <v>220</v>
      </c>
      <c r="C56">
        <v>25</v>
      </c>
      <c r="E56">
        <v>57</v>
      </c>
      <c r="F56">
        <v>2692.2049999999999</v>
      </c>
      <c r="G56">
        <f t="shared" si="0"/>
        <v>90.412166666666664</v>
      </c>
    </row>
    <row r="57" spans="1:9" x14ac:dyDescent="0.3">
      <c r="A57" t="s">
        <v>66</v>
      </c>
      <c r="B57">
        <v>223</v>
      </c>
      <c r="C57">
        <v>24.7</v>
      </c>
      <c r="E57">
        <f t="shared" si="1"/>
        <v>58</v>
      </c>
      <c r="F57">
        <v>2601.2510000000002</v>
      </c>
      <c r="G57">
        <f t="shared" si="0"/>
        <v>88.441666666666663</v>
      </c>
    </row>
    <row r="58" spans="1:9" x14ac:dyDescent="0.3">
      <c r="A58" t="s">
        <v>66</v>
      </c>
      <c r="B58">
        <v>222</v>
      </c>
      <c r="C58">
        <v>0</v>
      </c>
      <c r="E58">
        <f t="shared" si="1"/>
        <v>59</v>
      </c>
      <c r="F58">
        <v>-20.852</v>
      </c>
      <c r="G58" t="e">
        <f t="shared" si="0"/>
        <v>#DIV/0!</v>
      </c>
    </row>
    <row r="59" spans="1:9" x14ac:dyDescent="0.3">
      <c r="A59" t="s">
        <v>66</v>
      </c>
      <c r="B59">
        <v>225</v>
      </c>
      <c r="C59">
        <v>0</v>
      </c>
      <c r="E59">
        <f t="shared" si="1"/>
        <v>60</v>
      </c>
      <c r="F59">
        <v>-19.481000000000002</v>
      </c>
      <c r="G59" t="e">
        <f t="shared" si="0"/>
        <v>#DIV/0!</v>
      </c>
      <c r="I59" t="s">
        <v>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Corentin Bisot</dc:creator>
  <cp:lastModifiedBy>Corentin Bisot</cp:lastModifiedBy>
  <dcterms:created xsi:type="dcterms:W3CDTF">2023-07-10T07:41:17Z</dcterms:created>
  <dcterms:modified xsi:type="dcterms:W3CDTF">2023-07-19T16:40:50Z</dcterms:modified>
</cp:coreProperties>
</file>