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5AE3A50-9D07-4D74-844A-8F281F6F31F6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I17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<sst xmlns="http://schemas.openxmlformats.org/spreadsheetml/2006/main" count="264" uniqueCount="169">
  <si>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</si>
  <si>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</si>
  <si>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</si>
  <si>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</si>
  <si>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</si>
  <si>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</si>
  <si>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</si>
  <si>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</si>
  <si>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</si>
  <si>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</si>
  <si>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</si>
  <si>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</si>
  <si>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</si>
  <si>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</si>
  <si>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</si>
  <si>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</si>
  <si>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</si>
  <si>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</si>
  <si>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</si>
  <si>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</si>
  <si>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</si>
  <si>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</si>
  <si>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</si>
  <si>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</si>
  <si>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</si>
  <si>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</si>
  <si>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</si>
  <si>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</si>
  <si>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</si>
  <si>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</si>
  <si>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</si>
  <si>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</si>
  <si>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</si>
  <si>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</si>
  <si>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</si>
  <si>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</si>
  <si>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</si>
  <si>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</si>
  <si>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</si>
  <si>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</si>
  <si>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</si>
  <si>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</si>
  <si>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</si>
  <si>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</si>
  <si>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</si>
  <si>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</si>
  <si>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</si>
  <si>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</si>
  <si>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</si>
  <si>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</si>
  <si>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</si>
  <si>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</si>
  <si>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</si>
  <si>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</si>
  <si>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</si>
  <si>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</si>
  <si>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</si>
  <si>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</si>
  <si>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</si>
  <si>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</si>
  <si>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</si>
  <si>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</si>
  <si>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</si>
  <si>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</si>
  <si>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</si>
  <si>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</si>
  <si>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</si>
  <si>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</si>
  <si>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</si>
  <si>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</si>
  <si>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</si>
  <si>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</si>
  <si>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</si>
  <si>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</si>
  <si>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</si>
  <si>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</si>
  <si>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</si>
  <si>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Popovici Cosmina</t>
  </si>
  <si>
    <t>Petri Dan</t>
  </si>
  <si>
    <t>Preduca Matei</t>
  </si>
  <si>
    <t>1. Consumarea ingredientelor unei rețete</t>
  </si>
  <si>
    <t>Proprietarul unui bar vrea să dezvolte un program pentru gestionarea barului.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</si>
  <si>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consumarea din stoc a ingredientelor necesare pentru o rețetă</t>
    </r>
  </si>
  <si>
    <t>Req02_L04</t>
  </si>
  <si>
    <t>Req02_L05</t>
  </si>
  <si>
    <t>Req02_L06</t>
  </si>
  <si>
    <t>Req02_L07</t>
  </si>
  <si>
    <t>Req02_L08</t>
  </si>
  <si>
    <t>Req02_L09</t>
  </si>
  <si>
    <t>Req02_L10</t>
  </si>
  <si>
    <t>Req02_L11</t>
  </si>
  <si>
    <t>Req02_L12</t>
  </si>
  <si>
    <t>Req02_L13</t>
  </si>
  <si>
    <t>Req02_L14</t>
  </si>
  <si>
    <t>Req02_L15</t>
  </si>
  <si>
    <t>Req02_L16</t>
  </si>
  <si>
    <t>Req02_L17</t>
  </si>
  <si>
    <t>Req02_L18</t>
  </si>
  <si>
    <t>Req02_L19</t>
  </si>
  <si>
    <t>Req02_L20</t>
  </si>
  <si>
    <t>Req02_L21</t>
  </si>
  <si>
    <t xml:space="preserve">    }</t>
  </si>
  <si>
    <t xml:space="preserve">        String ingredient = e.getDenumire();</t>
  </si>
  <si>
    <t xml:space="preserve">        List&lt;Stoc&gt; ingredienteStoc = stocRepo.findAll().stream()</t>
  </si>
  <si>
    <t xml:space="preserve">            .filter(s -&gt; s.getIngredient().equalsIgnoreCase(ingredient))</t>
  </si>
  <si>
    <t xml:space="preserve">            .toList();</t>
  </si>
  <si>
    <t xml:space="preserve">            double deScazut = Math.min(s.getCantitate(), ramas);</t>
  </si>
  <si>
    <t xml:space="preserve">            s.setCantitate(s.getCantitate() - deScazut);</t>
  </si>
  <si>
    <t xml:space="preserve">        }</t>
  </si>
  <si>
    <t>1 - 2(T) - 3 - 12</t>
  </si>
  <si>
    <r>
      <rPr>
        <sz val="11"/>
        <rFont val="Calibri"/>
        <family val="2"/>
        <scheme val="minor"/>
      </rPr>
      <t>public void consuma(Reteta reteta) {</t>
    </r>
    <r>
      <rPr>
        <sz val="11"/>
        <color rgb="FF51BFFF"/>
        <rFont val="Calibri"/>
        <family val="2"/>
        <scheme val="minor"/>
      </rPr>
      <t xml:space="preserve"> </t>
    </r>
    <r>
      <rPr>
        <b/>
        <i/>
        <sz val="11"/>
        <color rgb="FF51BFFF"/>
        <rFont val="Calibri"/>
        <family val="2"/>
        <scheme val="minor"/>
      </rPr>
      <t>1</t>
    </r>
  </si>
  <si>
    <r>
      <t xml:space="preserve">    if (!areSuficient(reteta)) { </t>
    </r>
    <r>
      <rPr>
        <b/>
        <i/>
        <sz val="11"/>
        <color rgb="FF51BFFF"/>
        <rFont val="Calibri"/>
        <family val="2"/>
        <scheme val="minor"/>
      </rPr>
      <t>2</t>
    </r>
  </si>
  <si>
    <r>
      <t xml:space="preserve">        throw new IllegalStateException("Stoc insuficient pentru rețeta."); </t>
    </r>
    <r>
      <rPr>
        <b/>
        <i/>
        <sz val="11"/>
        <color rgb="FF51BFFF"/>
        <rFont val="Calibri"/>
        <family val="2"/>
        <scheme val="minor"/>
      </rPr>
      <t>3</t>
    </r>
  </si>
  <si>
    <r>
      <t xml:space="preserve">    for (IngredientReteta e : reteta.getIngrediente()) { </t>
    </r>
    <r>
      <rPr>
        <b/>
        <i/>
        <sz val="11"/>
        <color rgb="FF51BFFF"/>
        <rFont val="Calibri"/>
        <family val="2"/>
        <scheme val="minor"/>
      </rPr>
      <t>4</t>
    </r>
  </si>
  <si>
    <r>
      <t xml:space="preserve">} </t>
    </r>
    <r>
      <rPr>
        <b/>
        <i/>
        <sz val="11"/>
        <color rgb="FF51BFFF"/>
        <rFont val="Calibri"/>
        <family val="2"/>
        <scheme val="minor"/>
      </rPr>
      <t>12</t>
    </r>
  </si>
  <si>
    <r>
      <t xml:space="preserve">        double necesar = e.getCantitate(); </t>
    </r>
    <r>
      <rPr>
        <b/>
        <i/>
        <sz val="11"/>
        <color rgb="FF51BFFF"/>
        <rFont val="Calibri"/>
        <family val="2"/>
        <scheme val="minor"/>
      </rPr>
      <t>5</t>
    </r>
  </si>
  <si>
    <r>
      <t xml:space="preserve">        double ramas = necesar;</t>
    </r>
    <r>
      <rPr>
        <sz val="11"/>
        <color rgb="FF51BFFF"/>
        <rFont val="Calibri"/>
        <family val="2"/>
        <scheme val="minor"/>
      </rPr>
      <t xml:space="preserve"> </t>
    </r>
    <r>
      <rPr>
        <b/>
        <i/>
        <sz val="11"/>
        <color rgb="FF51BFFF"/>
        <rFont val="Calibri"/>
        <family val="2"/>
        <scheme val="minor"/>
      </rPr>
      <t>6</t>
    </r>
  </si>
  <si>
    <r>
      <t xml:space="preserve">        for (Stoc s : ingredienteStoc) { </t>
    </r>
    <r>
      <rPr>
        <b/>
        <i/>
        <sz val="11"/>
        <color rgb="FF51BFFF"/>
        <rFont val="Calibri"/>
        <family val="2"/>
        <scheme val="minor"/>
      </rPr>
      <t>7</t>
    </r>
  </si>
  <si>
    <r>
      <t xml:space="preserve">            if (ramas &lt;= 0) </t>
    </r>
    <r>
      <rPr>
        <b/>
        <i/>
        <sz val="11"/>
        <color rgb="FF51BFFF"/>
        <rFont val="Calibri"/>
        <family val="2"/>
        <scheme val="minor"/>
      </rPr>
      <t>8</t>
    </r>
  </si>
  <si>
    <r>
      <t xml:space="preserve">                break; </t>
    </r>
    <r>
      <rPr>
        <b/>
        <i/>
        <sz val="11"/>
        <color rgb="FF51BFFF"/>
        <rFont val="Calibri"/>
        <family val="2"/>
        <scheme val="minor"/>
      </rPr>
      <t>9</t>
    </r>
  </si>
  <si>
    <r>
      <t xml:space="preserve">            ramas -= deScazut;</t>
    </r>
    <r>
      <rPr>
        <b/>
        <sz val="11"/>
        <color rgb="FF51BFFF"/>
        <rFont val="Calibri"/>
        <family val="2"/>
        <scheme val="minor"/>
      </rPr>
      <t xml:space="preserve"> </t>
    </r>
    <r>
      <rPr>
        <b/>
        <i/>
        <sz val="11"/>
        <color rgb="FF51BFFF"/>
        <rFont val="Calibri"/>
        <family val="2"/>
        <scheme val="minor"/>
      </rPr>
      <t>10</t>
    </r>
  </si>
  <si>
    <r>
      <t xml:space="preserve">            stocRepo.update(s);</t>
    </r>
    <r>
      <rPr>
        <b/>
        <i/>
        <sz val="11"/>
        <color rgb="FF51BFFF"/>
        <rFont val="Calibri"/>
        <family val="2"/>
        <scheme val="minor"/>
      </rPr>
      <t xml:space="preserve"> 11</t>
    </r>
  </si>
  <si>
    <t>1 - 2(F) - 4(F) - 12</t>
  </si>
  <si>
    <t>F02_P04</t>
  </si>
  <si>
    <t>F02_P05</t>
  </si>
  <si>
    <t>1 - 2(F) - 4(T) - 5 - 6 - 7(F) - 4(F) - 12</t>
  </si>
  <si>
    <t>F01_TC03</t>
  </si>
  <si>
    <t>F01_TC04</t>
  </si>
  <si>
    <t>F01_TC05</t>
  </si>
  <si>
    <t>F01_TC06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</si>
  <si>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consumarea ingredientelor din stoc pentru o rețetă; dacă stocul este insuficient, se aruncă excepție</t>
    </r>
  </si>
  <si>
    <t>Reteta.id</t>
  </si>
  <si>
    <t>Ingrediente reteta</t>
  </si>
  <si>
    <t>Stoc initial</t>
  </si>
  <si>
    <t>Rezultat asteptat</t>
  </si>
  <si>
    <t>F02_Cond01: !areSuficient(reteta)</t>
  </si>
  <si>
    <t>F02_Cond02: ∃ ingredient in loop extern?</t>
  </si>
  <si>
    <t>F02_Cond03: ∃ element in loop intern?</t>
  </si>
  <si>
    <t>F02_Cond04: ramas &lt;= 0</t>
  </si>
  <si>
    <t>1;espresso;50;10</t>
  </si>
  <si>
    <t>Stare stoc dupa executie</t>
  </si>
  <si>
    <t>IllegalStateException</t>
  </si>
  <si>
    <t>1, 2, 3, 12</t>
  </si>
  <si>
    <t>x</t>
  </si>
  <si>
    <t>[]</t>
  </si>
  <si>
    <t>[espresso:100]</t>
  </si>
  <si>
    <t>executie normala</t>
  </si>
  <si>
    <t>stoc neschimbat</t>
  </si>
  <si>
    <t>1, 2, 4, 12</t>
  </si>
  <si>
    <t>[espresso:50]</t>
  </si>
  <si>
    <t>1;espresso;100;10</t>
  </si>
  <si>
    <t>espresso devine 50</t>
  </si>
  <si>
    <t>1, 2, 4, 5, 6, 7, 8, 10, 11, 12</t>
  </si>
  <si>
    <t>[lapte:70]</t>
  </si>
  <si>
    <t>1;lapte;30;10, 2;lapte;50;10</t>
  </si>
  <si>
    <t>1;lapte devine 0 + 2;lapte devine 10</t>
  </si>
  <si>
    <t>[sirop:20]</t>
  </si>
  <si>
    <t>1;sirop devine 10 + 2;sirop neschimbat</t>
  </si>
  <si>
    <t>1, 2, 4, 5, 6, 7, 8, 9, 10, 11, 12</t>
  </si>
  <si>
    <t>1 - 2(F) - 4(T) - 5 - 6 - 7(T) - 8(T) - 9 -4(F) - 12</t>
  </si>
  <si>
    <t>1 - 2(F) - 4(T) - 5 - 6 - 7(T) - 8(F) - 10 - 11 - 7(F) - 4(F) - 12</t>
  </si>
  <si>
    <t>1;sirop;50;10, 2;lapte;60;10</t>
  </si>
  <si>
    <t>[sirop:30, lapte:40]</t>
  </si>
  <si>
    <t>sirop devine 20 + lapte devine 20</t>
  </si>
  <si>
    <t>1;sirop;30;10, 2;sirop;50;10</t>
  </si>
  <si>
    <t>F02_TC03</t>
  </si>
  <si>
    <t>F02_TC04</t>
  </si>
  <si>
    <t>F02_TC05</t>
  </si>
  <si>
    <t>F02_TC06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</si>
</sst>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51BFFF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51BFFF"/>
      <name val="Calibri"/>
      <family val="2"/>
      <scheme val="minor"/>
    </font>
    <font>
      <b/>
      <sz val="11"/>
      <color rgb="FF51BFFF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9" borderId="8" xfId="0" applyFon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7" fillId="9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8" fillId="0" borderId="17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0" fillId="0" borderId="0" xfId="0" applyBorder="1" applyAlignment="1"/>
    <xf numFmtId="0" fontId="13" fillId="0" borderId="1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6" borderId="42" xfId="0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vertical="center" wrapText="1"/>
    </xf>
    <xf numFmtId="0" fontId="14" fillId="4" borderId="46" xfId="0" applyFont="1" applyFill="1" applyBorder="1" applyAlignment="1">
      <alignment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4" fillId="0" borderId="53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4" fillId="0" borderId="42" xfId="0" applyFont="1" applyBorder="1" applyAlignment="1">
      <alignment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" fillId="8" borderId="59" xfId="0" applyFont="1" applyFill="1" applyBorder="1" applyAlignment="1">
      <alignment horizontal="center"/>
    </xf>
    <xf numFmtId="0" fontId="1" fillId="8" borderId="60" xfId="0" applyFont="1" applyFill="1" applyBorder="1" applyAlignment="1">
      <alignment horizontal="center"/>
    </xf>
    <xf numFmtId="0" fontId="1" fillId="8" borderId="61" xfId="0" applyFont="1" applyFill="1" applyBorder="1" applyAlignment="1">
      <alignment horizontal="center"/>
    </xf>
    <xf numFmtId="0" fontId="7" fillId="8" borderId="59" xfId="0" applyFont="1" applyFill="1" applyBorder="1" applyAlignment="1">
      <alignment horizontal="center"/>
    </xf>
    <xf numFmtId="0" fontId="7" fillId="8" borderId="60" xfId="0" applyFont="1" applyFill="1" applyBorder="1" applyAlignment="1">
      <alignment horizontal="center"/>
    </xf>
    <xf numFmtId="0" fontId="7" fillId="8" borderId="61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44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vertical="center" wrapText="1"/>
    </xf>
    <xf numFmtId="0" fontId="22" fillId="0" borderId="42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0" fontId="14" fillId="0" borderId="46" xfId="0" applyFont="1" applyBorder="1" applyAlignment="1">
      <alignment vertical="center" wrapText="1"/>
    </xf>
    <xf numFmtId="0" fontId="13" fillId="0" borderId="62" xfId="0" applyFont="1" applyBorder="1" applyAlignment="1">
      <alignment horizontal="center" vertical="center" wrapText="1"/>
    </xf>
    <xf numFmtId="0" fontId="0" fillId="0" borderId="42" xfId="0" applyBorder="1"/>
    <xf numFmtId="0" fontId="0" fillId="0" borderId="45" xfId="0" applyBorder="1"/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1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G18" sqref="G18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11"/>
      <c r="D1" s="35" t="s">
        <v>0</v>
      </c>
      <c r="E1" s="36"/>
      <c r="F1" s="36"/>
      <c r="G1" s="37"/>
    </row>
    <row r="2" spans="2:16" x14ac:dyDescent="0.3">
      <c r="B2" s="32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9" t="s">
        <v>5</v>
      </c>
      <c r="O5" s="29"/>
      <c r="P5" s="29"/>
    </row>
    <row r="6" spans="2:16" x14ac:dyDescent="0.3">
      <c r="B6" s="1" t="s">
        <v>6</v>
      </c>
      <c r="N6" s="23"/>
      <c r="O6" s="23" t="s">
        <v>7</v>
      </c>
      <c r="P6" s="23" t="s">
        <v>8</v>
      </c>
    </row>
    <row r="7" spans="2:16" x14ac:dyDescent="0.3">
      <c r="B7" s="1"/>
      <c r="C7" s="1"/>
      <c r="D7" s="1"/>
      <c r="E7" s="1"/>
      <c r="N7" s="23" t="s">
        <v>9</v>
      </c>
      <c r="O7" s="23" t="s">
        <v>78</v>
      </c>
      <c r="P7" s="23">
        <v>235</v>
      </c>
    </row>
    <row r="8" spans="2:16" x14ac:dyDescent="0.3">
      <c r="B8" s="1"/>
      <c r="C8" s="1"/>
      <c r="D8" s="1"/>
      <c r="E8" s="1"/>
      <c r="N8" s="23" t="s">
        <v>10</v>
      </c>
      <c r="O8" t="s">
        <v>77</v>
      </c>
      <c r="P8" s="23">
        <v>235</v>
      </c>
    </row>
    <row r="9" spans="2:16" x14ac:dyDescent="0.3">
      <c r="B9" t="s">
        <v>80</v>
      </c>
      <c r="C9" s="1"/>
      <c r="D9" s="1"/>
      <c r="E9" s="1"/>
      <c r="N9" s="23" t="s">
        <v>11</v>
      </c>
      <c r="O9" s="23" t="s">
        <v>79</v>
      </c>
      <c r="P9" s="23">
        <v>235</v>
      </c>
    </row>
    <row r="10" spans="2:16" x14ac:dyDescent="0.3">
      <c r="B10" t="s">
        <v>81</v>
      </c>
      <c r="C10" s="1"/>
      <c r="D10" s="1"/>
      <c r="E10" s="1"/>
    </row>
    <row r="11" spans="2:16" x14ac:dyDescent="0.3">
      <c r="B11" s="30" t="s">
        <v>82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W32"/>
  <sheetViews>
    <sheetView topLeftCell="D7" zoomScaleNormal="100" workbookViewId="0">
      <selection activeCell="S23" sqref="S23"/>
    </sheetView>
  </sheetViews>
  <sheetFormatPr defaultColWidth="8.88671875" defaultRowHeight="14.4" x14ac:dyDescent="0.3"/>
  <cols>
    <col min="2" max="2" width="10" customWidth="1"/>
    <col min="5" max="5" width="8.88671875" customWidth="1"/>
    <col min="7" max="7" width="8.88671875" customWidth="1"/>
    <col min="17" max="17" width="8.6640625" customWidth="1"/>
  </cols>
  <sheetData>
    <row r="1" spans="2:23" x14ac:dyDescent="0.3">
      <c r="B1" s="11"/>
      <c r="D1" s="35" t="s">
        <v>0</v>
      </c>
      <c r="E1" s="36"/>
      <c r="F1" s="36"/>
      <c r="G1" s="36"/>
      <c r="H1" s="36"/>
      <c r="I1" s="37"/>
    </row>
    <row r="3" spans="2:23" x14ac:dyDescent="0.3">
      <c r="B3" s="42" t="s">
        <v>12</v>
      </c>
      <c r="C3" s="43"/>
      <c r="D3" s="43"/>
      <c r="E3" s="43"/>
      <c r="F3" s="43"/>
      <c r="G3" s="43"/>
      <c r="H3" s="43"/>
      <c r="I3" s="43"/>
      <c r="J3" s="43"/>
      <c r="K3" s="44"/>
    </row>
    <row r="6" spans="2:23" x14ac:dyDescent="0.3">
      <c r="B6" s="101" t="s">
        <v>13</v>
      </c>
      <c r="C6" s="101"/>
      <c r="D6" s="101"/>
      <c r="E6" s="101"/>
      <c r="F6" s="101"/>
      <c r="G6" s="101"/>
      <c r="H6" s="101"/>
      <c r="I6" s="101"/>
      <c r="K6" s="101" t="s">
        <v>14</v>
      </c>
      <c r="L6" s="101"/>
      <c r="M6" s="101"/>
      <c r="N6" s="101"/>
      <c r="O6" s="101"/>
      <c r="P6" s="101"/>
      <c r="Q6" s="101"/>
      <c r="S6" s="101" t="s">
        <v>15</v>
      </c>
      <c r="T6" s="101"/>
      <c r="U6" s="101"/>
      <c r="V6" s="101"/>
    </row>
    <row r="8" spans="2:23" x14ac:dyDescent="0.3">
      <c r="B8" s="33" t="s">
        <v>16</v>
      </c>
      <c r="C8" s="38" t="s">
        <v>17</v>
      </c>
      <c r="D8" s="39"/>
      <c r="E8" s="39"/>
      <c r="F8" s="39"/>
      <c r="G8" s="39"/>
      <c r="H8" s="39"/>
      <c r="I8" s="40"/>
      <c r="K8" s="11" t="s">
        <v>18</v>
      </c>
      <c r="S8" s="45" t="s">
        <v>19</v>
      </c>
      <c r="T8" s="45"/>
      <c r="U8" s="45"/>
      <c r="V8" s="28">
        <v>5</v>
      </c>
    </row>
    <row r="9" spans="2:23" x14ac:dyDescent="0.3">
      <c r="B9" s="34" t="s">
        <v>21</v>
      </c>
      <c r="C9" s="104" t="s">
        <v>110</v>
      </c>
      <c r="D9" s="105"/>
      <c r="E9" s="105"/>
      <c r="F9" s="105"/>
      <c r="G9" s="105"/>
      <c r="H9" s="105"/>
      <c r="I9" s="106"/>
      <c r="K9" s="31"/>
      <c r="S9" s="45" t="s">
        <v>22</v>
      </c>
      <c r="T9" s="45"/>
      <c r="U9" s="45"/>
      <c r="V9" s="28">
        <v>5</v>
      </c>
    </row>
    <row r="10" spans="2:23" x14ac:dyDescent="0.3">
      <c r="B10" s="34" t="s">
        <v>23</v>
      </c>
      <c r="C10" s="91" t="s">
        <v>111</v>
      </c>
      <c r="D10" s="98"/>
      <c r="E10" s="98"/>
      <c r="F10" s="98"/>
      <c r="G10" s="98"/>
      <c r="H10" s="98"/>
      <c r="I10" s="92"/>
      <c r="K10" s="103" t="e" vm="1">
        <v>#VALUE!</v>
      </c>
      <c r="L10" s="103"/>
      <c r="M10" s="103"/>
      <c r="N10" s="103"/>
      <c r="O10" s="103"/>
      <c r="P10" s="103"/>
      <c r="Q10" s="102"/>
      <c r="R10" s="96"/>
      <c r="S10" s="45" t="s">
        <v>24</v>
      </c>
      <c r="T10" s="45" t="s">
        <v>25</v>
      </c>
      <c r="U10" s="45"/>
      <c r="V10" s="28">
        <v>5</v>
      </c>
    </row>
    <row r="11" spans="2:23" x14ac:dyDescent="0.3">
      <c r="B11" s="34" t="s">
        <v>26</v>
      </c>
      <c r="C11" s="91" t="s">
        <v>112</v>
      </c>
      <c r="D11" s="98"/>
      <c r="E11" s="98"/>
      <c r="F11" s="98"/>
      <c r="G11" s="98"/>
      <c r="H11" s="98"/>
      <c r="I11" s="92"/>
      <c r="K11" s="103"/>
      <c r="L11" s="103"/>
      <c r="M11" s="103"/>
      <c r="N11" s="103"/>
      <c r="O11" s="103"/>
      <c r="P11" s="103"/>
      <c r="Q11" s="102"/>
      <c r="R11" s="96"/>
    </row>
    <row r="12" spans="2:23" x14ac:dyDescent="0.3">
      <c r="B12" s="34" t="s">
        <v>83</v>
      </c>
      <c r="C12" s="91" t="s">
        <v>101</v>
      </c>
      <c r="D12" s="98"/>
      <c r="E12" s="98"/>
      <c r="F12" s="98"/>
      <c r="G12" s="98"/>
      <c r="H12" s="98"/>
      <c r="I12" s="92"/>
      <c r="K12" s="103"/>
      <c r="L12" s="103"/>
      <c r="M12" s="103"/>
      <c r="N12" s="103"/>
      <c r="O12" s="103"/>
      <c r="P12" s="103"/>
      <c r="Q12" s="102"/>
      <c r="R12" s="96"/>
    </row>
    <row r="13" spans="2:23" x14ac:dyDescent="0.3">
      <c r="B13" s="34" t="s">
        <v>84</v>
      </c>
      <c r="C13" s="91" t="s">
        <v>113</v>
      </c>
      <c r="D13" s="98"/>
      <c r="E13" s="98"/>
      <c r="F13" s="98"/>
      <c r="G13" s="98"/>
      <c r="H13" s="98"/>
      <c r="I13" s="92"/>
      <c r="K13" s="103"/>
      <c r="L13" s="103"/>
      <c r="M13" s="103"/>
      <c r="N13" s="103"/>
      <c r="O13" s="103"/>
      <c r="P13" s="103"/>
      <c r="Q13" s="99" t="s">
        <v>28</v>
      </c>
      <c r="R13" s="100"/>
      <c r="S13" s="100"/>
      <c r="T13" s="100"/>
      <c r="U13" s="100"/>
      <c r="V13" s="100"/>
      <c r="W13" s="100"/>
    </row>
    <row r="14" spans="2:23" x14ac:dyDescent="0.3">
      <c r="B14" s="34" t="s">
        <v>85</v>
      </c>
      <c r="C14" s="91" t="s">
        <v>102</v>
      </c>
      <c r="D14" s="98"/>
      <c r="E14" s="98"/>
      <c r="F14" s="98"/>
      <c r="G14" s="98"/>
      <c r="H14" s="98"/>
      <c r="I14" s="92"/>
      <c r="K14" s="103"/>
      <c r="L14" s="103"/>
      <c r="M14" s="103"/>
      <c r="N14" s="103"/>
      <c r="O14" s="103"/>
      <c r="P14" s="103"/>
    </row>
    <row r="15" spans="2:23" x14ac:dyDescent="0.3">
      <c r="B15" s="34" t="s">
        <v>86</v>
      </c>
      <c r="C15" s="91" t="s">
        <v>115</v>
      </c>
      <c r="D15" s="98"/>
      <c r="E15" s="98"/>
      <c r="F15" s="98"/>
      <c r="G15" s="98"/>
      <c r="H15" s="98"/>
      <c r="I15" s="92"/>
      <c r="K15" s="103"/>
      <c r="L15" s="103"/>
      <c r="M15" s="103"/>
      <c r="N15" s="103"/>
      <c r="O15" s="103"/>
      <c r="P15" s="103"/>
      <c r="Q15" s="27" t="s">
        <v>29</v>
      </c>
      <c r="R15" s="46" t="s">
        <v>30</v>
      </c>
      <c r="S15" s="46"/>
      <c r="T15" s="46"/>
      <c r="U15" s="46"/>
      <c r="V15" s="46"/>
      <c r="W15" s="46"/>
    </row>
    <row r="16" spans="2:23" x14ac:dyDescent="0.3">
      <c r="B16" s="34" t="s">
        <v>87</v>
      </c>
      <c r="C16" s="91" t="s">
        <v>103</v>
      </c>
      <c r="D16" s="98"/>
      <c r="E16" s="98"/>
      <c r="F16" s="98"/>
      <c r="G16" s="98"/>
      <c r="H16" s="98"/>
      <c r="I16" s="92"/>
      <c r="K16" s="103"/>
      <c r="L16" s="103"/>
      <c r="M16" s="103"/>
      <c r="N16" s="103"/>
      <c r="O16" s="103"/>
      <c r="P16" s="103"/>
      <c r="Q16" s="29" t="s">
        <v>31</v>
      </c>
      <c r="R16" s="41" t="s">
        <v>109</v>
      </c>
      <c r="S16" s="41"/>
      <c r="T16" s="41"/>
      <c r="U16" s="41"/>
      <c r="V16" s="41"/>
      <c r="W16" s="41"/>
    </row>
    <row r="17" spans="2:23" x14ac:dyDescent="0.3">
      <c r="B17" s="34" t="s">
        <v>88</v>
      </c>
      <c r="C17" s="91" t="s">
        <v>104</v>
      </c>
      <c r="D17" s="98"/>
      <c r="E17" s="98"/>
      <c r="F17" s="98"/>
      <c r="G17" s="98"/>
      <c r="H17" s="98"/>
      <c r="I17" s="92"/>
      <c r="K17" s="103"/>
      <c r="L17" s="103"/>
      <c r="M17" s="103"/>
      <c r="N17" s="103"/>
      <c r="O17" s="103"/>
      <c r="P17" s="103"/>
      <c r="Q17" s="29" t="s">
        <v>32</v>
      </c>
      <c r="R17" s="41" t="s">
        <v>122</v>
      </c>
      <c r="S17" s="41"/>
      <c r="T17" s="41"/>
      <c r="U17" s="41"/>
      <c r="V17" s="41"/>
      <c r="W17" s="41"/>
    </row>
    <row r="18" spans="2:23" x14ac:dyDescent="0.3">
      <c r="B18" s="34" t="s">
        <v>89</v>
      </c>
      <c r="C18" s="91" t="s">
        <v>105</v>
      </c>
      <c r="D18" s="98"/>
      <c r="E18" s="98"/>
      <c r="F18" s="98"/>
      <c r="G18" s="98"/>
      <c r="H18" s="98"/>
      <c r="I18" s="92"/>
      <c r="K18" s="103"/>
      <c r="L18" s="103"/>
      <c r="M18" s="103"/>
      <c r="N18" s="103"/>
      <c r="O18" s="103"/>
      <c r="P18" s="103"/>
      <c r="Q18" s="29" t="s">
        <v>33</v>
      </c>
      <c r="R18" s="41" t="s">
        <v>125</v>
      </c>
      <c r="S18" s="41"/>
      <c r="T18" s="41"/>
      <c r="U18" s="41"/>
      <c r="V18" s="41"/>
      <c r="W18" s="41"/>
    </row>
    <row r="19" spans="2:23" x14ac:dyDescent="0.3">
      <c r="B19" s="34" t="s">
        <v>90</v>
      </c>
      <c r="C19" s="91" t="s">
        <v>116</v>
      </c>
      <c r="D19" s="98"/>
      <c r="E19" s="98"/>
      <c r="F19" s="98"/>
      <c r="G19" s="98"/>
      <c r="H19" s="98"/>
      <c r="I19" s="92"/>
      <c r="K19" s="103"/>
      <c r="L19" s="103"/>
      <c r="M19" s="103"/>
      <c r="N19" s="103"/>
      <c r="O19" s="103"/>
      <c r="P19" s="103"/>
      <c r="Q19" s="29" t="s">
        <v>123</v>
      </c>
      <c r="R19" s="41" t="s">
        <v>159</v>
      </c>
      <c r="S19" s="41"/>
      <c r="T19" s="41"/>
      <c r="U19" s="41"/>
      <c r="V19" s="41"/>
      <c r="W19" s="41"/>
    </row>
    <row r="20" spans="2:23" x14ac:dyDescent="0.3">
      <c r="B20" s="34" t="s">
        <v>91</v>
      </c>
      <c r="C20" s="91" t="s">
        <v>117</v>
      </c>
      <c r="D20" s="98"/>
      <c r="E20" s="98"/>
      <c r="F20" s="98"/>
      <c r="G20" s="98"/>
      <c r="H20" s="98"/>
      <c r="I20" s="92"/>
      <c r="K20" s="103"/>
      <c r="L20" s="103"/>
      <c r="M20" s="103"/>
      <c r="N20" s="103"/>
      <c r="O20" s="103"/>
      <c r="P20" s="103"/>
      <c r="Q20" s="29" t="s">
        <v>124</v>
      </c>
      <c r="R20" s="41" t="s">
        <v>160</v>
      </c>
      <c r="S20" s="41"/>
      <c r="T20" s="41"/>
      <c r="U20" s="41"/>
      <c r="V20" s="41"/>
      <c r="W20" s="41"/>
    </row>
    <row r="21" spans="2:23" x14ac:dyDescent="0.3">
      <c r="B21" s="34" t="s">
        <v>92</v>
      </c>
      <c r="C21" s="91" t="s">
        <v>118</v>
      </c>
      <c r="D21" s="98"/>
      <c r="E21" s="98"/>
      <c r="F21" s="98"/>
      <c r="G21" s="98"/>
      <c r="H21" s="98"/>
      <c r="I21" s="92"/>
      <c r="K21" s="103"/>
      <c r="L21" s="103"/>
      <c r="M21" s="103"/>
      <c r="N21" s="103"/>
      <c r="O21" s="103"/>
      <c r="P21" s="103"/>
      <c r="Q21" s="102"/>
      <c r="R21" s="96"/>
      <c r="S21" s="97"/>
      <c r="T21" s="107"/>
      <c r="U21" s="107"/>
      <c r="V21" s="107"/>
    </row>
    <row r="22" spans="2:23" x14ac:dyDescent="0.3">
      <c r="B22" s="34" t="s">
        <v>93</v>
      </c>
      <c r="C22" s="91" t="s">
        <v>119</v>
      </c>
      <c r="D22" s="98"/>
      <c r="E22" s="98"/>
      <c r="F22" s="98"/>
      <c r="G22" s="98"/>
      <c r="H22" s="98"/>
      <c r="I22" s="92"/>
      <c r="K22" s="103"/>
      <c r="L22" s="103"/>
      <c r="M22" s="103"/>
      <c r="N22" s="103"/>
      <c r="O22" s="103"/>
      <c r="P22" s="103"/>
      <c r="Q22" s="102"/>
    </row>
    <row r="23" spans="2:23" x14ac:dyDescent="0.3">
      <c r="B23" s="34" t="s">
        <v>94</v>
      </c>
      <c r="C23" s="91" t="s">
        <v>106</v>
      </c>
      <c r="D23" s="98"/>
      <c r="E23" s="98"/>
      <c r="F23" s="98"/>
      <c r="G23" s="98"/>
      <c r="H23" s="98"/>
      <c r="I23" s="92"/>
      <c r="K23" s="103"/>
      <c r="L23" s="103"/>
      <c r="M23" s="103"/>
      <c r="N23" s="103"/>
      <c r="O23" s="103"/>
      <c r="P23" s="103"/>
      <c r="Q23" s="102"/>
    </row>
    <row r="24" spans="2:23" x14ac:dyDescent="0.3">
      <c r="B24" s="34" t="s">
        <v>95</v>
      </c>
      <c r="C24" s="91" t="s">
        <v>107</v>
      </c>
      <c r="D24" s="98"/>
      <c r="E24" s="98"/>
      <c r="F24" s="98"/>
      <c r="G24" s="98"/>
      <c r="H24" s="98"/>
      <c r="I24" s="92"/>
      <c r="K24" s="103"/>
      <c r="L24" s="103"/>
      <c r="M24" s="103"/>
      <c r="N24" s="103"/>
      <c r="O24" s="103"/>
      <c r="P24" s="103"/>
      <c r="Q24" s="102"/>
    </row>
    <row r="25" spans="2:23" x14ac:dyDescent="0.3">
      <c r="B25" s="34" t="s">
        <v>96</v>
      </c>
      <c r="C25" s="91" t="s">
        <v>120</v>
      </c>
      <c r="D25" s="98"/>
      <c r="E25" s="98"/>
      <c r="F25" s="98"/>
      <c r="G25" s="98"/>
      <c r="H25" s="98"/>
      <c r="I25" s="92"/>
      <c r="K25" s="103"/>
      <c r="L25" s="103"/>
      <c r="M25" s="103"/>
      <c r="N25" s="103"/>
      <c r="O25" s="103"/>
      <c r="P25" s="103"/>
    </row>
    <row r="26" spans="2:23" x14ac:dyDescent="0.3">
      <c r="B26" s="34" t="s">
        <v>97</v>
      </c>
      <c r="C26" s="91" t="s">
        <v>121</v>
      </c>
      <c r="D26" s="98"/>
      <c r="E26" s="98"/>
      <c r="F26" s="98"/>
      <c r="G26" s="98"/>
      <c r="H26" s="98"/>
      <c r="I26" s="92"/>
      <c r="K26" s="103"/>
      <c r="L26" s="103"/>
      <c r="M26" s="103"/>
      <c r="N26" s="103"/>
      <c r="O26" s="103"/>
      <c r="P26" s="103"/>
    </row>
    <row r="27" spans="2:23" x14ac:dyDescent="0.3">
      <c r="B27" s="34" t="s">
        <v>98</v>
      </c>
      <c r="C27" s="91" t="s">
        <v>108</v>
      </c>
      <c r="D27" s="98"/>
      <c r="E27" s="98"/>
      <c r="F27" s="98"/>
      <c r="G27" s="98"/>
      <c r="H27" s="98"/>
      <c r="I27" s="92"/>
      <c r="K27" s="103"/>
      <c r="L27" s="103"/>
      <c r="M27" s="103"/>
      <c r="N27" s="103"/>
      <c r="O27" s="103"/>
      <c r="P27" s="103"/>
    </row>
    <row r="28" spans="2:23" x14ac:dyDescent="0.3">
      <c r="B28" s="34" t="s">
        <v>99</v>
      </c>
      <c r="C28" s="91" t="s">
        <v>101</v>
      </c>
      <c r="D28" s="98"/>
      <c r="E28" s="98"/>
      <c r="F28" s="98"/>
      <c r="G28" s="98"/>
      <c r="H28" s="98"/>
      <c r="I28" s="92"/>
      <c r="K28" s="103"/>
      <c r="L28" s="103"/>
      <c r="M28" s="103"/>
      <c r="N28" s="103"/>
      <c r="O28" s="103"/>
      <c r="P28" s="103"/>
    </row>
    <row r="29" spans="2:23" x14ac:dyDescent="0.3">
      <c r="B29" s="34" t="s">
        <v>100</v>
      </c>
      <c r="C29" s="93" t="s">
        <v>114</v>
      </c>
      <c r="D29" s="94"/>
      <c r="E29" s="94"/>
      <c r="F29" s="94"/>
      <c r="G29" s="94"/>
      <c r="H29" s="94"/>
      <c r="I29" s="95"/>
      <c r="K29" s="103"/>
      <c r="L29" s="103"/>
      <c r="M29" s="103"/>
      <c r="N29" s="103"/>
      <c r="O29" s="103"/>
      <c r="P29" s="103"/>
    </row>
    <row r="30" spans="2:23" x14ac:dyDescent="0.3">
      <c r="K30" s="103"/>
      <c r="L30" s="103"/>
      <c r="M30" s="103"/>
      <c r="N30" s="103"/>
      <c r="O30" s="103"/>
      <c r="P30" s="103"/>
    </row>
    <row r="31" spans="2:23" x14ac:dyDescent="0.3">
      <c r="K31" s="103"/>
      <c r="L31" s="103"/>
      <c r="M31" s="103"/>
      <c r="N31" s="103"/>
      <c r="O31" s="103"/>
      <c r="P31" s="103"/>
    </row>
    <row r="32" spans="2:23" x14ac:dyDescent="0.3">
      <c r="K32" s="103"/>
      <c r="L32" s="103"/>
      <c r="M32" s="103"/>
      <c r="N32" s="103"/>
      <c r="O32" s="103"/>
      <c r="P32" s="103"/>
    </row>
  </sheetData>
  <mergeCells count="38">
    <mergeCell ref="Q13:W13"/>
    <mergeCell ref="R15:W15"/>
    <mergeCell ref="R16:W16"/>
    <mergeCell ref="R17:W17"/>
    <mergeCell ref="R18:W18"/>
    <mergeCell ref="R19:W19"/>
    <mergeCell ref="R20:W20"/>
    <mergeCell ref="B6:I6"/>
    <mergeCell ref="K10:P32"/>
    <mergeCell ref="C20:I20"/>
    <mergeCell ref="C21:I21"/>
    <mergeCell ref="C22:I22"/>
    <mergeCell ref="C23:I23"/>
    <mergeCell ref="C24:I24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D1:I1"/>
    <mergeCell ref="B3:K3"/>
    <mergeCell ref="S10:U10"/>
    <mergeCell ref="S8:U8"/>
    <mergeCell ref="K6:Q6"/>
    <mergeCell ref="S6:V6"/>
    <mergeCell ref="S9:U9"/>
    <mergeCell ref="C25:I25"/>
    <mergeCell ref="C26:I26"/>
    <mergeCell ref="C27:I27"/>
    <mergeCell ref="C28:I28"/>
    <mergeCell ref="C29:I29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5"/>
  <sheetViews>
    <sheetView zoomScale="81" zoomScaleNormal="100" workbookViewId="0">
      <selection activeCell="F24" sqref="F24"/>
    </sheetView>
  </sheetViews>
  <sheetFormatPr defaultColWidth="8.88671875" defaultRowHeight="14.4" x14ac:dyDescent="0.3"/>
  <cols>
    <col min="2" max="2" width="12.33203125" customWidth="1"/>
    <col min="3" max="3" width="17.33203125" customWidth="1"/>
    <col min="4" max="4" width="17.77734375" customWidth="1"/>
    <col min="5" max="5" width="24.44140625" customWidth="1"/>
    <col min="6" max="6" width="20.44140625" customWidth="1"/>
    <col min="7" max="7" width="35.44140625" customWidth="1"/>
    <col min="8" max="8" width="29" customWidth="1"/>
    <col min="9" max="10" width="17.77734375" customWidth="1"/>
    <col min="11" max="14" width="20" customWidth="1"/>
    <col min="15" max="16" width="17.77734375" customWidth="1"/>
    <col min="17" max="17" width="8.88671875" customWidth="1"/>
    <col min="21" max="21" width="9.109375" customWidth="1"/>
    <col min="22" max="24" width="3.5546875" customWidth="1"/>
    <col min="25" max="25" width="4.44140625" customWidth="1"/>
    <col min="26" max="26" width="3.5546875" customWidth="1"/>
    <col min="27" max="27" width="4.44140625" customWidth="1"/>
    <col min="28" max="28" width="5.33203125" customWidth="1"/>
  </cols>
  <sheetData>
    <row r="1" spans="2:28" ht="15" thickBot="1" x14ac:dyDescent="0.35">
      <c r="B1" s="11"/>
      <c r="D1" s="152" t="s">
        <v>0</v>
      </c>
      <c r="E1" s="153"/>
      <c r="F1" s="153"/>
      <c r="G1" s="154"/>
    </row>
    <row r="2" spans="2:28" ht="15" thickBot="1" x14ac:dyDescent="0.35"/>
    <row r="3" spans="2:28" ht="15" thickBot="1" x14ac:dyDescent="0.35">
      <c r="B3" s="149" t="s">
        <v>130</v>
      </c>
      <c r="C3" s="150"/>
      <c r="D3" s="150"/>
      <c r="E3" s="150"/>
      <c r="F3" s="150"/>
      <c r="G3" s="151"/>
    </row>
    <row r="4" spans="2:28" ht="15" thickBot="1" x14ac:dyDescent="0.35"/>
    <row r="5" spans="2:28" ht="15.6" x14ac:dyDescent="0.3">
      <c r="B5" s="138" t="s">
        <v>34</v>
      </c>
      <c r="C5" s="142" t="s">
        <v>35</v>
      </c>
      <c r="D5" s="118"/>
      <c r="E5" s="143"/>
      <c r="F5" s="163" t="s">
        <v>36</v>
      </c>
      <c r="G5" s="130"/>
      <c r="H5" s="119" t="s">
        <v>37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20"/>
    </row>
    <row r="6" spans="2:28" ht="15.6" customHeight="1" x14ac:dyDescent="0.3">
      <c r="B6" s="139"/>
      <c r="C6" s="144"/>
      <c r="D6" s="110"/>
      <c r="E6" s="145"/>
      <c r="F6" s="117"/>
      <c r="G6" s="131"/>
      <c r="H6" s="125" t="s">
        <v>38</v>
      </c>
      <c r="I6" s="111" t="s">
        <v>39</v>
      </c>
      <c r="J6" s="112"/>
      <c r="K6" s="112"/>
      <c r="L6" s="112"/>
      <c r="M6" s="112"/>
      <c r="N6" s="112"/>
      <c r="O6" s="112"/>
      <c r="P6" s="113"/>
      <c r="Q6" s="114" t="s">
        <v>40</v>
      </c>
      <c r="R6" s="115"/>
      <c r="S6" s="115"/>
      <c r="T6" s="115"/>
      <c r="U6" s="116"/>
      <c r="V6" s="49" t="s">
        <v>41</v>
      </c>
      <c r="W6" s="49"/>
      <c r="X6" s="49"/>
      <c r="Y6" s="49"/>
      <c r="Z6" s="49"/>
      <c r="AA6" s="49"/>
      <c r="AB6" s="121"/>
    </row>
    <row r="7" spans="2:28" ht="15.6" x14ac:dyDescent="0.3">
      <c r="B7" s="139"/>
      <c r="C7" s="132" t="s">
        <v>131</v>
      </c>
      <c r="D7" s="47" t="s">
        <v>132</v>
      </c>
      <c r="E7" s="133" t="s">
        <v>133</v>
      </c>
      <c r="F7" s="108" t="s">
        <v>134</v>
      </c>
      <c r="G7" s="133" t="s">
        <v>140</v>
      </c>
      <c r="H7" s="126"/>
      <c r="I7" s="51" t="s">
        <v>135</v>
      </c>
      <c r="J7" s="51"/>
      <c r="K7" s="51" t="s">
        <v>136</v>
      </c>
      <c r="L7" s="51"/>
      <c r="M7" s="51" t="s">
        <v>137</v>
      </c>
      <c r="N7" s="51"/>
      <c r="O7" s="51" t="s">
        <v>138</v>
      </c>
      <c r="P7" s="51"/>
      <c r="Q7" s="50" t="s">
        <v>31</v>
      </c>
      <c r="R7" s="50" t="s">
        <v>32</v>
      </c>
      <c r="S7" s="50" t="s">
        <v>33</v>
      </c>
      <c r="T7" s="50" t="s">
        <v>123</v>
      </c>
      <c r="U7" s="50" t="s">
        <v>124</v>
      </c>
      <c r="V7" s="49">
        <v>0</v>
      </c>
      <c r="W7" s="49">
        <v>1</v>
      </c>
      <c r="X7" s="49">
        <v>2</v>
      </c>
      <c r="Y7" s="49" t="s">
        <v>42</v>
      </c>
      <c r="Z7" s="49" t="s">
        <v>43</v>
      </c>
      <c r="AA7" s="49" t="s">
        <v>44</v>
      </c>
      <c r="AB7" s="121" t="s">
        <v>45</v>
      </c>
    </row>
    <row r="8" spans="2:28" ht="15.6" customHeight="1" x14ac:dyDescent="0.3">
      <c r="B8" s="139"/>
      <c r="C8" s="134"/>
      <c r="D8" s="48"/>
      <c r="E8" s="135"/>
      <c r="F8" s="109"/>
      <c r="G8" s="135"/>
      <c r="H8" s="127"/>
      <c r="I8" s="12" t="s">
        <v>46</v>
      </c>
      <c r="J8" s="12" t="s">
        <v>47</v>
      </c>
      <c r="K8" s="12" t="s">
        <v>46</v>
      </c>
      <c r="L8" s="12" t="s">
        <v>47</v>
      </c>
      <c r="M8" s="12" t="s">
        <v>46</v>
      </c>
      <c r="N8" s="12" t="s">
        <v>47</v>
      </c>
      <c r="O8" s="12" t="s">
        <v>46</v>
      </c>
      <c r="P8" s="12" t="s">
        <v>47</v>
      </c>
      <c r="Q8" s="50"/>
      <c r="R8" s="50"/>
      <c r="S8" s="50"/>
      <c r="T8" s="50"/>
      <c r="U8" s="50"/>
      <c r="V8" s="49"/>
      <c r="W8" s="49"/>
      <c r="X8" s="49"/>
      <c r="Y8" s="49"/>
      <c r="Z8" s="49"/>
      <c r="AA8" s="49"/>
      <c r="AB8" s="121"/>
    </row>
    <row r="9" spans="2:28" ht="15.6" x14ac:dyDescent="0.3">
      <c r="B9" s="140" t="s">
        <v>48</v>
      </c>
      <c r="C9" s="147">
        <v>1</v>
      </c>
      <c r="D9" s="13" t="s">
        <v>145</v>
      </c>
      <c r="E9" s="146" t="s">
        <v>139</v>
      </c>
      <c r="F9" t="s">
        <v>141</v>
      </c>
      <c r="G9" s="136"/>
      <c r="H9" s="128" t="s">
        <v>142</v>
      </c>
      <c r="I9" s="14" t="s">
        <v>143</v>
      </c>
      <c r="J9" s="14"/>
      <c r="K9" s="14"/>
      <c r="L9" s="14"/>
      <c r="M9" s="14"/>
      <c r="N9" s="14"/>
      <c r="O9" s="14"/>
      <c r="P9" s="14"/>
      <c r="Q9" s="15" t="s">
        <v>143</v>
      </c>
      <c r="R9" s="15"/>
      <c r="S9" s="15"/>
      <c r="T9" s="15"/>
      <c r="U9" s="15"/>
      <c r="V9" s="155" t="s">
        <v>143</v>
      </c>
      <c r="W9" s="155"/>
      <c r="X9" s="155"/>
      <c r="Y9" s="155"/>
      <c r="Z9" s="155"/>
      <c r="AA9" s="155"/>
      <c r="AB9" s="156"/>
    </row>
    <row r="10" spans="2:28" ht="15.6" x14ac:dyDescent="0.3">
      <c r="B10" s="140" t="s">
        <v>49</v>
      </c>
      <c r="C10" s="147">
        <v>2</v>
      </c>
      <c r="D10" s="13" t="s">
        <v>144</v>
      </c>
      <c r="E10" s="146" t="s">
        <v>139</v>
      </c>
      <c r="F10" s="161" t="s">
        <v>146</v>
      </c>
      <c r="G10" s="136" t="s">
        <v>147</v>
      </c>
      <c r="H10" s="128" t="s">
        <v>148</v>
      </c>
      <c r="I10" s="14"/>
      <c r="J10" s="14" t="s">
        <v>143</v>
      </c>
      <c r="K10" s="14"/>
      <c r="L10" s="14" t="s">
        <v>143</v>
      </c>
      <c r="M10" s="14"/>
      <c r="N10" s="14"/>
      <c r="O10" s="14"/>
      <c r="P10" s="14"/>
      <c r="Q10" s="15"/>
      <c r="R10" s="15" t="s">
        <v>143</v>
      </c>
      <c r="S10" s="15"/>
      <c r="T10" s="15"/>
      <c r="U10" s="15"/>
      <c r="V10" s="155" t="s">
        <v>143</v>
      </c>
      <c r="W10" s="155"/>
      <c r="X10" s="155"/>
      <c r="Y10" s="155"/>
      <c r="Z10" s="155"/>
      <c r="AA10" s="155"/>
      <c r="AB10" s="156"/>
    </row>
    <row r="11" spans="2:28" ht="15.6" customHeight="1" x14ac:dyDescent="0.3">
      <c r="B11" s="140" t="s">
        <v>126</v>
      </c>
      <c r="C11" s="147">
        <v>3</v>
      </c>
      <c r="D11" s="159" t="s">
        <v>149</v>
      </c>
      <c r="E11" s="164" t="s">
        <v>150</v>
      </c>
      <c r="F11" s="161" t="s">
        <v>146</v>
      </c>
      <c r="G11" s="160" t="s">
        <v>151</v>
      </c>
      <c r="H11" s="128" t="s">
        <v>152</v>
      </c>
      <c r="I11" s="14"/>
      <c r="J11" s="14" t="s">
        <v>143</v>
      </c>
      <c r="K11" s="14" t="s">
        <v>143</v>
      </c>
      <c r="L11" s="14"/>
      <c r="M11" s="14" t="s">
        <v>143</v>
      </c>
      <c r="N11" s="14"/>
      <c r="O11" s="14"/>
      <c r="P11" s="14" t="s">
        <v>143</v>
      </c>
      <c r="Q11" s="15"/>
      <c r="R11" s="15"/>
      <c r="S11" s="15" t="s">
        <v>143</v>
      </c>
      <c r="T11" s="15"/>
      <c r="U11" s="15"/>
      <c r="V11" s="155"/>
      <c r="W11" s="155" t="s">
        <v>143</v>
      </c>
      <c r="X11" s="155"/>
      <c r="Y11" s="155"/>
      <c r="Z11" s="155"/>
      <c r="AA11" s="155"/>
      <c r="AB11" s="156"/>
    </row>
    <row r="12" spans="2:28" ht="15.6" customHeight="1" x14ac:dyDescent="0.3">
      <c r="B12" s="140" t="s">
        <v>127</v>
      </c>
      <c r="C12" s="147">
        <v>4</v>
      </c>
      <c r="D12" s="13" t="s">
        <v>153</v>
      </c>
      <c r="E12" s="164" t="s">
        <v>154</v>
      </c>
      <c r="F12" t="s">
        <v>146</v>
      </c>
      <c r="G12" s="136" t="s">
        <v>155</v>
      </c>
      <c r="H12" s="128" t="s">
        <v>152</v>
      </c>
      <c r="I12" s="14"/>
      <c r="J12" s="14" t="s">
        <v>143</v>
      </c>
      <c r="K12" s="14" t="s">
        <v>143</v>
      </c>
      <c r="L12" s="14"/>
      <c r="M12" s="14" t="s">
        <v>143</v>
      </c>
      <c r="N12" s="14"/>
      <c r="O12" s="14"/>
      <c r="P12" s="14" t="s">
        <v>143</v>
      </c>
      <c r="Q12" s="15"/>
      <c r="R12" s="15"/>
      <c r="S12" s="15" t="s">
        <v>143</v>
      </c>
      <c r="T12" s="15"/>
      <c r="U12" s="15"/>
      <c r="V12" s="155"/>
      <c r="W12" s="155"/>
      <c r="X12" s="155" t="s">
        <v>143</v>
      </c>
      <c r="Y12" s="155"/>
      <c r="Z12" s="155"/>
      <c r="AA12" s="155"/>
      <c r="AB12" s="156"/>
    </row>
    <row r="13" spans="2:28" ht="15.6" customHeight="1" x14ac:dyDescent="0.3">
      <c r="B13" s="140" t="s">
        <v>128</v>
      </c>
      <c r="C13" s="147">
        <v>5</v>
      </c>
      <c r="D13" s="13" t="s">
        <v>156</v>
      </c>
      <c r="E13" s="164" t="s">
        <v>164</v>
      </c>
      <c r="F13" s="161" t="s">
        <v>146</v>
      </c>
      <c r="G13" s="136" t="s">
        <v>157</v>
      </c>
      <c r="H13" s="128" t="s">
        <v>158</v>
      </c>
      <c r="I13" s="14"/>
      <c r="J13" s="14" t="s">
        <v>143</v>
      </c>
      <c r="K13" s="14" t="s">
        <v>143</v>
      </c>
      <c r="L13" s="14"/>
      <c r="M13" s="14" t="s">
        <v>143</v>
      </c>
      <c r="N13" s="14"/>
      <c r="O13" s="14" t="s">
        <v>143</v>
      </c>
      <c r="P13" s="14" t="s">
        <v>143</v>
      </c>
      <c r="Q13" s="15"/>
      <c r="R13" s="15"/>
      <c r="S13" s="15"/>
      <c r="T13" s="15" t="s">
        <v>143</v>
      </c>
      <c r="U13" s="15"/>
      <c r="V13" s="155"/>
      <c r="W13" s="155"/>
      <c r="X13" s="155" t="s">
        <v>143</v>
      </c>
      <c r="Y13" s="155"/>
      <c r="Z13" s="155"/>
      <c r="AA13" s="155"/>
      <c r="AB13" s="156"/>
    </row>
    <row r="14" spans="2:28" ht="15.6" customHeight="1" thickBot="1" x14ac:dyDescent="0.35">
      <c r="B14" s="141" t="s">
        <v>129</v>
      </c>
      <c r="C14" s="148">
        <v>6</v>
      </c>
      <c r="D14" s="122" t="s">
        <v>162</v>
      </c>
      <c r="E14" s="165" t="s">
        <v>161</v>
      </c>
      <c r="F14" s="162" t="s">
        <v>146</v>
      </c>
      <c r="G14" s="137" t="s">
        <v>163</v>
      </c>
      <c r="H14" s="129" t="s">
        <v>152</v>
      </c>
      <c r="I14" s="123"/>
      <c r="J14" s="123" t="s">
        <v>143</v>
      </c>
      <c r="K14" s="123" t="s">
        <v>143</v>
      </c>
      <c r="L14" s="123" t="s">
        <v>143</v>
      </c>
      <c r="M14" s="123" t="s">
        <v>143</v>
      </c>
      <c r="N14" s="123"/>
      <c r="O14" s="123"/>
      <c r="P14" s="123" t="s">
        <v>143</v>
      </c>
      <c r="Q14" s="124"/>
      <c r="R14" s="124"/>
      <c r="S14" s="124"/>
      <c r="T14" s="124"/>
      <c r="U14" s="124" t="s">
        <v>143</v>
      </c>
      <c r="V14" s="157"/>
      <c r="W14" s="157" t="s">
        <v>143</v>
      </c>
      <c r="X14" s="157"/>
      <c r="Y14" s="157"/>
      <c r="Z14" s="157"/>
      <c r="AA14" s="157"/>
      <c r="AB14" s="158"/>
    </row>
    <row r="15" spans="2:28" ht="15.6" x14ac:dyDescent="0.3">
      <c r="B15" s="16"/>
    </row>
  </sheetData>
  <mergeCells count="31">
    <mergeCell ref="Q6:U6"/>
    <mergeCell ref="H5:AB5"/>
    <mergeCell ref="B3:G3"/>
    <mergeCell ref="C7:C8"/>
    <mergeCell ref="H6:H8"/>
    <mergeCell ref="C5:E6"/>
    <mergeCell ref="F5:G6"/>
    <mergeCell ref="D7:D8"/>
    <mergeCell ref="E7:E8"/>
    <mergeCell ref="F7:F8"/>
    <mergeCell ref="I6:P6"/>
    <mergeCell ref="AB7:AB8"/>
    <mergeCell ref="K7:L7"/>
    <mergeCell ref="M7:N7"/>
    <mergeCell ref="O7:P7"/>
    <mergeCell ref="V7:V8"/>
    <mergeCell ref="Q7:Q8"/>
    <mergeCell ref="R7:R8"/>
    <mergeCell ref="S7:S8"/>
    <mergeCell ref="T7:T8"/>
    <mergeCell ref="D1:G1"/>
    <mergeCell ref="B5:B8"/>
    <mergeCell ref="Z7:Z8"/>
    <mergeCell ref="AA7:AA8"/>
    <mergeCell ref="G7:G8"/>
    <mergeCell ref="I7:J7"/>
    <mergeCell ref="W7:W8"/>
    <mergeCell ref="X7:X8"/>
    <mergeCell ref="Y7:Y8"/>
    <mergeCell ref="U7:U8"/>
    <mergeCell ref="V6:AB6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7"/>
  <sheetViews>
    <sheetView tabSelected="1" workbookViewId="0">
      <selection activeCell="G21" sqref="G21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31.44140625" customWidth="1"/>
    <col min="6" max="6" width="34.6640625" customWidth="1"/>
    <col min="7" max="7" width="23.77734375" customWidth="1"/>
    <col min="8" max="8" width="22.21875" customWidth="1"/>
    <col min="10" max="10" width="7.109375" bestFit="1" customWidth="1"/>
    <col min="11" max="11" width="17.109375" customWidth="1"/>
    <col min="12" max="12" width="18.44140625" customWidth="1"/>
    <col min="13" max="13" width="25.44140625" customWidth="1"/>
    <col min="15" max="15" width="12.33203125" customWidth="1"/>
  </cols>
  <sheetData>
    <row r="1" spans="2:14" x14ac:dyDescent="0.3">
      <c r="B1" s="11"/>
      <c r="D1" s="35" t="s">
        <v>0</v>
      </c>
      <c r="E1" s="36"/>
      <c r="F1" s="36"/>
      <c r="G1" s="37"/>
    </row>
    <row r="3" spans="2:14" x14ac:dyDescent="0.3">
      <c r="B3" s="54" t="s">
        <v>50</v>
      </c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2:14" x14ac:dyDescent="0.3">
      <c r="B4" s="55" t="s">
        <v>51</v>
      </c>
      <c r="C4" s="64" t="s">
        <v>52</v>
      </c>
      <c r="D4" s="66" t="s">
        <v>53</v>
      </c>
      <c r="E4" s="57" t="s">
        <v>54</v>
      </c>
      <c r="F4" s="63"/>
      <c r="G4" s="63"/>
      <c r="H4" s="63"/>
      <c r="I4" s="63"/>
      <c r="J4" s="58"/>
      <c r="K4" s="57" t="s">
        <v>55</v>
      </c>
      <c r="L4" s="58"/>
    </row>
    <row r="5" spans="2:14" ht="15" thickBot="1" x14ac:dyDescent="0.35">
      <c r="B5" s="56"/>
      <c r="C5" s="65"/>
      <c r="D5" s="67"/>
      <c r="E5" s="2" t="s">
        <v>20</v>
      </c>
      <c r="F5" s="2" t="s">
        <v>20</v>
      </c>
      <c r="G5" s="2" t="s">
        <v>20</v>
      </c>
      <c r="H5" s="2" t="s">
        <v>20</v>
      </c>
      <c r="I5" s="59" t="s">
        <v>20</v>
      </c>
      <c r="J5" s="60"/>
      <c r="K5" s="2" t="s">
        <v>56</v>
      </c>
      <c r="L5" s="2" t="s">
        <v>57</v>
      </c>
    </row>
    <row r="6" spans="2:14" ht="15" thickTop="1" x14ac:dyDescent="0.3">
      <c r="B6" s="17">
        <v>1</v>
      </c>
      <c r="C6" s="169" t="s">
        <v>58</v>
      </c>
      <c r="D6" s="4" t="s">
        <v>48</v>
      </c>
      <c r="E6" s="18" t="s">
        <v>20</v>
      </c>
      <c r="F6" s="18" t="s">
        <v>20</v>
      </c>
      <c r="G6" s="18" t="s">
        <v>27</v>
      </c>
      <c r="H6" s="18" t="s">
        <v>20</v>
      </c>
      <c r="I6" s="68" t="s">
        <v>20</v>
      </c>
      <c r="J6" s="69"/>
      <c r="K6" s="18" t="s">
        <v>20</v>
      </c>
      <c r="L6" s="17" t="s">
        <v>20</v>
      </c>
    </row>
    <row r="7" spans="2:14" x14ac:dyDescent="0.3">
      <c r="B7" s="17">
        <v>2</v>
      </c>
      <c r="C7" s="61"/>
      <c r="D7" s="4" t="s">
        <v>59</v>
      </c>
      <c r="E7" s="17">
        <v>5</v>
      </c>
      <c r="F7" s="17">
        <v>6</v>
      </c>
      <c r="G7" s="17" t="s">
        <v>27</v>
      </c>
      <c r="H7" s="17" t="s">
        <v>20</v>
      </c>
      <c r="I7" s="57" t="s">
        <v>20</v>
      </c>
      <c r="J7" s="58"/>
      <c r="K7" s="17" t="s">
        <v>20</v>
      </c>
      <c r="L7" s="17" t="s">
        <v>20</v>
      </c>
    </row>
    <row r="8" spans="2:14" x14ac:dyDescent="0.3">
      <c r="B8" s="17">
        <v>3</v>
      </c>
      <c r="C8" s="61"/>
      <c r="D8" s="10" t="s">
        <v>165</v>
      </c>
      <c r="E8" s="17" t="s">
        <v>20</v>
      </c>
      <c r="F8" s="17" t="s">
        <v>20</v>
      </c>
      <c r="G8" s="17" t="s">
        <v>27</v>
      </c>
      <c r="H8" s="17" t="s">
        <v>20</v>
      </c>
      <c r="I8" s="57" t="s">
        <v>20</v>
      </c>
      <c r="J8" s="58"/>
      <c r="K8" s="17" t="s">
        <v>20</v>
      </c>
      <c r="L8" s="17" t="s">
        <v>20</v>
      </c>
    </row>
    <row r="9" spans="2:14" x14ac:dyDescent="0.3">
      <c r="B9" s="17">
        <v>4</v>
      </c>
      <c r="C9" s="61"/>
      <c r="D9" s="10" t="s">
        <v>166</v>
      </c>
      <c r="E9" s="17" t="s">
        <v>20</v>
      </c>
      <c r="F9" s="17" t="s">
        <v>20</v>
      </c>
      <c r="G9" s="17" t="s">
        <v>27</v>
      </c>
      <c r="H9" s="17" t="s">
        <v>20</v>
      </c>
      <c r="I9" s="57" t="s">
        <v>20</v>
      </c>
      <c r="J9" s="58"/>
      <c r="K9" s="17" t="s">
        <v>20</v>
      </c>
      <c r="L9" s="17" t="s">
        <v>20</v>
      </c>
    </row>
    <row r="10" spans="2:14" x14ac:dyDescent="0.3">
      <c r="B10" s="166">
        <v>5</v>
      </c>
      <c r="C10" s="61"/>
      <c r="D10" s="10" t="s">
        <v>167</v>
      </c>
      <c r="E10" s="166"/>
      <c r="F10" s="166"/>
      <c r="G10" s="166"/>
      <c r="H10" s="166"/>
      <c r="I10" s="168"/>
      <c r="J10" s="167"/>
      <c r="K10" s="166"/>
      <c r="L10" s="166"/>
    </row>
    <row r="11" spans="2:14" ht="15" thickBot="1" x14ac:dyDescent="0.35">
      <c r="B11" s="2">
        <v>6</v>
      </c>
      <c r="C11" s="62"/>
      <c r="D11" s="9" t="s">
        <v>168</v>
      </c>
      <c r="E11" s="2" t="s">
        <v>20</v>
      </c>
      <c r="F11" s="2" t="s">
        <v>20</v>
      </c>
      <c r="G11" s="2" t="s">
        <v>27</v>
      </c>
      <c r="H11" s="2" t="s">
        <v>20</v>
      </c>
      <c r="I11" s="59" t="s">
        <v>20</v>
      </c>
      <c r="J11" s="60"/>
      <c r="K11" s="2" t="s">
        <v>20</v>
      </c>
      <c r="L11" s="2" t="s">
        <v>20</v>
      </c>
    </row>
    <row r="12" spans="2:14" ht="15" thickTop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4" ht="15" thickBot="1" x14ac:dyDescent="0.35">
      <c r="B13" s="3" t="s">
        <v>60</v>
      </c>
      <c r="K13" s="19"/>
    </row>
    <row r="14" spans="2:14" ht="15.6" thickTop="1" thickBot="1" x14ac:dyDescent="0.35">
      <c r="B14" s="52" t="s">
        <v>61</v>
      </c>
      <c r="C14" s="53"/>
      <c r="D14" s="53"/>
      <c r="E14" s="53"/>
      <c r="F14" s="70" t="s">
        <v>62</v>
      </c>
      <c r="G14" s="71"/>
      <c r="H14" s="52" t="s">
        <v>63</v>
      </c>
      <c r="I14" s="53"/>
      <c r="J14" s="53"/>
      <c r="K14" s="53"/>
      <c r="L14" s="80"/>
      <c r="M14" s="85" t="s">
        <v>64</v>
      </c>
      <c r="N14" s="86"/>
    </row>
    <row r="15" spans="2:14" ht="15" thickTop="1" x14ac:dyDescent="0.3">
      <c r="B15" s="84" t="s">
        <v>65</v>
      </c>
      <c r="C15" s="76" t="s">
        <v>66</v>
      </c>
      <c r="D15" s="76" t="s">
        <v>67</v>
      </c>
      <c r="E15" s="88" t="s">
        <v>68</v>
      </c>
      <c r="F15" s="73" t="s">
        <v>69</v>
      </c>
      <c r="G15" s="72" t="s">
        <v>70</v>
      </c>
      <c r="H15" s="74" t="s">
        <v>71</v>
      </c>
      <c r="I15" s="76" t="s">
        <v>65</v>
      </c>
      <c r="J15" s="76" t="s">
        <v>66</v>
      </c>
      <c r="K15" s="78" t="s">
        <v>72</v>
      </c>
      <c r="L15" s="81" t="s">
        <v>73</v>
      </c>
      <c r="M15" s="83" t="s">
        <v>74</v>
      </c>
      <c r="N15" s="64" t="s">
        <v>75</v>
      </c>
    </row>
    <row r="16" spans="2:14" x14ac:dyDescent="0.3">
      <c r="B16" s="87"/>
      <c r="C16" s="77"/>
      <c r="D16" s="77"/>
      <c r="E16" s="89"/>
      <c r="F16" s="90"/>
      <c r="G16" s="72"/>
      <c r="H16" s="75"/>
      <c r="I16" s="77"/>
      <c r="J16" s="77"/>
      <c r="K16" s="79"/>
      <c r="L16" s="82"/>
      <c r="M16" s="84"/>
      <c r="N16" s="73"/>
    </row>
    <row r="17" spans="2:14" x14ac:dyDescent="0.3">
      <c r="B17" s="23">
        <v>6</v>
      </c>
      <c r="C17" s="20">
        <v>6</v>
      </c>
      <c r="D17" s="20">
        <v>0</v>
      </c>
      <c r="E17" s="21">
        <v>100</v>
      </c>
      <c r="F17" s="22">
        <v>0</v>
      </c>
      <c r="G17" s="8" t="s">
        <v>76</v>
      </c>
      <c r="H17" s="7" t="s">
        <v>76</v>
      </c>
      <c r="I17" s="23">
        <f>SUM(J17:K17)</f>
        <v>0</v>
      </c>
      <c r="J17" s="20">
        <v>0</v>
      </c>
      <c r="K17" s="24">
        <v>0</v>
      </c>
      <c r="L17" s="25"/>
      <c r="M17" s="6" t="s">
        <v>76</v>
      </c>
      <c r="N17" s="26">
        <f>C17</f>
        <v>6</v>
      </c>
    </row>
  </sheetData>
  <mergeCells count="31">
    <mergeCell ref="C6:C11"/>
    <mergeCell ref="H14:L14"/>
    <mergeCell ref="L15:L16"/>
    <mergeCell ref="M15:M16"/>
    <mergeCell ref="M14:N14"/>
    <mergeCell ref="B15:B16"/>
    <mergeCell ref="C15:C16"/>
    <mergeCell ref="D15:D16"/>
    <mergeCell ref="E15:E16"/>
    <mergeCell ref="F15:F16"/>
    <mergeCell ref="G15:G16"/>
    <mergeCell ref="N15:N16"/>
    <mergeCell ref="H15:H16"/>
    <mergeCell ref="I15:I16"/>
    <mergeCell ref="K15:K16"/>
    <mergeCell ref="J15:J16"/>
    <mergeCell ref="B14:E14"/>
    <mergeCell ref="D1:G1"/>
    <mergeCell ref="B3:L3"/>
    <mergeCell ref="B4:B5"/>
    <mergeCell ref="I9:J9"/>
    <mergeCell ref="I5:J5"/>
    <mergeCell ref="K4:L4"/>
    <mergeCell ref="E4:J4"/>
    <mergeCell ref="C4:C5"/>
    <mergeCell ref="D4:D5"/>
    <mergeCell ref="I6:J6"/>
    <mergeCell ref="I7:J7"/>
    <mergeCell ref="I11:J11"/>
    <mergeCell ref="I8:J8"/>
    <mergeCell ref="F14:G14"/>
  </mergeCells>
  <phoneticPr fontId="1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2026-04-06T07:39:14Z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