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a4994e95445f0b/The Code Institute/My Visual Studio Projects/milestone-2-project/data/"/>
    </mc:Choice>
  </mc:AlternateContent>
  <xr:revisionPtr revIDLastSave="9" documentId="0473DD55B2028695656D04936637DB4402589DB1" xr6:coauthVersionLast="23" xr6:coauthVersionMax="23" xr10:uidLastSave="{7B4AAC18-211F-4C8F-8D5B-5F91D3A7D2A7}"/>
  <bookViews>
    <workbookView xWindow="0" yWindow="0" windowWidth="23040" windowHeight="9048" xr2:uid="{00000000-000D-0000-FFFF-FFFF00000000}"/>
  </bookViews>
  <sheets>
    <sheet name="clinics" sheetId="1" r:id="rId1"/>
  </sheets>
  <definedNames>
    <definedName name="_xlnm._FilterDatabase" localSheetId="0" hidden="1">clinics!$A$1:$Z$62</definedName>
  </definedNames>
  <calcPr calcId="171027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2" i="1"/>
</calcChain>
</file>

<file path=xl/sharedStrings.xml><?xml version="1.0" encoding="utf-8"?>
<sst xmlns="http://schemas.openxmlformats.org/spreadsheetml/2006/main" count="619" uniqueCount="128">
  <si>
    <t>id</t>
  </si>
  <si>
    <t>name</t>
  </si>
  <si>
    <t>lat</t>
  </si>
  <si>
    <t>long</t>
  </si>
  <si>
    <t>staff/doctors</t>
  </si>
  <si>
    <t>staff/nurses</t>
  </si>
  <si>
    <t>staff/consultants</t>
  </si>
  <si>
    <t>department/0</t>
  </si>
  <si>
    <t>department/1</t>
  </si>
  <si>
    <t>department/2</t>
  </si>
  <si>
    <t>department/3</t>
  </si>
  <si>
    <t>department/4</t>
  </si>
  <si>
    <t>department/5</t>
  </si>
  <si>
    <t>department/6</t>
  </si>
  <si>
    <t>department/7</t>
  </si>
  <si>
    <t>department/8</t>
  </si>
  <si>
    <t>department/9</t>
  </si>
  <si>
    <t>department/10</t>
  </si>
  <si>
    <t>department/11</t>
  </si>
  <si>
    <t>type</t>
  </si>
  <si>
    <t>aveConsultTime</t>
  </si>
  <si>
    <t>aveWaitingTime</t>
  </si>
  <si>
    <t>urgentAppointments</t>
  </si>
  <si>
    <t>patientsPerDay</t>
  </si>
  <si>
    <t>Generation Health Medical Clinic</t>
  </si>
  <si>
    <t>General Medical Care</t>
  </si>
  <si>
    <t>Antenatal Care</t>
  </si>
  <si>
    <t>Children's Care</t>
  </si>
  <si>
    <t>Family Planning</t>
  </si>
  <si>
    <t>Women's Health</t>
  </si>
  <si>
    <t>Men's Health</t>
  </si>
  <si>
    <t>Mental Health</t>
  </si>
  <si>
    <t>Preventative Health and Promotion</t>
  </si>
  <si>
    <t>Travel Health</t>
  </si>
  <si>
    <t>Medicals</t>
  </si>
  <si>
    <t>Vaccinations</t>
  </si>
  <si>
    <t>Dermatology</t>
  </si>
  <si>
    <t>Medical Clinic</t>
  </si>
  <si>
    <t>The Gables Medical Centre</t>
  </si>
  <si>
    <t>Chronic Disease Management</t>
  </si>
  <si>
    <t>Medical Center</t>
  </si>
  <si>
    <t>Dame Street Medical Centre</t>
  </si>
  <si>
    <t>Sexual Health</t>
  </si>
  <si>
    <t>Blood Tests</t>
  </si>
  <si>
    <t>Clane Hospital</t>
  </si>
  <si>
    <t>Bone Density (DXA) Scanning</t>
  </si>
  <si>
    <t>C Urea Breath Testing</t>
  </si>
  <si>
    <t>Minor Ops</t>
  </si>
  <si>
    <t>Open Access Cardiology</t>
  </si>
  <si>
    <t>Open Access Endoscopy</t>
  </si>
  <si>
    <t>Physiotherapy</t>
  </si>
  <si>
    <t>Radiology Department</t>
  </si>
  <si>
    <t>Vascular Laboratory</t>
  </si>
  <si>
    <t>Walk-In Blood Service</t>
  </si>
  <si>
    <t>Hospital</t>
  </si>
  <si>
    <t>Mercer's Medical Centre</t>
  </si>
  <si>
    <t>Family Medicine</t>
  </si>
  <si>
    <t>STI Screening</t>
  </si>
  <si>
    <t>24HR Blood Pressure Monitor</t>
  </si>
  <si>
    <t>Talbot St Medical Centre</t>
  </si>
  <si>
    <t>Blood Test</t>
  </si>
  <si>
    <t>Custom House Square Medical Centre</t>
  </si>
  <si>
    <t>Personal Medical</t>
  </si>
  <si>
    <t>Corporate Medical</t>
  </si>
  <si>
    <t>Insurance Medicals</t>
  </si>
  <si>
    <t>Minor Surgery</t>
  </si>
  <si>
    <t>Nursing Care</t>
  </si>
  <si>
    <t>Charter Medical</t>
  </si>
  <si>
    <t>Elderly Clinic</t>
  </si>
  <si>
    <t>Minor injuries Clinic</t>
  </si>
  <si>
    <t>Health Screening</t>
  </si>
  <si>
    <t>Corporate Health</t>
  </si>
  <si>
    <t>Walk-In Clinic</t>
  </si>
  <si>
    <t>Aungier Street Clinic</t>
  </si>
  <si>
    <t>Cryotherapy</t>
  </si>
  <si>
    <t>1 Beaufield Avenue</t>
  </si>
  <si>
    <t>General Practice</t>
  </si>
  <si>
    <t>278 River Forest Estate</t>
  </si>
  <si>
    <t>2 The Bungalow</t>
  </si>
  <si>
    <t>3 Sycamore House</t>
  </si>
  <si>
    <t>67 Lakelands</t>
  </si>
  <si>
    <t>Abbeylands Medical</t>
  </si>
  <si>
    <t>Athy Lodge</t>
  </si>
  <si>
    <t>Ballycane Surgery</t>
  </si>
  <si>
    <t>Barrowview Medical</t>
  </si>
  <si>
    <t>Brownstown Surgery</t>
  </si>
  <si>
    <t>Carrig</t>
  </si>
  <si>
    <t>Celbridge Medical Centre</t>
  </si>
  <si>
    <t>Centric Health Celbridge</t>
  </si>
  <si>
    <t>Derrinturn Health Centre</t>
  </si>
  <si>
    <t>Fay Family Medical Practice</t>
  </si>
  <si>
    <t>Gleneaston Medical Centre</t>
  </si>
  <si>
    <t>Hse St Mary's</t>
  </si>
  <si>
    <t>Kilcock Medical Centre</t>
  </si>
  <si>
    <t>Kilcullen Family Practice</t>
  </si>
  <si>
    <t>Kildare Medical Centre</t>
  </si>
  <si>
    <t>Kingsbry Medical Centre</t>
  </si>
  <si>
    <t>Larkfield Surgery</t>
  </si>
  <si>
    <t>Medical Centre</t>
  </si>
  <si>
    <t>Monasterevin Medical Centre</t>
  </si>
  <si>
    <t>Moorefield Medical Centre</t>
  </si>
  <si>
    <t>Naas General Practice Centre</t>
  </si>
  <si>
    <t>Newbridge Family Practice</t>
  </si>
  <si>
    <t>Newbridge Medical Centre</t>
  </si>
  <si>
    <t>Park Lodge Medical Centre</t>
  </si>
  <si>
    <t>Primrose Gate Medical Centre</t>
  </si>
  <si>
    <t>Rathangan Medical Centre</t>
  </si>
  <si>
    <t>River Forest Med&amp;sports Med</t>
  </si>
  <si>
    <t>Ryevale Medical Practice</t>
  </si>
  <si>
    <t>The Bridge Medical Centre</t>
  </si>
  <si>
    <t>The Ideal Centre</t>
  </si>
  <si>
    <t>The Medical Centre</t>
  </si>
  <si>
    <t>The Oaktree Clinic</t>
  </si>
  <si>
    <t>The Park Clinic</t>
  </si>
  <si>
    <t>The Park Medical Centre</t>
  </si>
  <si>
    <t>The Surgery</t>
  </si>
  <si>
    <t>The Woods Clinic</t>
  </si>
  <si>
    <t>Watermills Family Practice</t>
  </si>
  <si>
    <t>Whitethorn Clinic</t>
  </si>
  <si>
    <t>Naas General Hospital</t>
  </si>
  <si>
    <t>National Childrens Hospital</t>
  </si>
  <si>
    <t>Rotunda Hospital</t>
  </si>
  <si>
    <t>Coombe Womens Hospital</t>
  </si>
  <si>
    <t>Peamount Hospital</t>
  </si>
  <si>
    <t>Connolly Hospital</t>
  </si>
  <si>
    <t>St. James's Hospital</t>
  </si>
  <si>
    <t>routineAppointments</t>
  </si>
  <si>
    <t>staff/counsellors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</si>
</sst>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G4" sqref="G4"/>
    </sheetView>
  </sheetViews>
  <sheetFormatPr defaultRowHeight="14.4" x14ac:dyDescent="0.3"/>
  <cols>
    <col min="1" max="1" width="3" bestFit="1" customWidth="1"/>
    <col min="2" max="2" width="32.109375" bestFit="1" customWidth="1"/>
    <col min="3" max="3" width="11" bestFit="1" customWidth="1"/>
    <col min="4" max="4" width="10.6640625" bestFit="1" customWidth="1"/>
    <col min="5" max="5" width="11.77734375" bestFit="1" customWidth="1"/>
    <col min="6" max="6" width="10.77734375" bestFit="1" customWidth="1"/>
    <col min="7" max="7" width="14.109375" bestFit="1" customWidth="1"/>
    <col min="8" max="8" width="15" bestFit="1" customWidth="1"/>
    <col min="9" max="9" width="24.44140625" bestFit="1" customWidth="1"/>
    <col min="10" max="10" width="18.88671875" bestFit="1" customWidth="1"/>
    <col min="11" max="11" width="16.6640625" bestFit="1" customWidth="1"/>
    <col min="12" max="12" width="20.5546875" bestFit="1" customWidth="1"/>
    <col min="13" max="13" width="20.6640625" bestFit="1" customWidth="1"/>
    <col min="14" max="14" width="30.109375" bestFit="1" customWidth="1"/>
    <col min="15" max="15" width="19.44140625" bestFit="1" customWidth="1"/>
    <col min="16" max="16" width="30.109375" bestFit="1" customWidth="1"/>
    <col min="17" max="17" width="19" bestFit="1" customWidth="1"/>
    <col min="18" max="18" width="12.33203125" bestFit="1" customWidth="1"/>
    <col min="19" max="19" width="13.44140625" bestFit="1" customWidth="1"/>
    <col min="20" max="20" width="25.44140625" bestFit="1" customWidth="1"/>
    <col min="21" max="21" width="14.44140625" bestFit="1" customWidth="1"/>
    <col min="22" max="22" width="14.109375" bestFit="1" customWidth="1"/>
    <col min="23" max="23" width="14.21875" bestFit="1" customWidth="1"/>
    <col min="24" max="24" width="17.77734375" bestFit="1" customWidth="1"/>
    <col min="25" max="25" width="18.88671875" bestFit="1" customWidth="1"/>
    <col min="26" max="26" width="13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126</v>
      </c>
      <c r="Z1" t="s">
        <v>23</v>
      </c>
    </row>
    <row r="2" spans="1:26" x14ac:dyDescent="0.3">
      <c r="A2">
        <v>0</v>
      </c>
      <c r="B2" t="s">
        <v>24</v>
      </c>
      <c r="C2">
        <v>53.374805000000002</v>
      </c>
      <c r="D2">
        <v>-6.3632059999999999</v>
      </c>
      <c r="E2">
        <v>5</v>
      </c>
      <c r="F2">
        <v>2</v>
      </c>
      <c r="G2">
        <v>9</v>
      </c>
      <c r="H2">
        <v>0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>
        <v>10</v>
      </c>
      <c r="W2">
        <v>23</v>
      </c>
      <c r="X2" s="1">
        <v>43.65</v>
      </c>
      <c r="Y2" s="1">
        <v>23.85</v>
      </c>
      <c r="Z2" s="1">
        <f>SUM(X2+Y2)</f>
        <v>67.5</v>
      </c>
    </row>
    <row r="3" spans="1:26" x14ac:dyDescent="0.3">
      <c r="A3">
        <v>1</v>
      </c>
      <c r="B3" t="s">
        <v>38</v>
      </c>
      <c r="C3">
        <v>53.292195</v>
      </c>
      <c r="D3">
        <v>-6.2678669999999999</v>
      </c>
      <c r="E3">
        <v>8</v>
      </c>
      <c r="F3">
        <v>7</v>
      </c>
      <c r="G3">
        <v>2</v>
      </c>
      <c r="H3">
        <v>5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39</v>
      </c>
      <c r="Q3" t="s">
        <v>33</v>
      </c>
      <c r="R3" t="s">
        <v>34</v>
      </c>
      <c r="S3" t="s">
        <v>35</v>
      </c>
      <c r="T3" t="s">
        <v>36</v>
      </c>
      <c r="U3" t="s">
        <v>40</v>
      </c>
      <c r="V3">
        <v>17</v>
      </c>
      <c r="W3">
        <v>34</v>
      </c>
      <c r="X3" s="1">
        <v>29.1</v>
      </c>
      <c r="Y3" s="1">
        <v>15.9</v>
      </c>
      <c r="Z3" s="1">
        <f t="shared" ref="Z3:Z62" si="0">SUM(X3+Y3)</f>
        <v>45</v>
      </c>
    </row>
    <row r="4" spans="1:26" x14ac:dyDescent="0.3">
      <c r="A4">
        <v>2</v>
      </c>
      <c r="B4" t="s">
        <v>41</v>
      </c>
      <c r="C4">
        <v>53.344039000000002</v>
      </c>
      <c r="D4">
        <v>-6.2651858999999996</v>
      </c>
      <c r="E4">
        <v>4</v>
      </c>
      <c r="F4">
        <v>5</v>
      </c>
      <c r="G4">
        <v>5</v>
      </c>
      <c r="H4">
        <v>2</v>
      </c>
      <c r="I4" t="s">
        <v>25</v>
      </c>
      <c r="J4" t="s">
        <v>42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43</v>
      </c>
      <c r="S4" t="s">
        <v>36</v>
      </c>
      <c r="U4" t="s">
        <v>40</v>
      </c>
      <c r="V4">
        <v>20</v>
      </c>
      <c r="W4">
        <v>22</v>
      </c>
      <c r="X4" s="1">
        <v>84.39</v>
      </c>
      <c r="Y4" s="1">
        <v>46.11</v>
      </c>
      <c r="Z4" s="1">
        <f t="shared" si="0"/>
        <v>130.5</v>
      </c>
    </row>
    <row r="5" spans="1:26" x14ac:dyDescent="0.3">
      <c r="A5">
        <v>3</v>
      </c>
      <c r="B5" t="s">
        <v>44</v>
      </c>
      <c r="C5">
        <v>53.289475899999999</v>
      </c>
      <c r="D5">
        <v>-6.7008700000000001</v>
      </c>
      <c r="E5">
        <v>25</v>
      </c>
      <c r="F5">
        <v>56</v>
      </c>
      <c r="G5">
        <v>13</v>
      </c>
      <c r="H5">
        <v>14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U5" t="s">
        <v>54</v>
      </c>
      <c r="V5">
        <v>18</v>
      </c>
      <c r="W5">
        <v>28</v>
      </c>
      <c r="X5" s="1">
        <v>83.42</v>
      </c>
      <c r="Y5" s="1">
        <v>45.58</v>
      </c>
      <c r="Z5" s="1">
        <f t="shared" si="0"/>
        <v>129</v>
      </c>
    </row>
    <row r="6" spans="1:26" x14ac:dyDescent="0.3">
      <c r="A6">
        <v>4</v>
      </c>
      <c r="B6" t="s">
        <v>55</v>
      </c>
      <c r="C6">
        <v>53.340668600000001</v>
      </c>
      <c r="D6">
        <v>-6.2637945000000004</v>
      </c>
      <c r="E6">
        <v>6</v>
      </c>
      <c r="F6">
        <v>6</v>
      </c>
      <c r="G6">
        <v>10</v>
      </c>
      <c r="H6">
        <v>4</v>
      </c>
      <c r="I6" t="s">
        <v>56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  <c r="P6" t="s">
        <v>57</v>
      </c>
      <c r="Q6" t="s">
        <v>33</v>
      </c>
      <c r="R6" t="s">
        <v>34</v>
      </c>
      <c r="S6" t="s">
        <v>35</v>
      </c>
      <c r="T6" t="s">
        <v>58</v>
      </c>
      <c r="U6" t="s">
        <v>40</v>
      </c>
      <c r="V6">
        <v>16</v>
      </c>
      <c r="W6">
        <v>30</v>
      </c>
      <c r="X6" s="1">
        <v>43.65</v>
      </c>
      <c r="Y6" s="1">
        <v>23.85</v>
      </c>
      <c r="Z6" s="1">
        <f t="shared" si="0"/>
        <v>67.5</v>
      </c>
    </row>
    <row r="7" spans="1:26" x14ac:dyDescent="0.3">
      <c r="A7">
        <v>5</v>
      </c>
      <c r="B7" t="s">
        <v>59</v>
      </c>
      <c r="C7">
        <v>53.350436199999997</v>
      </c>
      <c r="D7">
        <v>-6.2560529999999996</v>
      </c>
      <c r="E7">
        <v>7</v>
      </c>
      <c r="F7">
        <v>5</v>
      </c>
      <c r="G7">
        <v>3</v>
      </c>
      <c r="H7">
        <v>5</v>
      </c>
      <c r="I7" t="s">
        <v>56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60</v>
      </c>
      <c r="Q7" t="s">
        <v>33</v>
      </c>
      <c r="R7" t="s">
        <v>34</v>
      </c>
      <c r="S7" t="s">
        <v>35</v>
      </c>
      <c r="T7" t="s">
        <v>57</v>
      </c>
      <c r="U7" t="s">
        <v>40</v>
      </c>
      <c r="V7">
        <v>15</v>
      </c>
      <c r="W7">
        <v>35</v>
      </c>
      <c r="X7" s="1">
        <v>53.35</v>
      </c>
      <c r="Y7" s="1">
        <v>29.15</v>
      </c>
      <c r="Z7" s="1">
        <f t="shared" si="0"/>
        <v>82.5</v>
      </c>
    </row>
    <row r="8" spans="1:26" x14ac:dyDescent="0.3">
      <c r="A8">
        <v>6</v>
      </c>
      <c r="B8" t="s">
        <v>61</v>
      </c>
      <c r="C8">
        <v>53.349444699999999</v>
      </c>
      <c r="D8">
        <v>-6.2446355000000002</v>
      </c>
      <c r="E8">
        <v>2</v>
      </c>
      <c r="F8">
        <v>6</v>
      </c>
      <c r="G8">
        <v>8</v>
      </c>
      <c r="H8">
        <v>1</v>
      </c>
      <c r="I8" t="s">
        <v>62</v>
      </c>
      <c r="J8" t="s">
        <v>63</v>
      </c>
      <c r="K8" t="s">
        <v>64</v>
      </c>
      <c r="L8" t="s">
        <v>42</v>
      </c>
      <c r="M8" t="s">
        <v>29</v>
      </c>
      <c r="N8" t="s">
        <v>30</v>
      </c>
      <c r="O8" t="s">
        <v>65</v>
      </c>
      <c r="P8" t="s">
        <v>32</v>
      </c>
      <c r="Q8" t="s">
        <v>33</v>
      </c>
      <c r="R8" t="s">
        <v>34</v>
      </c>
      <c r="S8" t="s">
        <v>35</v>
      </c>
      <c r="T8" t="s">
        <v>66</v>
      </c>
      <c r="U8" t="s">
        <v>40</v>
      </c>
      <c r="V8">
        <v>12</v>
      </c>
      <c r="W8">
        <v>24</v>
      </c>
      <c r="X8" s="1">
        <v>58.2</v>
      </c>
      <c r="Y8" s="1">
        <v>31.8</v>
      </c>
      <c r="Z8" s="1">
        <f t="shared" si="0"/>
        <v>90</v>
      </c>
    </row>
    <row r="9" spans="1:26" x14ac:dyDescent="0.3">
      <c r="A9">
        <v>7</v>
      </c>
      <c r="B9" t="s">
        <v>67</v>
      </c>
      <c r="C9">
        <v>53.349634000000002</v>
      </c>
      <c r="D9">
        <v>-6.2782710000000002</v>
      </c>
      <c r="E9">
        <v>1</v>
      </c>
      <c r="F9">
        <v>1</v>
      </c>
      <c r="G9">
        <v>2</v>
      </c>
      <c r="H9">
        <v>4</v>
      </c>
      <c r="I9" t="s">
        <v>68</v>
      </c>
      <c r="J9" t="s">
        <v>69</v>
      </c>
      <c r="K9" t="s">
        <v>70</v>
      </c>
      <c r="L9" t="s">
        <v>42</v>
      </c>
      <c r="M9" t="s">
        <v>29</v>
      </c>
      <c r="N9" t="s">
        <v>71</v>
      </c>
      <c r="O9" t="s">
        <v>50</v>
      </c>
      <c r="U9" t="s">
        <v>40</v>
      </c>
      <c r="V9">
        <v>14</v>
      </c>
      <c r="W9">
        <v>28</v>
      </c>
      <c r="X9" s="1">
        <v>73.72</v>
      </c>
      <c r="Y9" s="1">
        <v>40.28</v>
      </c>
      <c r="Z9" s="1">
        <f t="shared" si="0"/>
        <v>114</v>
      </c>
    </row>
    <row r="10" spans="1:26" x14ac:dyDescent="0.3">
      <c r="A10">
        <v>8</v>
      </c>
      <c r="B10" t="s">
        <v>72</v>
      </c>
      <c r="C10">
        <v>53.326311199999999</v>
      </c>
      <c r="D10">
        <v>-6.2648058000000004</v>
      </c>
      <c r="E10">
        <v>9</v>
      </c>
      <c r="F10">
        <v>1</v>
      </c>
      <c r="G10">
        <v>6</v>
      </c>
      <c r="H10">
        <v>0</v>
      </c>
      <c r="I10" t="s">
        <v>25</v>
      </c>
      <c r="U10" t="s">
        <v>72</v>
      </c>
      <c r="V10">
        <v>18</v>
      </c>
      <c r="W10">
        <v>45</v>
      </c>
      <c r="X10" s="1">
        <v>87.3</v>
      </c>
      <c r="Y10" s="1">
        <v>47.7</v>
      </c>
      <c r="Z10" s="1">
        <f t="shared" si="0"/>
        <v>135</v>
      </c>
    </row>
    <row r="11" spans="1:26" x14ac:dyDescent="0.3">
      <c r="A11">
        <v>9</v>
      </c>
      <c r="B11" t="s">
        <v>73</v>
      </c>
      <c r="C11">
        <v>53.337839600000002</v>
      </c>
      <c r="D11">
        <v>-6.2661283000000001</v>
      </c>
      <c r="E11">
        <v>6</v>
      </c>
      <c r="F11">
        <v>0</v>
      </c>
      <c r="G11">
        <v>10</v>
      </c>
      <c r="H11">
        <v>0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36</v>
      </c>
      <c r="S11" t="s">
        <v>35</v>
      </c>
      <c r="T11" t="s">
        <v>74</v>
      </c>
      <c r="U11" t="s">
        <v>37</v>
      </c>
      <c r="V11">
        <v>10</v>
      </c>
      <c r="W11">
        <v>35</v>
      </c>
      <c r="X11" s="1">
        <v>91.18</v>
      </c>
      <c r="Y11" s="1">
        <v>49.82</v>
      </c>
      <c r="Z11" s="1">
        <f t="shared" si="0"/>
        <v>141</v>
      </c>
    </row>
    <row r="12" spans="1:26" x14ac:dyDescent="0.3">
      <c r="A12">
        <v>10</v>
      </c>
      <c r="B12" t="s">
        <v>75</v>
      </c>
      <c r="C12">
        <v>53.374544</v>
      </c>
      <c r="D12">
        <v>-6.6005200000000004</v>
      </c>
      <c r="E12">
        <v>5</v>
      </c>
      <c r="F12">
        <v>1</v>
      </c>
      <c r="G12">
        <v>0</v>
      </c>
      <c r="H12">
        <v>0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  <c r="N12" t="s">
        <v>30</v>
      </c>
      <c r="O12" t="s">
        <v>31</v>
      </c>
      <c r="U12" t="s">
        <v>76</v>
      </c>
      <c r="V12">
        <v>23</v>
      </c>
      <c r="W12">
        <v>32</v>
      </c>
      <c r="X12" s="1">
        <v>18.43</v>
      </c>
      <c r="Y12" s="1">
        <v>10.07</v>
      </c>
      <c r="Z12" s="1">
        <f t="shared" si="0"/>
        <v>28.5</v>
      </c>
    </row>
    <row r="13" spans="1:26" x14ac:dyDescent="0.3">
      <c r="A13">
        <v>11</v>
      </c>
      <c r="B13" t="s">
        <v>77</v>
      </c>
      <c r="C13">
        <v>53.372258000000002</v>
      </c>
      <c r="D13">
        <v>-6.4882710000000001</v>
      </c>
      <c r="E13">
        <v>2</v>
      </c>
      <c r="F13">
        <v>0</v>
      </c>
      <c r="G13">
        <v>0</v>
      </c>
      <c r="H13">
        <v>0</v>
      </c>
      <c r="I13" t="s">
        <v>25</v>
      </c>
      <c r="J13" t="s">
        <v>26</v>
      </c>
      <c r="K13" t="s">
        <v>27</v>
      </c>
      <c r="L13" t="s">
        <v>28</v>
      </c>
      <c r="M13" t="s">
        <v>29</v>
      </c>
      <c r="N13" t="s">
        <v>30</v>
      </c>
      <c r="O13" t="s">
        <v>31</v>
      </c>
      <c r="U13" t="s">
        <v>76</v>
      </c>
      <c r="V13">
        <v>14</v>
      </c>
      <c r="W13">
        <v>29</v>
      </c>
      <c r="X13" s="1">
        <v>15.52</v>
      </c>
      <c r="Y13" s="1">
        <v>8.48</v>
      </c>
      <c r="Z13" s="1">
        <f t="shared" si="0"/>
        <v>24</v>
      </c>
    </row>
    <row r="14" spans="1:26" x14ac:dyDescent="0.3">
      <c r="A14">
        <v>12</v>
      </c>
      <c r="B14" t="s">
        <v>78</v>
      </c>
      <c r="C14">
        <v>53.357242999999997</v>
      </c>
      <c r="D14">
        <v>-6.3682049999999997</v>
      </c>
      <c r="E14">
        <v>2</v>
      </c>
      <c r="F14">
        <v>1</v>
      </c>
      <c r="G14">
        <v>0</v>
      </c>
      <c r="H14">
        <v>0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31</v>
      </c>
      <c r="U14" t="s">
        <v>76</v>
      </c>
      <c r="V14">
        <v>18</v>
      </c>
      <c r="W14">
        <v>22</v>
      </c>
      <c r="X14" s="1">
        <v>23.28</v>
      </c>
      <c r="Y14" s="1">
        <v>12.72</v>
      </c>
      <c r="Z14" s="1">
        <f t="shared" si="0"/>
        <v>36</v>
      </c>
    </row>
    <row r="15" spans="1:26" x14ac:dyDescent="0.3">
      <c r="A15">
        <v>13</v>
      </c>
      <c r="B15" t="s">
        <v>79</v>
      </c>
      <c r="C15">
        <v>53.238166</v>
      </c>
      <c r="D15">
        <v>-6.6682110000000003</v>
      </c>
      <c r="E15">
        <v>1</v>
      </c>
      <c r="F15">
        <v>1</v>
      </c>
      <c r="G15">
        <v>0</v>
      </c>
      <c r="H15">
        <v>0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U15" t="s">
        <v>76</v>
      </c>
      <c r="V15">
        <v>23</v>
      </c>
      <c r="W15">
        <v>32</v>
      </c>
      <c r="X15" s="1">
        <v>15.52</v>
      </c>
      <c r="Y15" s="1">
        <v>8.48</v>
      </c>
      <c r="Z15" s="1">
        <f t="shared" si="0"/>
        <v>24</v>
      </c>
    </row>
    <row r="16" spans="1:26" x14ac:dyDescent="0.3">
      <c r="A16">
        <v>14</v>
      </c>
      <c r="B16" t="s">
        <v>80</v>
      </c>
      <c r="C16">
        <v>53.211551</v>
      </c>
      <c r="D16">
        <v>-6.6579370000000004</v>
      </c>
      <c r="E16">
        <v>3</v>
      </c>
      <c r="F16">
        <v>0</v>
      </c>
      <c r="G16">
        <v>0</v>
      </c>
      <c r="H16">
        <v>0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U16" t="s">
        <v>76</v>
      </c>
      <c r="V16">
        <v>18</v>
      </c>
      <c r="W16">
        <v>35</v>
      </c>
      <c r="X16" s="1">
        <v>18.43</v>
      </c>
      <c r="Y16" s="1">
        <v>10.07</v>
      </c>
      <c r="Z16" s="1">
        <f t="shared" si="0"/>
        <v>28.5</v>
      </c>
    </row>
    <row r="17" spans="1:26" x14ac:dyDescent="0.3">
      <c r="A17">
        <v>15</v>
      </c>
      <c r="B17" t="s">
        <v>81</v>
      </c>
      <c r="C17">
        <v>53.289695999999999</v>
      </c>
      <c r="D17">
        <v>-6.6825400000000004</v>
      </c>
      <c r="E17">
        <v>2</v>
      </c>
      <c r="F17">
        <v>1</v>
      </c>
      <c r="G17">
        <v>0</v>
      </c>
      <c r="H17">
        <v>0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U17" t="s">
        <v>76</v>
      </c>
      <c r="V17">
        <v>12</v>
      </c>
      <c r="W17">
        <v>18</v>
      </c>
      <c r="X17" s="1">
        <v>23.28</v>
      </c>
      <c r="Y17" s="1">
        <v>12.72</v>
      </c>
      <c r="Z17" s="1">
        <f t="shared" si="0"/>
        <v>36</v>
      </c>
    </row>
    <row r="18" spans="1:26" x14ac:dyDescent="0.3">
      <c r="A18">
        <v>16</v>
      </c>
      <c r="B18" t="s">
        <v>82</v>
      </c>
      <c r="C18">
        <v>52.99203</v>
      </c>
      <c r="D18">
        <v>-6.9804750000000002</v>
      </c>
      <c r="E18">
        <v>1</v>
      </c>
      <c r="F18">
        <v>1</v>
      </c>
      <c r="G18">
        <v>0</v>
      </c>
      <c r="H18">
        <v>0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U18" t="s">
        <v>76</v>
      </c>
      <c r="V18">
        <v>11</v>
      </c>
      <c r="W18">
        <v>23</v>
      </c>
      <c r="X18" s="1">
        <v>14.55</v>
      </c>
      <c r="Y18" s="1">
        <v>7.95</v>
      </c>
      <c r="Z18" s="1">
        <f t="shared" si="0"/>
        <v>22.5</v>
      </c>
    </row>
    <row r="19" spans="1:26" x14ac:dyDescent="0.3">
      <c r="A19">
        <v>17</v>
      </c>
      <c r="B19" t="s">
        <v>83</v>
      </c>
      <c r="C19">
        <v>53.210830000000001</v>
      </c>
      <c r="D19">
        <v>-6.6525290000000004</v>
      </c>
      <c r="E19">
        <v>1</v>
      </c>
      <c r="F19">
        <v>1</v>
      </c>
      <c r="G19">
        <v>0</v>
      </c>
      <c r="H19">
        <v>0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 t="s">
        <v>31</v>
      </c>
      <c r="U19" t="s">
        <v>76</v>
      </c>
      <c r="V19">
        <v>20</v>
      </c>
      <c r="W19">
        <v>32</v>
      </c>
      <c r="X19" s="1">
        <v>13.58</v>
      </c>
      <c r="Y19" s="1">
        <v>7.42</v>
      </c>
      <c r="Z19" s="1">
        <f t="shared" si="0"/>
        <v>21</v>
      </c>
    </row>
    <row r="20" spans="1:26" x14ac:dyDescent="0.3">
      <c r="A20">
        <v>18</v>
      </c>
      <c r="B20" t="s">
        <v>84</v>
      </c>
      <c r="C20">
        <v>52.985408999999997</v>
      </c>
      <c r="D20">
        <v>-6.9793060000000002</v>
      </c>
      <c r="E20">
        <v>2</v>
      </c>
      <c r="F20">
        <v>1</v>
      </c>
      <c r="G20">
        <v>0</v>
      </c>
      <c r="H20">
        <v>0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  <c r="O20" t="s">
        <v>31</v>
      </c>
      <c r="U20" t="s">
        <v>76</v>
      </c>
      <c r="V20">
        <v>11</v>
      </c>
      <c r="W20">
        <v>26</v>
      </c>
      <c r="X20" s="1">
        <v>23.28</v>
      </c>
      <c r="Y20" s="1">
        <v>12.72</v>
      </c>
      <c r="Z20" s="1">
        <f t="shared" si="0"/>
        <v>36</v>
      </c>
    </row>
    <row r="21" spans="1:26" x14ac:dyDescent="0.3">
      <c r="A21">
        <v>19</v>
      </c>
      <c r="B21" t="s">
        <v>85</v>
      </c>
      <c r="C21">
        <v>53.132993999999997</v>
      </c>
      <c r="D21">
        <v>-6.8418989999999997</v>
      </c>
      <c r="E21">
        <v>5</v>
      </c>
      <c r="F21">
        <v>1</v>
      </c>
      <c r="G21">
        <v>0</v>
      </c>
      <c r="H21">
        <v>0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 t="s">
        <v>31</v>
      </c>
      <c r="U21" t="s">
        <v>76</v>
      </c>
      <c r="V21">
        <v>24</v>
      </c>
      <c r="W21">
        <v>28</v>
      </c>
      <c r="X21" s="1">
        <v>24.25</v>
      </c>
      <c r="Y21" s="1">
        <v>13.25</v>
      </c>
      <c r="Z21" s="1">
        <f t="shared" si="0"/>
        <v>37.5</v>
      </c>
    </row>
    <row r="22" spans="1:26" x14ac:dyDescent="0.3">
      <c r="A22">
        <v>20</v>
      </c>
      <c r="B22" t="s">
        <v>86</v>
      </c>
      <c r="C22">
        <v>53.297125000000001</v>
      </c>
      <c r="D22">
        <v>-6.6815410000000002</v>
      </c>
      <c r="E22">
        <v>5</v>
      </c>
      <c r="F22">
        <v>1</v>
      </c>
      <c r="G22">
        <v>0</v>
      </c>
      <c r="H22">
        <v>0</v>
      </c>
      <c r="I22" t="s">
        <v>25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 t="s">
        <v>31</v>
      </c>
      <c r="U22" t="s">
        <v>76</v>
      </c>
      <c r="V22">
        <v>14</v>
      </c>
      <c r="W22">
        <v>11</v>
      </c>
      <c r="X22" s="1">
        <v>23.28</v>
      </c>
      <c r="Y22" s="1">
        <v>12.72</v>
      </c>
      <c r="Z22" s="1">
        <f t="shared" si="0"/>
        <v>36</v>
      </c>
    </row>
    <row r="23" spans="1:26" x14ac:dyDescent="0.3">
      <c r="A23">
        <v>21</v>
      </c>
      <c r="B23" t="s">
        <v>87</v>
      </c>
      <c r="C23">
        <v>53.339477000000002</v>
      </c>
      <c r="D23">
        <v>-6.5387060000000004</v>
      </c>
      <c r="E23">
        <v>4</v>
      </c>
      <c r="F23">
        <v>0</v>
      </c>
      <c r="G23">
        <v>0</v>
      </c>
      <c r="H23">
        <v>0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 t="s">
        <v>31</v>
      </c>
      <c r="U23" t="s">
        <v>76</v>
      </c>
      <c r="V23">
        <v>13</v>
      </c>
      <c r="W23">
        <v>18</v>
      </c>
      <c r="X23" s="1">
        <v>19.399999999999999</v>
      </c>
      <c r="Y23" s="1">
        <v>10.6</v>
      </c>
      <c r="Z23" s="1">
        <f t="shared" si="0"/>
        <v>30</v>
      </c>
    </row>
    <row r="24" spans="1:26" x14ac:dyDescent="0.3">
      <c r="A24">
        <v>22</v>
      </c>
      <c r="B24" t="s">
        <v>88</v>
      </c>
      <c r="C24">
        <v>53.344594000000001</v>
      </c>
      <c r="D24">
        <v>-6.5418640000000003</v>
      </c>
      <c r="E24">
        <v>2</v>
      </c>
      <c r="F24">
        <v>0</v>
      </c>
      <c r="G24">
        <v>0</v>
      </c>
      <c r="H24">
        <v>0</v>
      </c>
      <c r="I24" t="s">
        <v>25</v>
      </c>
      <c r="J24" t="s">
        <v>26</v>
      </c>
      <c r="K24" t="s">
        <v>27</v>
      </c>
      <c r="L24" t="s">
        <v>28</v>
      </c>
      <c r="M24" t="s">
        <v>29</v>
      </c>
      <c r="N24" t="s">
        <v>30</v>
      </c>
      <c r="O24" t="s">
        <v>31</v>
      </c>
      <c r="U24" t="s">
        <v>76</v>
      </c>
      <c r="V24">
        <v>18</v>
      </c>
      <c r="W24">
        <v>26</v>
      </c>
      <c r="X24" s="1">
        <v>18.43</v>
      </c>
      <c r="Y24" s="1">
        <v>10.07</v>
      </c>
      <c r="Z24" s="1">
        <f t="shared" si="0"/>
        <v>28.5</v>
      </c>
    </row>
    <row r="25" spans="1:26" x14ac:dyDescent="0.3">
      <c r="A25">
        <v>23</v>
      </c>
      <c r="B25" t="s">
        <v>89</v>
      </c>
      <c r="C25">
        <v>53.339962999999997</v>
      </c>
      <c r="D25">
        <v>-6.9401210000000004</v>
      </c>
      <c r="E25">
        <v>5</v>
      </c>
      <c r="F25">
        <v>0</v>
      </c>
      <c r="G25">
        <v>0</v>
      </c>
      <c r="H25">
        <v>0</v>
      </c>
      <c r="I25" t="s">
        <v>25</v>
      </c>
      <c r="J25" t="s">
        <v>26</v>
      </c>
      <c r="K25" t="s">
        <v>27</v>
      </c>
      <c r="L25" t="s">
        <v>28</v>
      </c>
      <c r="M25" t="s">
        <v>29</v>
      </c>
      <c r="N25" t="s">
        <v>30</v>
      </c>
      <c r="O25" t="s">
        <v>31</v>
      </c>
      <c r="U25" t="s">
        <v>76</v>
      </c>
      <c r="V25">
        <v>22</v>
      </c>
      <c r="W25">
        <v>19</v>
      </c>
      <c r="X25" s="1">
        <v>11.64</v>
      </c>
      <c r="Y25" s="1">
        <v>6.36</v>
      </c>
      <c r="Z25" s="1">
        <f t="shared" si="0"/>
        <v>18</v>
      </c>
    </row>
    <row r="26" spans="1:26" x14ac:dyDescent="0.3">
      <c r="A26">
        <v>24</v>
      </c>
      <c r="B26" t="s">
        <v>90</v>
      </c>
      <c r="C26">
        <v>53.218575999999999</v>
      </c>
      <c r="D26">
        <v>-6.6603389999999996</v>
      </c>
      <c r="E26">
        <v>5</v>
      </c>
      <c r="F26">
        <v>0</v>
      </c>
      <c r="G26">
        <v>0</v>
      </c>
      <c r="H26">
        <v>0</v>
      </c>
      <c r="I26" t="s">
        <v>25</v>
      </c>
      <c r="J26" t="s">
        <v>26</v>
      </c>
      <c r="K26" t="s">
        <v>27</v>
      </c>
      <c r="L26" t="s">
        <v>28</v>
      </c>
      <c r="M26" t="s">
        <v>29</v>
      </c>
      <c r="N26" t="s">
        <v>30</v>
      </c>
      <c r="O26" t="s">
        <v>31</v>
      </c>
      <c r="U26" t="s">
        <v>76</v>
      </c>
      <c r="V26">
        <v>18</v>
      </c>
      <c r="W26">
        <v>35</v>
      </c>
      <c r="X26" s="1">
        <v>16.489999999999998</v>
      </c>
      <c r="Y26" s="1">
        <v>9.01</v>
      </c>
      <c r="Z26" s="1">
        <f t="shared" si="0"/>
        <v>25.5</v>
      </c>
    </row>
    <row r="27" spans="1:26" x14ac:dyDescent="0.3">
      <c r="A27">
        <v>25</v>
      </c>
      <c r="B27" t="s">
        <v>91</v>
      </c>
      <c r="C27">
        <v>53.365074</v>
      </c>
      <c r="D27">
        <v>-6.5175530000000004</v>
      </c>
      <c r="E27">
        <v>2</v>
      </c>
      <c r="F27">
        <v>1</v>
      </c>
      <c r="G27">
        <v>0</v>
      </c>
      <c r="H27">
        <v>0</v>
      </c>
      <c r="I27" t="s">
        <v>25</v>
      </c>
      <c r="J27" t="s">
        <v>26</v>
      </c>
      <c r="K27" t="s">
        <v>27</v>
      </c>
      <c r="L27" t="s">
        <v>28</v>
      </c>
      <c r="M27" t="s">
        <v>29</v>
      </c>
      <c r="N27" t="s">
        <v>30</v>
      </c>
      <c r="O27" t="s">
        <v>31</v>
      </c>
      <c r="U27" t="s">
        <v>76</v>
      </c>
      <c r="V27">
        <v>17</v>
      </c>
      <c r="W27">
        <v>18</v>
      </c>
      <c r="X27" s="1">
        <v>12.61</v>
      </c>
      <c r="Y27" s="1">
        <v>6.89</v>
      </c>
      <c r="Z27" s="1">
        <f t="shared" si="0"/>
        <v>19.5</v>
      </c>
    </row>
    <row r="28" spans="1:26" x14ac:dyDescent="0.3">
      <c r="A28">
        <v>26</v>
      </c>
      <c r="B28" t="s">
        <v>92</v>
      </c>
      <c r="C28">
        <v>53.210639</v>
      </c>
      <c r="D28">
        <v>-6.6603649999999996</v>
      </c>
      <c r="E28">
        <v>1</v>
      </c>
      <c r="F28">
        <v>0</v>
      </c>
      <c r="G28">
        <v>0</v>
      </c>
      <c r="H28">
        <v>0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31</v>
      </c>
      <c r="U28" t="s">
        <v>76</v>
      </c>
      <c r="V28">
        <v>24</v>
      </c>
      <c r="W28">
        <v>17</v>
      </c>
      <c r="X28" s="1">
        <v>13.58</v>
      </c>
      <c r="Y28" s="1">
        <v>7.42</v>
      </c>
      <c r="Z28" s="1">
        <f t="shared" si="0"/>
        <v>21</v>
      </c>
    </row>
    <row r="29" spans="1:26" x14ac:dyDescent="0.3">
      <c r="A29">
        <v>27</v>
      </c>
      <c r="B29" t="s">
        <v>93</v>
      </c>
      <c r="C29">
        <v>53.130904999999998</v>
      </c>
      <c r="D29">
        <v>-6.7447809999999997</v>
      </c>
      <c r="E29">
        <v>5</v>
      </c>
      <c r="F29">
        <v>1</v>
      </c>
      <c r="G29">
        <v>0</v>
      </c>
      <c r="H29">
        <v>0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U29" t="s">
        <v>76</v>
      </c>
      <c r="V29">
        <v>16</v>
      </c>
      <c r="W29">
        <v>25</v>
      </c>
      <c r="X29" s="1">
        <v>24.25</v>
      </c>
      <c r="Y29" s="1">
        <v>13.25</v>
      </c>
      <c r="Z29" s="1">
        <f t="shared" si="0"/>
        <v>37.5</v>
      </c>
    </row>
    <row r="30" spans="1:26" x14ac:dyDescent="0.3">
      <c r="A30">
        <v>28</v>
      </c>
      <c r="B30" t="s">
        <v>94</v>
      </c>
      <c r="C30">
        <v>53.130879</v>
      </c>
      <c r="D30">
        <v>-6.7447809999999997</v>
      </c>
      <c r="E30">
        <v>3</v>
      </c>
      <c r="F30">
        <v>0</v>
      </c>
      <c r="G30">
        <v>0</v>
      </c>
      <c r="H30">
        <v>0</v>
      </c>
      <c r="I30" t="s">
        <v>25</v>
      </c>
      <c r="J30" t="s">
        <v>26</v>
      </c>
      <c r="K30" t="s">
        <v>27</v>
      </c>
      <c r="L30" t="s">
        <v>28</v>
      </c>
      <c r="M30" t="s">
        <v>29</v>
      </c>
      <c r="N30" t="s">
        <v>30</v>
      </c>
      <c r="O30" t="s">
        <v>31</v>
      </c>
      <c r="U30" t="s">
        <v>76</v>
      </c>
      <c r="V30">
        <v>21</v>
      </c>
      <c r="W30">
        <v>16</v>
      </c>
      <c r="X30" s="1">
        <v>23.28</v>
      </c>
      <c r="Y30" s="1">
        <v>12.72</v>
      </c>
      <c r="Z30" s="1">
        <f t="shared" si="0"/>
        <v>36</v>
      </c>
    </row>
    <row r="31" spans="1:26" x14ac:dyDescent="0.3">
      <c r="A31">
        <v>29</v>
      </c>
      <c r="B31" t="s">
        <v>95</v>
      </c>
      <c r="C31">
        <v>53.154274000000001</v>
      </c>
      <c r="D31">
        <v>-6.9018680000000003</v>
      </c>
      <c r="E31">
        <v>4</v>
      </c>
      <c r="F31">
        <v>1</v>
      </c>
      <c r="G31">
        <v>0</v>
      </c>
      <c r="H31">
        <v>0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  <c r="U31" t="s">
        <v>76</v>
      </c>
      <c r="V31">
        <v>14</v>
      </c>
      <c r="W31">
        <v>31</v>
      </c>
      <c r="X31" s="1">
        <v>11.64</v>
      </c>
      <c r="Y31" s="1">
        <v>6.36</v>
      </c>
      <c r="Z31" s="1">
        <f t="shared" si="0"/>
        <v>18</v>
      </c>
    </row>
    <row r="32" spans="1:26" x14ac:dyDescent="0.3">
      <c r="A32">
        <v>30</v>
      </c>
      <c r="B32" t="s">
        <v>96</v>
      </c>
      <c r="C32">
        <v>53.372306999999999</v>
      </c>
      <c r="D32">
        <v>-6.5901009999999998</v>
      </c>
      <c r="E32">
        <v>4</v>
      </c>
      <c r="F32">
        <v>0</v>
      </c>
      <c r="G32">
        <v>0</v>
      </c>
      <c r="H32">
        <v>0</v>
      </c>
      <c r="I32" t="s">
        <v>25</v>
      </c>
      <c r="J32" t="s">
        <v>26</v>
      </c>
      <c r="K32" t="s">
        <v>27</v>
      </c>
      <c r="L32" t="s">
        <v>28</v>
      </c>
      <c r="M32" t="s">
        <v>29</v>
      </c>
      <c r="N32" t="s">
        <v>30</v>
      </c>
      <c r="O32" t="s">
        <v>31</v>
      </c>
      <c r="U32" t="s">
        <v>76</v>
      </c>
      <c r="V32">
        <v>23</v>
      </c>
      <c r="W32">
        <v>31</v>
      </c>
      <c r="X32" s="1">
        <v>14.55</v>
      </c>
      <c r="Y32" s="1">
        <v>7.95</v>
      </c>
      <c r="Z32" s="1">
        <f t="shared" si="0"/>
        <v>22.5</v>
      </c>
    </row>
    <row r="33" spans="1:26" x14ac:dyDescent="0.3">
      <c r="A33">
        <v>31</v>
      </c>
      <c r="B33" t="s">
        <v>97</v>
      </c>
      <c r="C33">
        <v>53.131253999999998</v>
      </c>
      <c r="D33">
        <v>-6.7442890000000002</v>
      </c>
      <c r="E33">
        <v>5</v>
      </c>
      <c r="F33">
        <v>0</v>
      </c>
      <c r="G33">
        <v>0</v>
      </c>
      <c r="H33">
        <v>0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 t="s">
        <v>31</v>
      </c>
      <c r="U33" t="s">
        <v>76</v>
      </c>
      <c r="V33">
        <v>21</v>
      </c>
      <c r="W33">
        <v>23</v>
      </c>
      <c r="X33" s="1">
        <v>14.55</v>
      </c>
      <c r="Y33" s="1">
        <v>7.95</v>
      </c>
      <c r="Z33" s="1">
        <f t="shared" si="0"/>
        <v>22.5</v>
      </c>
    </row>
    <row r="34" spans="1:26" x14ac:dyDescent="0.3">
      <c r="A34">
        <v>32</v>
      </c>
      <c r="B34" t="s">
        <v>98</v>
      </c>
      <c r="C34">
        <v>53.38214</v>
      </c>
      <c r="D34">
        <v>-6.5901449999999997</v>
      </c>
      <c r="E34">
        <v>4</v>
      </c>
      <c r="F34">
        <v>0</v>
      </c>
      <c r="G34">
        <v>0</v>
      </c>
      <c r="H34">
        <v>0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30</v>
      </c>
      <c r="O34" t="s">
        <v>31</v>
      </c>
      <c r="U34" t="s">
        <v>76</v>
      </c>
      <c r="V34">
        <v>10</v>
      </c>
      <c r="W34">
        <v>34</v>
      </c>
      <c r="X34" s="1">
        <v>13.58</v>
      </c>
      <c r="Y34" s="1">
        <v>7.42</v>
      </c>
      <c r="Z34" s="1">
        <f t="shared" si="0"/>
        <v>21</v>
      </c>
    </row>
    <row r="35" spans="1:26" x14ac:dyDescent="0.3">
      <c r="A35">
        <v>33</v>
      </c>
      <c r="B35" t="s">
        <v>98</v>
      </c>
      <c r="C35">
        <v>53.143695999999998</v>
      </c>
      <c r="D35">
        <v>-7.065912</v>
      </c>
      <c r="E35">
        <v>1</v>
      </c>
      <c r="F35">
        <v>1</v>
      </c>
      <c r="G35">
        <v>0</v>
      </c>
      <c r="H35">
        <v>0</v>
      </c>
      <c r="I35" t="s">
        <v>25</v>
      </c>
      <c r="J35" t="s">
        <v>26</v>
      </c>
      <c r="K35" t="s">
        <v>27</v>
      </c>
      <c r="L35" t="s">
        <v>28</v>
      </c>
      <c r="M35" t="s">
        <v>29</v>
      </c>
      <c r="N35" t="s">
        <v>30</v>
      </c>
      <c r="O35" t="s">
        <v>31</v>
      </c>
      <c r="U35" t="s">
        <v>76</v>
      </c>
      <c r="V35">
        <v>21</v>
      </c>
      <c r="W35">
        <v>16</v>
      </c>
      <c r="X35" s="1">
        <v>20.37</v>
      </c>
      <c r="Y35" s="1">
        <v>11.13</v>
      </c>
      <c r="Z35" s="1">
        <f t="shared" si="0"/>
        <v>31.5</v>
      </c>
    </row>
    <row r="36" spans="1:26" x14ac:dyDescent="0.3">
      <c r="A36">
        <v>34</v>
      </c>
      <c r="B36" t="s">
        <v>99</v>
      </c>
      <c r="C36">
        <v>53.174118</v>
      </c>
      <c r="D36">
        <v>-6.8064030000000004</v>
      </c>
      <c r="E36">
        <v>1</v>
      </c>
      <c r="F36">
        <v>1</v>
      </c>
      <c r="G36">
        <v>0</v>
      </c>
      <c r="H36">
        <v>0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 t="s">
        <v>31</v>
      </c>
      <c r="U36" t="s">
        <v>76</v>
      </c>
      <c r="V36">
        <v>22</v>
      </c>
      <c r="W36">
        <v>23</v>
      </c>
      <c r="X36" s="1">
        <v>11.64</v>
      </c>
      <c r="Y36" s="1">
        <v>6.36</v>
      </c>
      <c r="Z36" s="1">
        <f t="shared" si="0"/>
        <v>18</v>
      </c>
    </row>
    <row r="37" spans="1:26" x14ac:dyDescent="0.3">
      <c r="A37">
        <v>35</v>
      </c>
      <c r="B37" t="s">
        <v>100</v>
      </c>
      <c r="C37">
        <v>53.224497999999997</v>
      </c>
      <c r="D37">
        <v>-6.6529920000000002</v>
      </c>
      <c r="E37">
        <v>2</v>
      </c>
      <c r="F37">
        <v>1</v>
      </c>
      <c r="G37">
        <v>0</v>
      </c>
      <c r="H37">
        <v>0</v>
      </c>
      <c r="I37" t="s">
        <v>25</v>
      </c>
      <c r="J37" t="s">
        <v>26</v>
      </c>
      <c r="K37" t="s">
        <v>27</v>
      </c>
      <c r="L37" t="s">
        <v>28</v>
      </c>
      <c r="M37" t="s">
        <v>29</v>
      </c>
      <c r="N37" t="s">
        <v>30</v>
      </c>
      <c r="O37" t="s">
        <v>31</v>
      </c>
      <c r="U37" t="s">
        <v>76</v>
      </c>
      <c r="V37">
        <v>12</v>
      </c>
      <c r="W37">
        <v>28</v>
      </c>
      <c r="X37" s="1">
        <v>9.6999999999999993</v>
      </c>
      <c r="Y37" s="1">
        <v>5.3</v>
      </c>
      <c r="Z37" s="1">
        <f t="shared" si="0"/>
        <v>15</v>
      </c>
    </row>
    <row r="38" spans="1:26" x14ac:dyDescent="0.3">
      <c r="A38">
        <v>36</v>
      </c>
      <c r="B38" t="s">
        <v>101</v>
      </c>
      <c r="C38">
        <v>53.224338000000003</v>
      </c>
      <c r="D38">
        <v>-6.652946</v>
      </c>
      <c r="E38">
        <v>2</v>
      </c>
      <c r="F38">
        <v>1</v>
      </c>
      <c r="G38">
        <v>0</v>
      </c>
      <c r="H38">
        <v>0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 t="s">
        <v>31</v>
      </c>
      <c r="U38" t="s">
        <v>76</v>
      </c>
      <c r="V38">
        <v>24</v>
      </c>
      <c r="W38">
        <v>23</v>
      </c>
      <c r="X38" s="1">
        <v>12.61</v>
      </c>
      <c r="Y38" s="1">
        <v>6.89</v>
      </c>
      <c r="Z38" s="1">
        <f t="shared" si="0"/>
        <v>19.5</v>
      </c>
    </row>
    <row r="39" spans="1:26" x14ac:dyDescent="0.3">
      <c r="A39">
        <v>37</v>
      </c>
      <c r="B39" t="s">
        <v>102</v>
      </c>
      <c r="C39">
        <v>53.176195</v>
      </c>
      <c r="D39">
        <v>-6.8055199999999996</v>
      </c>
      <c r="E39">
        <v>1</v>
      </c>
      <c r="F39">
        <v>0</v>
      </c>
      <c r="G39">
        <v>0</v>
      </c>
      <c r="H39">
        <v>0</v>
      </c>
      <c r="I39" t="s">
        <v>25</v>
      </c>
      <c r="J39" t="s">
        <v>26</v>
      </c>
      <c r="K39" t="s">
        <v>27</v>
      </c>
      <c r="L39" t="s">
        <v>28</v>
      </c>
      <c r="M39" t="s">
        <v>29</v>
      </c>
      <c r="N39" t="s">
        <v>30</v>
      </c>
      <c r="O39" t="s">
        <v>31</v>
      </c>
      <c r="U39" t="s">
        <v>76</v>
      </c>
      <c r="V39">
        <v>10</v>
      </c>
      <c r="W39">
        <v>14</v>
      </c>
      <c r="X39" s="1">
        <v>14.55</v>
      </c>
      <c r="Y39" s="1">
        <v>7.95</v>
      </c>
      <c r="Z39" s="1">
        <f t="shared" si="0"/>
        <v>22.5</v>
      </c>
    </row>
    <row r="40" spans="1:26" x14ac:dyDescent="0.3">
      <c r="A40">
        <v>38</v>
      </c>
      <c r="B40" t="s">
        <v>103</v>
      </c>
      <c r="C40">
        <v>53.182495000000003</v>
      </c>
      <c r="D40">
        <v>-6.8023629999999997</v>
      </c>
      <c r="E40">
        <v>4</v>
      </c>
      <c r="F40">
        <v>0</v>
      </c>
      <c r="G40">
        <v>0</v>
      </c>
      <c r="H40">
        <v>0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 t="s">
        <v>31</v>
      </c>
      <c r="U40" t="s">
        <v>76</v>
      </c>
      <c r="V40">
        <v>24</v>
      </c>
      <c r="W40">
        <v>21</v>
      </c>
      <c r="X40" s="1">
        <v>15.52</v>
      </c>
      <c r="Y40" s="1">
        <v>8.48</v>
      </c>
      <c r="Z40" s="1">
        <f t="shared" si="0"/>
        <v>24</v>
      </c>
    </row>
    <row r="41" spans="1:26" x14ac:dyDescent="0.3">
      <c r="A41">
        <v>39</v>
      </c>
      <c r="B41" t="s">
        <v>104</v>
      </c>
      <c r="C41">
        <v>53.387760999999998</v>
      </c>
      <c r="D41">
        <v>-6.5896379999999999</v>
      </c>
      <c r="E41">
        <v>2</v>
      </c>
      <c r="F41">
        <v>0</v>
      </c>
      <c r="G41">
        <v>0</v>
      </c>
      <c r="H41">
        <v>0</v>
      </c>
      <c r="I41" t="s">
        <v>25</v>
      </c>
      <c r="J41" t="s">
        <v>26</v>
      </c>
      <c r="K41" t="s">
        <v>27</v>
      </c>
      <c r="L41" t="s">
        <v>28</v>
      </c>
      <c r="M41" t="s">
        <v>29</v>
      </c>
      <c r="N41" t="s">
        <v>30</v>
      </c>
      <c r="O41" t="s">
        <v>31</v>
      </c>
      <c r="U41" t="s">
        <v>76</v>
      </c>
      <c r="V41">
        <v>25</v>
      </c>
      <c r="W41">
        <v>17</v>
      </c>
      <c r="X41" s="1">
        <v>14.55</v>
      </c>
      <c r="Y41" s="1">
        <v>7.95</v>
      </c>
      <c r="Z41" s="1">
        <f t="shared" si="0"/>
        <v>22.5</v>
      </c>
    </row>
    <row r="42" spans="1:26" x14ac:dyDescent="0.3">
      <c r="A42">
        <v>40</v>
      </c>
      <c r="B42" t="s">
        <v>105</v>
      </c>
      <c r="C42">
        <v>53.336317999999999</v>
      </c>
      <c r="D42">
        <v>-6.5305239999999998</v>
      </c>
      <c r="E42">
        <v>3</v>
      </c>
      <c r="F42">
        <v>0</v>
      </c>
      <c r="G42">
        <v>0</v>
      </c>
      <c r="H42">
        <v>0</v>
      </c>
      <c r="I42" t="s">
        <v>25</v>
      </c>
      <c r="J42" t="s">
        <v>26</v>
      </c>
      <c r="K42" t="s">
        <v>27</v>
      </c>
      <c r="L42" t="s">
        <v>28</v>
      </c>
      <c r="M42" t="s">
        <v>29</v>
      </c>
      <c r="N42" t="s">
        <v>30</v>
      </c>
      <c r="O42" t="s">
        <v>31</v>
      </c>
      <c r="U42" t="s">
        <v>76</v>
      </c>
      <c r="V42">
        <v>25</v>
      </c>
      <c r="W42">
        <v>26</v>
      </c>
      <c r="X42" s="1">
        <v>11.64</v>
      </c>
      <c r="Y42" s="1">
        <v>6.36</v>
      </c>
      <c r="Z42" s="1">
        <f t="shared" si="0"/>
        <v>18</v>
      </c>
    </row>
    <row r="43" spans="1:26" x14ac:dyDescent="0.3">
      <c r="A43">
        <v>41</v>
      </c>
      <c r="B43" t="s">
        <v>106</v>
      </c>
      <c r="C43">
        <v>53.221046999999999</v>
      </c>
      <c r="D43">
        <v>-6.992648</v>
      </c>
      <c r="E43">
        <v>3</v>
      </c>
      <c r="F43">
        <v>1</v>
      </c>
      <c r="G43">
        <v>0</v>
      </c>
      <c r="H43">
        <v>0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U43" t="s">
        <v>76</v>
      </c>
      <c r="V43">
        <v>20</v>
      </c>
      <c r="W43">
        <v>11</v>
      </c>
      <c r="X43" s="1">
        <v>18.43</v>
      </c>
      <c r="Y43" s="1">
        <v>10.07</v>
      </c>
      <c r="Z43" s="1">
        <f t="shared" si="0"/>
        <v>28.5</v>
      </c>
    </row>
    <row r="44" spans="1:26" x14ac:dyDescent="0.3">
      <c r="A44">
        <v>42</v>
      </c>
      <c r="B44" t="s">
        <v>107</v>
      </c>
      <c r="C44">
        <v>53.371183000000002</v>
      </c>
      <c r="D44">
        <v>-6.4874710000000002</v>
      </c>
      <c r="E44">
        <v>5</v>
      </c>
      <c r="F44">
        <v>0</v>
      </c>
      <c r="G44">
        <v>0</v>
      </c>
      <c r="H44">
        <v>0</v>
      </c>
      <c r="I44" t="s">
        <v>25</v>
      </c>
      <c r="J44" t="s">
        <v>26</v>
      </c>
      <c r="K44" t="s">
        <v>27</v>
      </c>
      <c r="L44" t="s">
        <v>28</v>
      </c>
      <c r="M44" t="s">
        <v>29</v>
      </c>
      <c r="N44" t="s">
        <v>30</v>
      </c>
      <c r="O44" t="s">
        <v>31</v>
      </c>
      <c r="U44" t="s">
        <v>76</v>
      </c>
      <c r="V44">
        <v>23</v>
      </c>
      <c r="W44">
        <v>21</v>
      </c>
      <c r="X44" s="1">
        <v>24.25</v>
      </c>
      <c r="Y44" s="1">
        <v>13.25</v>
      </c>
      <c r="Z44" s="1">
        <f t="shared" si="0"/>
        <v>37.5</v>
      </c>
    </row>
    <row r="45" spans="1:26" x14ac:dyDescent="0.3">
      <c r="A45">
        <v>43</v>
      </c>
      <c r="B45" t="s">
        <v>108</v>
      </c>
      <c r="C45">
        <v>53.364075</v>
      </c>
      <c r="D45">
        <v>-6.4928590000000002</v>
      </c>
      <c r="E45">
        <v>4</v>
      </c>
      <c r="F45">
        <v>1</v>
      </c>
      <c r="G45">
        <v>0</v>
      </c>
      <c r="H45">
        <v>0</v>
      </c>
      <c r="I45" t="s">
        <v>25</v>
      </c>
      <c r="J45" t="s">
        <v>26</v>
      </c>
      <c r="K45" t="s">
        <v>27</v>
      </c>
      <c r="L45" t="s">
        <v>28</v>
      </c>
      <c r="M45" t="s">
        <v>29</v>
      </c>
      <c r="N45" t="s">
        <v>30</v>
      </c>
      <c r="O45" t="s">
        <v>31</v>
      </c>
      <c r="U45" t="s">
        <v>76</v>
      </c>
      <c r="V45">
        <v>16</v>
      </c>
      <c r="W45">
        <v>19</v>
      </c>
      <c r="X45" s="1">
        <v>19.399999999999999</v>
      </c>
      <c r="Y45" s="1">
        <v>10.6</v>
      </c>
      <c r="Z45" s="1">
        <f t="shared" si="0"/>
        <v>30</v>
      </c>
    </row>
    <row r="46" spans="1:26" x14ac:dyDescent="0.3">
      <c r="A46">
        <v>44</v>
      </c>
      <c r="B46" t="s">
        <v>109</v>
      </c>
      <c r="C46">
        <v>53.184598999999999</v>
      </c>
      <c r="D46">
        <v>-6.8090190000000002</v>
      </c>
      <c r="E46">
        <v>4</v>
      </c>
      <c r="F46">
        <v>1</v>
      </c>
      <c r="G46">
        <v>0</v>
      </c>
      <c r="H46">
        <v>0</v>
      </c>
      <c r="I46" t="s">
        <v>25</v>
      </c>
      <c r="J46" t="s">
        <v>26</v>
      </c>
      <c r="K46" t="s">
        <v>27</v>
      </c>
      <c r="L46" t="s">
        <v>28</v>
      </c>
      <c r="M46" t="s">
        <v>29</v>
      </c>
      <c r="N46" t="s">
        <v>30</v>
      </c>
      <c r="O46" t="s">
        <v>31</v>
      </c>
      <c r="U46" t="s">
        <v>76</v>
      </c>
      <c r="V46">
        <v>20</v>
      </c>
      <c r="W46">
        <v>24</v>
      </c>
      <c r="X46" s="1">
        <v>19.399999999999999</v>
      </c>
      <c r="Y46" s="1">
        <v>10.6</v>
      </c>
      <c r="Z46" s="1">
        <f t="shared" si="0"/>
        <v>30</v>
      </c>
    </row>
    <row r="47" spans="1:26" x14ac:dyDescent="0.3">
      <c r="A47">
        <v>45</v>
      </c>
      <c r="B47" t="s">
        <v>110</v>
      </c>
      <c r="C47">
        <v>53.288333999999999</v>
      </c>
      <c r="D47">
        <v>-6.7537029999999998</v>
      </c>
      <c r="E47">
        <v>4</v>
      </c>
      <c r="F47">
        <v>0</v>
      </c>
      <c r="G47">
        <v>0</v>
      </c>
      <c r="H47">
        <v>0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  <c r="U47" t="s">
        <v>76</v>
      </c>
      <c r="V47">
        <v>25</v>
      </c>
      <c r="W47">
        <v>15</v>
      </c>
      <c r="X47" s="1">
        <v>19.399999999999999</v>
      </c>
      <c r="Y47" s="1">
        <v>10.6</v>
      </c>
      <c r="Z47" s="1">
        <f t="shared" si="0"/>
        <v>30</v>
      </c>
    </row>
    <row r="48" spans="1:26" x14ac:dyDescent="0.3">
      <c r="A48">
        <v>46</v>
      </c>
      <c r="B48" t="s">
        <v>111</v>
      </c>
      <c r="C48">
        <v>53.131253999999998</v>
      </c>
      <c r="D48">
        <v>-6.7443</v>
      </c>
      <c r="E48">
        <v>3</v>
      </c>
      <c r="F48">
        <v>1</v>
      </c>
      <c r="G48">
        <v>0</v>
      </c>
      <c r="H48">
        <v>0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  <c r="O48" t="s">
        <v>31</v>
      </c>
      <c r="U48" t="s">
        <v>76</v>
      </c>
      <c r="V48">
        <v>18</v>
      </c>
      <c r="W48">
        <v>30</v>
      </c>
      <c r="X48" s="1">
        <v>19.399999999999999</v>
      </c>
      <c r="Y48" s="1">
        <v>10.6</v>
      </c>
      <c r="Z48" s="1">
        <f t="shared" si="0"/>
        <v>30</v>
      </c>
    </row>
    <row r="49" spans="1:26" x14ac:dyDescent="0.3">
      <c r="A49">
        <v>47</v>
      </c>
      <c r="B49" t="s">
        <v>112</v>
      </c>
      <c r="C49">
        <v>53.344535999999998</v>
      </c>
      <c r="D49">
        <v>-6.5455629999999996</v>
      </c>
      <c r="E49">
        <v>1</v>
      </c>
      <c r="F49">
        <v>0</v>
      </c>
      <c r="G49">
        <v>0</v>
      </c>
      <c r="H49">
        <v>0</v>
      </c>
      <c r="I49" t="s">
        <v>25</v>
      </c>
      <c r="J49" t="s">
        <v>26</v>
      </c>
      <c r="K49" t="s">
        <v>27</v>
      </c>
      <c r="L49" t="s">
        <v>28</v>
      </c>
      <c r="M49" t="s">
        <v>29</v>
      </c>
      <c r="N49" t="s">
        <v>30</v>
      </c>
      <c r="O49" t="s">
        <v>31</v>
      </c>
      <c r="U49" t="s">
        <v>76</v>
      </c>
      <c r="V49">
        <v>22</v>
      </c>
      <c r="W49">
        <v>34</v>
      </c>
      <c r="X49" s="1">
        <v>17.46</v>
      </c>
      <c r="Y49" s="1">
        <v>9.5399999999999991</v>
      </c>
      <c r="Z49" s="1">
        <f t="shared" si="0"/>
        <v>27</v>
      </c>
    </row>
    <row r="50" spans="1:26" x14ac:dyDescent="0.3">
      <c r="A50">
        <v>48</v>
      </c>
      <c r="B50" t="s">
        <v>113</v>
      </c>
      <c r="C50">
        <v>52.994047999999999</v>
      </c>
      <c r="D50">
        <v>-6.9642559999999998</v>
      </c>
      <c r="E50">
        <v>5</v>
      </c>
      <c r="F50">
        <v>0</v>
      </c>
      <c r="G50">
        <v>0</v>
      </c>
      <c r="H50">
        <v>0</v>
      </c>
      <c r="I50" t="s">
        <v>25</v>
      </c>
      <c r="J50" t="s">
        <v>26</v>
      </c>
      <c r="K50" t="s">
        <v>27</v>
      </c>
      <c r="L50" t="s">
        <v>28</v>
      </c>
      <c r="M50" t="s">
        <v>29</v>
      </c>
      <c r="N50" t="s">
        <v>30</v>
      </c>
      <c r="O50" t="s">
        <v>31</v>
      </c>
      <c r="U50" t="s">
        <v>76</v>
      </c>
      <c r="V50">
        <v>16</v>
      </c>
      <c r="W50">
        <v>30</v>
      </c>
      <c r="X50" s="1">
        <v>10.67</v>
      </c>
      <c r="Y50" s="1">
        <v>5.83</v>
      </c>
      <c r="Z50" s="1">
        <f t="shared" si="0"/>
        <v>16.5</v>
      </c>
    </row>
    <row r="51" spans="1:26" x14ac:dyDescent="0.3">
      <c r="A51">
        <v>49</v>
      </c>
      <c r="B51" t="s">
        <v>114</v>
      </c>
      <c r="C51">
        <v>53.232213999999999</v>
      </c>
      <c r="D51">
        <v>-6.6533709999999999</v>
      </c>
      <c r="E51">
        <v>3</v>
      </c>
      <c r="F51">
        <v>0</v>
      </c>
      <c r="G51">
        <v>0</v>
      </c>
      <c r="H51">
        <v>0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 t="s">
        <v>31</v>
      </c>
      <c r="U51" t="s">
        <v>76</v>
      </c>
      <c r="V51">
        <v>25</v>
      </c>
      <c r="W51">
        <v>32</v>
      </c>
      <c r="X51" s="1">
        <v>12.61</v>
      </c>
      <c r="Y51" s="1">
        <v>6.89</v>
      </c>
      <c r="Z51" s="1">
        <f t="shared" si="0"/>
        <v>19.5</v>
      </c>
    </row>
    <row r="52" spans="1:26" x14ac:dyDescent="0.3">
      <c r="A52">
        <v>50</v>
      </c>
      <c r="B52" t="s">
        <v>115</v>
      </c>
      <c r="C52">
        <v>53.290689999999998</v>
      </c>
      <c r="D52">
        <v>-6.6872280000000002</v>
      </c>
      <c r="E52">
        <v>1</v>
      </c>
      <c r="F52">
        <v>0</v>
      </c>
      <c r="G52">
        <v>0</v>
      </c>
      <c r="H52">
        <v>0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N52" t="s">
        <v>30</v>
      </c>
      <c r="O52" t="s">
        <v>31</v>
      </c>
      <c r="U52" t="s">
        <v>76</v>
      </c>
      <c r="V52">
        <v>10</v>
      </c>
      <c r="W52">
        <v>17</v>
      </c>
      <c r="X52" s="1">
        <v>12.61</v>
      </c>
      <c r="Y52" s="1">
        <v>6.89</v>
      </c>
      <c r="Z52" s="1">
        <f t="shared" si="0"/>
        <v>19.5</v>
      </c>
    </row>
    <row r="53" spans="1:26" x14ac:dyDescent="0.3">
      <c r="A53">
        <v>51</v>
      </c>
      <c r="B53" t="s">
        <v>116</v>
      </c>
      <c r="C53">
        <v>53.293940999999997</v>
      </c>
      <c r="D53">
        <v>-6.6865309999999996</v>
      </c>
      <c r="E53">
        <v>3</v>
      </c>
      <c r="F53">
        <v>0</v>
      </c>
      <c r="G53">
        <v>0</v>
      </c>
      <c r="H53">
        <v>0</v>
      </c>
      <c r="I53" t="s">
        <v>25</v>
      </c>
      <c r="J53" t="s">
        <v>26</v>
      </c>
      <c r="K53" t="s">
        <v>27</v>
      </c>
      <c r="L53" t="s">
        <v>28</v>
      </c>
      <c r="M53" t="s">
        <v>29</v>
      </c>
      <c r="N53" t="s">
        <v>30</v>
      </c>
      <c r="O53" t="s">
        <v>31</v>
      </c>
      <c r="U53" t="s">
        <v>76</v>
      </c>
      <c r="V53">
        <v>19</v>
      </c>
      <c r="W53">
        <v>10</v>
      </c>
      <c r="X53" s="1">
        <v>22.31</v>
      </c>
      <c r="Y53" s="1">
        <v>12.19</v>
      </c>
      <c r="Z53" s="1">
        <f t="shared" si="0"/>
        <v>34.5</v>
      </c>
    </row>
    <row r="54" spans="1:26" x14ac:dyDescent="0.3">
      <c r="A54">
        <v>52</v>
      </c>
      <c r="B54" t="s">
        <v>117</v>
      </c>
      <c r="C54">
        <v>53.138776999999997</v>
      </c>
      <c r="D54">
        <v>-7.0627219999999999</v>
      </c>
      <c r="E54">
        <v>3</v>
      </c>
      <c r="F54">
        <v>0</v>
      </c>
      <c r="G54">
        <v>0</v>
      </c>
      <c r="H54">
        <v>0</v>
      </c>
      <c r="I54" t="s">
        <v>25</v>
      </c>
      <c r="J54" t="s">
        <v>26</v>
      </c>
      <c r="K54" t="s">
        <v>27</v>
      </c>
      <c r="L54" t="s">
        <v>28</v>
      </c>
      <c r="M54" t="s">
        <v>29</v>
      </c>
      <c r="N54" t="s">
        <v>30</v>
      </c>
      <c r="O54" t="s">
        <v>31</v>
      </c>
      <c r="U54" t="s">
        <v>76</v>
      </c>
      <c r="V54">
        <v>13</v>
      </c>
      <c r="W54">
        <v>27</v>
      </c>
      <c r="X54" s="1">
        <v>15.52</v>
      </c>
      <c r="Y54" s="1">
        <v>8.48</v>
      </c>
      <c r="Z54" s="1">
        <f t="shared" si="0"/>
        <v>24</v>
      </c>
    </row>
    <row r="55" spans="1:26" x14ac:dyDescent="0.3">
      <c r="A55">
        <v>53</v>
      </c>
      <c r="B55" t="s">
        <v>118</v>
      </c>
      <c r="C55">
        <v>53.348151999999999</v>
      </c>
      <c r="D55">
        <v>-6.5423840000000002</v>
      </c>
      <c r="E55">
        <v>3</v>
      </c>
      <c r="F55">
        <v>0</v>
      </c>
      <c r="G55">
        <v>0</v>
      </c>
      <c r="H55">
        <v>0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  <c r="N55" t="s">
        <v>30</v>
      </c>
      <c r="O55" t="s">
        <v>31</v>
      </c>
      <c r="U55" t="s">
        <v>76</v>
      </c>
      <c r="V55">
        <v>22</v>
      </c>
      <c r="W55">
        <v>26</v>
      </c>
      <c r="X55" s="1">
        <v>11.64</v>
      </c>
      <c r="Y55" s="1">
        <v>6.36</v>
      </c>
      <c r="Z55" s="1">
        <f t="shared" si="0"/>
        <v>18</v>
      </c>
    </row>
    <row r="56" spans="1:26" x14ac:dyDescent="0.3">
      <c r="A56">
        <v>54</v>
      </c>
      <c r="B56" t="s">
        <v>119</v>
      </c>
      <c r="C56">
        <v>53.211471400000001</v>
      </c>
      <c r="D56">
        <v>-6.6618909000000004</v>
      </c>
      <c r="E56">
        <v>38</v>
      </c>
      <c r="F56">
        <v>47</v>
      </c>
      <c r="G56">
        <v>8</v>
      </c>
      <c r="H56">
        <v>23</v>
      </c>
      <c r="I56" t="s">
        <v>45</v>
      </c>
      <c r="J56" t="s">
        <v>46</v>
      </c>
      <c r="K56" t="s">
        <v>47</v>
      </c>
      <c r="L56" t="s">
        <v>48</v>
      </c>
      <c r="M56" t="s">
        <v>49</v>
      </c>
      <c r="N56" t="s">
        <v>50</v>
      </c>
      <c r="O56" t="s">
        <v>51</v>
      </c>
      <c r="P56" t="s">
        <v>52</v>
      </c>
      <c r="Q56" t="s">
        <v>53</v>
      </c>
      <c r="U56" t="s">
        <v>54</v>
      </c>
      <c r="V56">
        <v>61</v>
      </c>
      <c r="W56">
        <v>110</v>
      </c>
      <c r="X56" s="1">
        <v>75</v>
      </c>
      <c r="Y56" s="1">
        <v>76</v>
      </c>
      <c r="Z56" s="1">
        <f t="shared" si="0"/>
        <v>151</v>
      </c>
    </row>
    <row r="57" spans="1:26" x14ac:dyDescent="0.3">
      <c r="A57">
        <v>55</v>
      </c>
      <c r="B57" t="s">
        <v>120</v>
      </c>
      <c r="C57">
        <v>53.290645900000001</v>
      </c>
      <c r="D57">
        <v>-6.3782541000000004</v>
      </c>
      <c r="E57">
        <v>32</v>
      </c>
      <c r="F57">
        <v>95</v>
      </c>
      <c r="G57">
        <v>11</v>
      </c>
      <c r="H57">
        <v>30</v>
      </c>
      <c r="I57" t="s">
        <v>45</v>
      </c>
      <c r="J57" t="s">
        <v>46</v>
      </c>
      <c r="K57" t="s">
        <v>47</v>
      </c>
      <c r="L57" t="s">
        <v>48</v>
      </c>
      <c r="M57" t="s">
        <v>49</v>
      </c>
      <c r="N57" t="s">
        <v>50</v>
      </c>
      <c r="O57" t="s">
        <v>51</v>
      </c>
      <c r="P57" t="s">
        <v>52</v>
      </c>
      <c r="Q57" t="s">
        <v>53</v>
      </c>
      <c r="U57" t="s">
        <v>54</v>
      </c>
      <c r="V57">
        <v>90</v>
      </c>
      <c r="W57">
        <v>72</v>
      </c>
      <c r="X57" s="1">
        <v>65</v>
      </c>
      <c r="Y57" s="1">
        <v>114</v>
      </c>
      <c r="Z57" s="1">
        <f t="shared" si="0"/>
        <v>179</v>
      </c>
    </row>
    <row r="58" spans="1:26" x14ac:dyDescent="0.3">
      <c r="A58">
        <v>56</v>
      </c>
      <c r="B58" t="s">
        <v>121</v>
      </c>
      <c r="C58">
        <v>53.353091900000003</v>
      </c>
      <c r="D58">
        <v>-6.2631778999999996</v>
      </c>
      <c r="E58">
        <v>38</v>
      </c>
      <c r="F58">
        <v>39</v>
      </c>
      <c r="G58">
        <v>13</v>
      </c>
      <c r="H58">
        <v>27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U58" t="s">
        <v>54</v>
      </c>
      <c r="V58">
        <v>116</v>
      </c>
      <c r="W58">
        <v>120</v>
      </c>
      <c r="X58" s="1">
        <v>112</v>
      </c>
      <c r="Y58" s="1">
        <v>91</v>
      </c>
      <c r="Z58" s="1">
        <f t="shared" si="0"/>
        <v>203</v>
      </c>
    </row>
    <row r="59" spans="1:26" x14ac:dyDescent="0.3">
      <c r="A59">
        <v>57</v>
      </c>
      <c r="B59" t="s">
        <v>122</v>
      </c>
      <c r="C59">
        <v>53.334950300000003</v>
      </c>
      <c r="D59">
        <v>-6.2884348000000001</v>
      </c>
      <c r="E59">
        <v>39</v>
      </c>
      <c r="F59">
        <v>79</v>
      </c>
      <c r="G59">
        <v>4</v>
      </c>
      <c r="H59">
        <v>24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N59" t="s">
        <v>50</v>
      </c>
      <c r="O59" t="s">
        <v>51</v>
      </c>
      <c r="P59" t="s">
        <v>52</v>
      </c>
      <c r="Q59" t="s">
        <v>53</v>
      </c>
      <c r="U59" t="s">
        <v>54</v>
      </c>
      <c r="V59">
        <v>76</v>
      </c>
      <c r="W59">
        <v>68</v>
      </c>
      <c r="X59" s="1">
        <v>79</v>
      </c>
      <c r="Y59" s="1">
        <v>76</v>
      </c>
      <c r="Z59" s="1">
        <f t="shared" si="0"/>
        <v>155</v>
      </c>
    </row>
    <row r="60" spans="1:26" x14ac:dyDescent="0.3">
      <c r="A60">
        <v>58</v>
      </c>
      <c r="B60" t="s">
        <v>123</v>
      </c>
      <c r="C60">
        <v>53.318113199999999</v>
      </c>
      <c r="D60">
        <v>-6.4805101000000001</v>
      </c>
      <c r="E60">
        <v>37</v>
      </c>
      <c r="F60">
        <v>74</v>
      </c>
      <c r="G60">
        <v>9</v>
      </c>
      <c r="H60">
        <v>17</v>
      </c>
      <c r="I60" t="s">
        <v>45</v>
      </c>
      <c r="J60" t="s">
        <v>46</v>
      </c>
      <c r="K60" t="s">
        <v>47</v>
      </c>
      <c r="L60" t="s">
        <v>48</v>
      </c>
      <c r="M60" t="s">
        <v>49</v>
      </c>
      <c r="N60" t="s">
        <v>50</v>
      </c>
      <c r="O60" t="s">
        <v>51</v>
      </c>
      <c r="P60" t="s">
        <v>52</v>
      </c>
      <c r="Q60" t="s">
        <v>53</v>
      </c>
      <c r="U60" t="s">
        <v>54</v>
      </c>
      <c r="V60">
        <v>119</v>
      </c>
      <c r="W60">
        <v>83</v>
      </c>
      <c r="X60" s="1">
        <v>84</v>
      </c>
      <c r="Y60" s="1">
        <v>74</v>
      </c>
      <c r="Z60" s="1">
        <f t="shared" si="0"/>
        <v>158</v>
      </c>
    </row>
    <row r="61" spans="1:26" x14ac:dyDescent="0.3">
      <c r="A61">
        <v>59</v>
      </c>
      <c r="B61" t="s">
        <v>124</v>
      </c>
      <c r="C61">
        <v>53.388571300000002</v>
      </c>
      <c r="D61">
        <v>-6.3688254999999998</v>
      </c>
      <c r="E61">
        <v>28</v>
      </c>
      <c r="F61">
        <v>89</v>
      </c>
      <c r="G61">
        <v>8</v>
      </c>
      <c r="H61">
        <v>19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P61" t="s">
        <v>52</v>
      </c>
      <c r="Q61" t="s">
        <v>53</v>
      </c>
      <c r="U61" t="s">
        <v>54</v>
      </c>
      <c r="V61">
        <v>64</v>
      </c>
      <c r="W61">
        <v>78</v>
      </c>
      <c r="X61" s="1">
        <v>95</v>
      </c>
      <c r="Y61" s="1">
        <v>76</v>
      </c>
      <c r="Z61" s="1">
        <f t="shared" si="0"/>
        <v>171</v>
      </c>
    </row>
    <row r="62" spans="1:26" x14ac:dyDescent="0.3">
      <c r="A62">
        <v>60</v>
      </c>
      <c r="B62" t="s">
        <v>125</v>
      </c>
      <c r="C62">
        <v>53.339419399999997</v>
      </c>
      <c r="D62">
        <v>-6.2946222000000001</v>
      </c>
      <c r="E62">
        <v>45</v>
      </c>
      <c r="F62">
        <v>49</v>
      </c>
      <c r="G62">
        <v>4</v>
      </c>
      <c r="H62">
        <v>28</v>
      </c>
      <c r="I62" t="s">
        <v>45</v>
      </c>
      <c r="J62" t="s">
        <v>46</v>
      </c>
      <c r="K62" t="s">
        <v>47</v>
      </c>
      <c r="L62" t="s">
        <v>48</v>
      </c>
      <c r="M62" t="s">
        <v>49</v>
      </c>
      <c r="N62" t="s">
        <v>50</v>
      </c>
      <c r="O62" t="s">
        <v>51</v>
      </c>
      <c r="P62" t="s">
        <v>52</v>
      </c>
      <c r="Q62" t="s">
        <v>53</v>
      </c>
      <c r="U62" t="s">
        <v>54</v>
      </c>
      <c r="V62">
        <v>72</v>
      </c>
      <c r="W62">
        <v>67</v>
      </c>
      <c r="X62" s="1">
        <v>114</v>
      </c>
      <c r="Y62" s="1">
        <v>86</v>
      </c>
      <c r="Z62" s="1">
        <f t="shared" si="0"/>
        <v>200</v>
      </c>
    </row>
  </sheetData>
  <autoFilter ref="A1:Z62" xr:uid="{6BB841AD-A325-4F66-8E94-19C2855A0A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Falconer</cp:lastModifiedBy>
  <dcterms:created xsi:type="dcterms:W3CDTF">2018-05-26T14:31:52Z</dcterms:created>
  <dcterms:modified xsi:type="dcterms:W3CDTF">2018-05-27T11:23:22Z</dcterms:modified>
</cp:coreProperties>
</file>