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checkCompatibility="1" autoCompressPictures="0"/>
  <bookViews>
    <workbookView xWindow="0" yWindow="0" windowWidth="25600" windowHeight="16060" tabRatio="500" activeTab="5"/>
  </bookViews>
  <sheets>
    <sheet name="quoteCollection" sheetId="1" r:id="rId1"/>
    <sheet name="Sheet2" sheetId="2" r:id="rId2"/>
    <sheet name="Sheet3" sheetId="3" r:id="rId3"/>
    <sheet name="Sheet4" sheetId="4" r:id="rId4"/>
    <sheet name="Sheet6" sheetId="6" r:id="rId5"/>
    <sheet name="Sheet1" sheetId="7" r:id="rId6"/>
  </sheets>
  <definedNames>
    <definedName name="_xlnm.Print_Area" localSheetId="0">quoteCollection!$A$1:$I$23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7" l="1"/>
  <c r="A8" i="7"/>
  <c r="A9" i="7"/>
  <c r="A6" i="7"/>
  <c r="A5" i="7"/>
  <c r="J1" i="7"/>
  <c r="K1" i="7"/>
  <c r="L1" i="7"/>
  <c r="M1" i="7"/>
  <c r="N1" i="7"/>
  <c r="O1" i="7"/>
  <c r="P1" i="7"/>
  <c r="Q1" i="7"/>
  <c r="R1" i="7"/>
  <c r="S1" i="7"/>
  <c r="T1" i="7"/>
  <c r="U1" i="7"/>
  <c r="V1" i="7"/>
  <c r="W1" i="7"/>
  <c r="X1" i="7"/>
  <c r="Y1" i="7"/>
  <c r="Z1" i="7"/>
  <c r="AA1" i="7"/>
  <c r="AB1" i="7"/>
  <c r="AC1" i="7"/>
  <c r="AD1" i="7"/>
  <c r="AE1" i="7"/>
  <c r="B1" i="7"/>
  <c r="C1" i="7"/>
  <c r="D1" i="7"/>
  <c r="E1" i="7"/>
  <c r="F1" i="7"/>
  <c r="G1" i="7"/>
  <c r="H1" i="7"/>
  <c r="I1" i="7"/>
  <c r="A1" i="7"/>
  <c r="K19" i="4"/>
  <c r="L19" i="4"/>
  <c r="M19" i="4"/>
  <c r="N19" i="4"/>
  <c r="O19" i="4"/>
  <c r="P19" i="4"/>
  <c r="Q19" i="4"/>
  <c r="R19" i="4"/>
  <c r="S19" i="4"/>
  <c r="T19" i="4"/>
  <c r="U19" i="4"/>
  <c r="V19" i="4"/>
  <c r="K20" i="4"/>
  <c r="L20" i="4"/>
  <c r="M20" i="4"/>
  <c r="N20" i="4"/>
  <c r="O20" i="4"/>
  <c r="P20" i="4"/>
  <c r="Q20" i="4"/>
  <c r="R20" i="4"/>
  <c r="S20" i="4"/>
  <c r="T20" i="4"/>
  <c r="U20" i="4"/>
  <c r="V20" i="4"/>
  <c r="K21" i="4"/>
  <c r="L21" i="4"/>
  <c r="M21" i="4"/>
  <c r="N21" i="4"/>
  <c r="O21" i="4"/>
  <c r="P21" i="4"/>
  <c r="Q21" i="4"/>
  <c r="R21" i="4"/>
  <c r="S21" i="4"/>
  <c r="T21" i="4"/>
  <c r="U21" i="4"/>
  <c r="V21" i="4"/>
  <c r="C19" i="4"/>
  <c r="D19" i="4"/>
  <c r="E19" i="4"/>
  <c r="F19" i="4"/>
  <c r="G19" i="4"/>
  <c r="H19" i="4"/>
  <c r="I19" i="4"/>
  <c r="J19" i="4"/>
  <c r="C20" i="4"/>
  <c r="D20" i="4"/>
  <c r="E20" i="4"/>
  <c r="F20" i="4"/>
  <c r="G20" i="4"/>
  <c r="H20" i="4"/>
  <c r="I20" i="4"/>
  <c r="J20" i="4"/>
  <c r="C21" i="4"/>
  <c r="D21" i="4"/>
  <c r="E21" i="4"/>
  <c r="F21" i="4"/>
  <c r="G21" i="4"/>
  <c r="H21" i="4"/>
  <c r="I21" i="4"/>
  <c r="J21" i="4"/>
  <c r="A21" i="4"/>
  <c r="B19" i="4"/>
  <c r="B20" i="4"/>
  <c r="B21" i="4"/>
  <c r="A19" i="4"/>
  <c r="A20" i="4"/>
  <c r="B9" i="4"/>
  <c r="C9" i="4"/>
  <c r="D9" i="4"/>
  <c r="E9" i="4"/>
  <c r="F9" i="4"/>
  <c r="G9" i="4"/>
  <c r="H9" i="4"/>
  <c r="I9" i="4"/>
  <c r="J9" i="4"/>
  <c r="K9" i="4"/>
  <c r="L9" i="4"/>
  <c r="M9" i="4"/>
  <c r="N9" i="4"/>
  <c r="O9" i="4"/>
  <c r="P9" i="4"/>
  <c r="Q9" i="4"/>
  <c r="R9" i="4"/>
  <c r="S9" i="4"/>
  <c r="T9" i="4"/>
  <c r="U9" i="4"/>
  <c r="V9" i="4"/>
  <c r="A9" i="4"/>
  <c r="B2" i="4"/>
  <c r="C2" i="4"/>
  <c r="D2" i="4"/>
  <c r="E2" i="4"/>
  <c r="F2" i="4"/>
  <c r="G2" i="4"/>
  <c r="H2" i="4"/>
  <c r="I2" i="4"/>
  <c r="J2" i="4"/>
  <c r="K2" i="4"/>
  <c r="L2" i="4"/>
  <c r="M2" i="4"/>
  <c r="N2" i="4"/>
  <c r="O2" i="4"/>
  <c r="P2" i="4"/>
  <c r="Q2" i="4"/>
  <c r="A2" i="4"/>
  <c r="I22" i="4"/>
  <c r="A144" i="6"/>
  <c r="A128" i="6"/>
  <c r="I3" i="4"/>
  <c r="A129" i="6"/>
  <c r="I4" i="4"/>
  <c r="A130" i="6"/>
  <c r="I5" i="4"/>
  <c r="A131" i="6"/>
  <c r="I6" i="4"/>
  <c r="A132" i="6"/>
  <c r="I7" i="4"/>
  <c r="A133" i="6"/>
  <c r="I8" i="4"/>
  <c r="A134" i="6"/>
  <c r="I10" i="4"/>
  <c r="A135" i="6"/>
  <c r="I11" i="4"/>
  <c r="A136" i="6"/>
  <c r="I12" i="4"/>
  <c r="A137" i="6"/>
  <c r="I13" i="4"/>
  <c r="A138" i="6"/>
  <c r="I14" i="4"/>
  <c r="A139" i="6"/>
  <c r="I15" i="4"/>
  <c r="A140" i="6"/>
  <c r="I16" i="4"/>
  <c r="A141" i="6"/>
  <c r="I17" i="4"/>
  <c r="A142" i="6"/>
  <c r="I18" i="4"/>
  <c r="A143" i="6"/>
  <c r="I1" i="4"/>
  <c r="A127" i="6"/>
  <c r="A110" i="6"/>
  <c r="H3" i="4"/>
  <c r="A111" i="6"/>
  <c r="H4" i="4"/>
  <c r="A112" i="6"/>
  <c r="H5" i="4"/>
  <c r="A113" i="6"/>
  <c r="H6" i="4"/>
  <c r="A114" i="6"/>
  <c r="H7" i="4"/>
  <c r="A115" i="6"/>
  <c r="H8" i="4"/>
  <c r="A116" i="6"/>
  <c r="H10" i="4"/>
  <c r="A117" i="6"/>
  <c r="H11" i="4"/>
  <c r="A118" i="6"/>
  <c r="H12" i="4"/>
  <c r="A119" i="6"/>
  <c r="H13" i="4"/>
  <c r="A120" i="6"/>
  <c r="H14" i="4"/>
  <c r="A121" i="6"/>
  <c r="H15" i="4"/>
  <c r="A122" i="6"/>
  <c r="H16" i="4"/>
  <c r="A123" i="6"/>
  <c r="H17" i="4"/>
  <c r="A124" i="6"/>
  <c r="H18" i="4"/>
  <c r="A125" i="6"/>
  <c r="H22" i="4"/>
  <c r="A126" i="6"/>
  <c r="H1" i="4"/>
  <c r="A109" i="6"/>
  <c r="A92" i="6"/>
  <c r="G3" i="4"/>
  <c r="A93" i="6"/>
  <c r="G4" i="4"/>
  <c r="A94" i="6"/>
  <c r="G5" i="4"/>
  <c r="A95" i="6"/>
  <c r="G6" i="4"/>
  <c r="A96" i="6"/>
  <c r="G7" i="4"/>
  <c r="A97" i="6"/>
  <c r="G8" i="4"/>
  <c r="A98" i="6"/>
  <c r="G10" i="4"/>
  <c r="A99" i="6"/>
  <c r="G11" i="4"/>
  <c r="A100" i="6"/>
  <c r="G12" i="4"/>
  <c r="A101" i="6"/>
  <c r="G13" i="4"/>
  <c r="A102" i="6"/>
  <c r="G14" i="4"/>
  <c r="A103" i="6"/>
  <c r="G15" i="4"/>
  <c r="A104" i="6"/>
  <c r="G16" i="4"/>
  <c r="A105" i="6"/>
  <c r="G17" i="4"/>
  <c r="A106" i="6"/>
  <c r="G18" i="4"/>
  <c r="A107" i="6"/>
  <c r="G22" i="4"/>
  <c r="A108" i="6"/>
  <c r="G1" i="4"/>
  <c r="A91" i="6"/>
  <c r="A74" i="6"/>
  <c r="F3" i="4"/>
  <c r="A75" i="6"/>
  <c r="F4" i="4"/>
  <c r="A76" i="6"/>
  <c r="F5" i="4"/>
  <c r="A77" i="6"/>
  <c r="F6" i="4"/>
  <c r="A78" i="6"/>
  <c r="F7" i="4"/>
  <c r="A79" i="6"/>
  <c r="F8" i="4"/>
  <c r="A80" i="6"/>
  <c r="F10" i="4"/>
  <c r="A81" i="6"/>
  <c r="F11" i="4"/>
  <c r="A82" i="6"/>
  <c r="F12" i="4"/>
  <c r="A83" i="6"/>
  <c r="F13" i="4"/>
  <c r="A84" i="6"/>
  <c r="F14" i="4"/>
  <c r="A85" i="6"/>
  <c r="F15" i="4"/>
  <c r="A86" i="6"/>
  <c r="F16" i="4"/>
  <c r="A87" i="6"/>
  <c r="F17" i="4"/>
  <c r="A88" i="6"/>
  <c r="F18" i="4"/>
  <c r="A89" i="6"/>
  <c r="F22" i="4"/>
  <c r="A90" i="6"/>
  <c r="F1" i="4"/>
  <c r="A73" i="6"/>
  <c r="A56" i="6"/>
  <c r="E3" i="4"/>
  <c r="A57" i="6"/>
  <c r="E4" i="4"/>
  <c r="A58" i="6"/>
  <c r="E5" i="4"/>
  <c r="A59" i="6"/>
  <c r="E6" i="4"/>
  <c r="A60" i="6"/>
  <c r="E7" i="4"/>
  <c r="A61" i="6"/>
  <c r="E8" i="4"/>
  <c r="A62" i="6"/>
  <c r="E10" i="4"/>
  <c r="A63" i="6"/>
  <c r="E11" i="4"/>
  <c r="A64" i="6"/>
  <c r="E12" i="4"/>
  <c r="A65" i="6"/>
  <c r="E13" i="4"/>
  <c r="A66" i="6"/>
  <c r="E14" i="4"/>
  <c r="A67" i="6"/>
  <c r="E15" i="4"/>
  <c r="A68" i="6"/>
  <c r="E16" i="4"/>
  <c r="A69" i="6"/>
  <c r="E17" i="4"/>
  <c r="A70" i="6"/>
  <c r="E18" i="4"/>
  <c r="A71" i="6"/>
  <c r="E22" i="4"/>
  <c r="A72" i="6"/>
  <c r="E1" i="4"/>
  <c r="A55" i="6"/>
  <c r="A38" i="6"/>
  <c r="D3" i="4"/>
  <c r="A39" i="6"/>
  <c r="D4" i="4"/>
  <c r="A40" i="6"/>
  <c r="D5" i="4"/>
  <c r="A41" i="6"/>
  <c r="D6" i="4"/>
  <c r="A42" i="6"/>
  <c r="D7" i="4"/>
  <c r="A43" i="6"/>
  <c r="D8" i="4"/>
  <c r="A44" i="6"/>
  <c r="D10" i="4"/>
  <c r="A45" i="6"/>
  <c r="D11" i="4"/>
  <c r="A46" i="6"/>
  <c r="D12" i="4"/>
  <c r="A47" i="6"/>
  <c r="D13" i="4"/>
  <c r="A48" i="6"/>
  <c r="D14" i="4"/>
  <c r="A49" i="6"/>
  <c r="D15" i="4"/>
  <c r="A50" i="6"/>
  <c r="D16" i="4"/>
  <c r="A51" i="6"/>
  <c r="D17" i="4"/>
  <c r="A52" i="6"/>
  <c r="D18" i="4"/>
  <c r="A53" i="6"/>
  <c r="D22" i="4"/>
  <c r="A54" i="6"/>
  <c r="D1" i="4"/>
  <c r="A37" i="6"/>
  <c r="A20" i="6"/>
  <c r="C3" i="4"/>
  <c r="A21" i="6"/>
  <c r="C4" i="4"/>
  <c r="A22" i="6"/>
  <c r="C5" i="4"/>
  <c r="A23" i="6"/>
  <c r="C6" i="4"/>
  <c r="A24" i="6"/>
  <c r="C7" i="4"/>
  <c r="A25" i="6"/>
  <c r="C8" i="4"/>
  <c r="A26" i="6"/>
  <c r="C10" i="4"/>
  <c r="A27" i="6"/>
  <c r="C11" i="4"/>
  <c r="A28" i="6"/>
  <c r="C12" i="4"/>
  <c r="A29" i="6"/>
  <c r="C13" i="4"/>
  <c r="A30" i="6"/>
  <c r="C14" i="4"/>
  <c r="A31" i="6"/>
  <c r="C15" i="4"/>
  <c r="A32" i="6"/>
  <c r="C16" i="4"/>
  <c r="A33" i="6"/>
  <c r="C17" i="4"/>
  <c r="A34" i="6"/>
  <c r="C18" i="4"/>
  <c r="A35" i="6"/>
  <c r="C22" i="4"/>
  <c r="A36" i="6"/>
  <c r="C1" i="4"/>
  <c r="A19" i="6"/>
  <c r="A2" i="6"/>
  <c r="B3" i="4"/>
  <c r="A3" i="6"/>
  <c r="B4" i="4"/>
  <c r="A4" i="6"/>
  <c r="B5" i="4"/>
  <c r="A5" i="6"/>
  <c r="B6" i="4"/>
  <c r="A6" i="6"/>
  <c r="B7" i="4"/>
  <c r="A7" i="6"/>
  <c r="B8" i="4"/>
  <c r="A8" i="6"/>
  <c r="B10" i="4"/>
  <c r="A9" i="6"/>
  <c r="B11" i="4"/>
  <c r="A10" i="6"/>
  <c r="B12" i="4"/>
  <c r="A11" i="6"/>
  <c r="B13" i="4"/>
  <c r="A12" i="6"/>
  <c r="B14" i="4"/>
  <c r="A13" i="6"/>
  <c r="B15" i="4"/>
  <c r="A14" i="6"/>
  <c r="B16" i="4"/>
  <c r="A15" i="6"/>
  <c r="B17" i="4"/>
  <c r="A16" i="6"/>
  <c r="B18" i="4"/>
  <c r="A17" i="6"/>
  <c r="B22" i="4"/>
  <c r="A18" i="6"/>
  <c r="B1" i="4"/>
  <c r="A1" i="6"/>
  <c r="T22" i="4"/>
  <c r="U22" i="4"/>
  <c r="V22" i="4"/>
  <c r="O22" i="4"/>
  <c r="P22" i="4"/>
  <c r="Q22" i="4"/>
  <c r="R22" i="4"/>
  <c r="S22" i="4"/>
  <c r="J22" i="4"/>
  <c r="K22" i="4"/>
  <c r="L22" i="4"/>
  <c r="M22" i="4"/>
  <c r="N22" i="4"/>
  <c r="A22" i="4"/>
  <c r="A3" i="4"/>
  <c r="A4" i="4"/>
  <c r="A5" i="4"/>
  <c r="A6" i="4"/>
  <c r="A7" i="4"/>
  <c r="A8" i="4"/>
  <c r="A10" i="4"/>
  <c r="A11" i="4"/>
  <c r="A12" i="4"/>
  <c r="A13" i="4"/>
  <c r="A14" i="4"/>
  <c r="A15" i="4"/>
  <c r="A16" i="4"/>
  <c r="A17" i="4"/>
  <c r="A18" i="4"/>
  <c r="A1" i="4"/>
  <c r="V1" i="4"/>
  <c r="V2" i="4"/>
  <c r="V3" i="4"/>
  <c r="V4" i="4"/>
  <c r="V5" i="4"/>
  <c r="V6" i="4"/>
  <c r="V7" i="4"/>
  <c r="V8" i="4"/>
  <c r="V10" i="4"/>
  <c r="V11" i="4"/>
  <c r="V12" i="4"/>
  <c r="V13" i="4"/>
  <c r="V14" i="4"/>
  <c r="V15" i="4"/>
  <c r="V16" i="4"/>
  <c r="V17" i="4"/>
  <c r="V18" i="4"/>
  <c r="P1" i="4"/>
  <c r="Q1" i="4"/>
  <c r="R1" i="4"/>
  <c r="S1" i="4"/>
  <c r="T1" i="4"/>
  <c r="U1" i="4"/>
  <c r="R2" i="4"/>
  <c r="S2" i="4"/>
  <c r="T2" i="4"/>
  <c r="U2" i="4"/>
  <c r="P3" i="4"/>
  <c r="Q3" i="4"/>
  <c r="R3" i="4"/>
  <c r="S3" i="4"/>
  <c r="T3" i="4"/>
  <c r="U3" i="4"/>
  <c r="P4" i="4"/>
  <c r="Q4" i="4"/>
  <c r="R4" i="4"/>
  <c r="S4" i="4"/>
  <c r="T4" i="4"/>
  <c r="U4" i="4"/>
  <c r="P5" i="4"/>
  <c r="Q5" i="4"/>
  <c r="R5" i="4"/>
  <c r="S5" i="4"/>
  <c r="T5" i="4"/>
  <c r="U5" i="4"/>
  <c r="P6" i="4"/>
  <c r="Q6" i="4"/>
  <c r="R6" i="4"/>
  <c r="S6" i="4"/>
  <c r="T6" i="4"/>
  <c r="U6" i="4"/>
  <c r="P7" i="4"/>
  <c r="Q7" i="4"/>
  <c r="R7" i="4"/>
  <c r="S7" i="4"/>
  <c r="T7" i="4"/>
  <c r="U7" i="4"/>
  <c r="P8" i="4"/>
  <c r="Q8" i="4"/>
  <c r="R8" i="4"/>
  <c r="S8" i="4"/>
  <c r="T8" i="4"/>
  <c r="U8" i="4"/>
  <c r="P10" i="4"/>
  <c r="Q10" i="4"/>
  <c r="R10" i="4"/>
  <c r="S10" i="4"/>
  <c r="T10" i="4"/>
  <c r="U10" i="4"/>
  <c r="P11" i="4"/>
  <c r="Q11" i="4"/>
  <c r="R11" i="4"/>
  <c r="S11" i="4"/>
  <c r="T11" i="4"/>
  <c r="U11" i="4"/>
  <c r="P12" i="4"/>
  <c r="Q12" i="4"/>
  <c r="R12" i="4"/>
  <c r="S12" i="4"/>
  <c r="T12" i="4"/>
  <c r="U12" i="4"/>
  <c r="P13" i="4"/>
  <c r="Q13" i="4"/>
  <c r="R13" i="4"/>
  <c r="S13" i="4"/>
  <c r="T13" i="4"/>
  <c r="U13" i="4"/>
  <c r="P14" i="4"/>
  <c r="Q14" i="4"/>
  <c r="R14" i="4"/>
  <c r="S14" i="4"/>
  <c r="T14" i="4"/>
  <c r="U14" i="4"/>
  <c r="P15" i="4"/>
  <c r="Q15" i="4"/>
  <c r="R15" i="4"/>
  <c r="S15" i="4"/>
  <c r="T15" i="4"/>
  <c r="U15" i="4"/>
  <c r="P16" i="4"/>
  <c r="Q16" i="4"/>
  <c r="R16" i="4"/>
  <c r="S16" i="4"/>
  <c r="T16" i="4"/>
  <c r="U16" i="4"/>
  <c r="P17" i="4"/>
  <c r="Q17" i="4"/>
  <c r="R17" i="4"/>
  <c r="S17" i="4"/>
  <c r="T17" i="4"/>
  <c r="U17" i="4"/>
  <c r="P18" i="4"/>
  <c r="Q18" i="4"/>
  <c r="R18" i="4"/>
  <c r="S18" i="4"/>
  <c r="T18" i="4"/>
  <c r="U18" i="4"/>
  <c r="L1" i="4"/>
  <c r="M1" i="4"/>
  <c r="N1" i="4"/>
  <c r="O1" i="4"/>
  <c r="L3" i="4"/>
  <c r="M3" i="4"/>
  <c r="N3" i="4"/>
  <c r="O3" i="4"/>
  <c r="L4" i="4"/>
  <c r="M4" i="4"/>
  <c r="N4" i="4"/>
  <c r="O4" i="4"/>
  <c r="L5" i="4"/>
  <c r="M5" i="4"/>
  <c r="N5" i="4"/>
  <c r="O5" i="4"/>
  <c r="L6" i="4"/>
  <c r="M6" i="4"/>
  <c r="N6" i="4"/>
  <c r="O6" i="4"/>
  <c r="L7" i="4"/>
  <c r="M7" i="4"/>
  <c r="N7" i="4"/>
  <c r="O7" i="4"/>
  <c r="L8" i="4"/>
  <c r="M8" i="4"/>
  <c r="N8" i="4"/>
  <c r="O8" i="4"/>
  <c r="L10" i="4"/>
  <c r="M10" i="4"/>
  <c r="N10" i="4"/>
  <c r="O10" i="4"/>
  <c r="L11" i="4"/>
  <c r="M11" i="4"/>
  <c r="N11" i="4"/>
  <c r="O11" i="4"/>
  <c r="L12" i="4"/>
  <c r="M12" i="4"/>
  <c r="N12" i="4"/>
  <c r="O12" i="4"/>
  <c r="L13" i="4"/>
  <c r="M13" i="4"/>
  <c r="N13" i="4"/>
  <c r="O13" i="4"/>
  <c r="L14" i="4"/>
  <c r="M14" i="4"/>
  <c r="N14" i="4"/>
  <c r="O14" i="4"/>
  <c r="L15" i="4"/>
  <c r="M15" i="4"/>
  <c r="N15" i="4"/>
  <c r="O15" i="4"/>
  <c r="L16" i="4"/>
  <c r="M16" i="4"/>
  <c r="N16" i="4"/>
  <c r="O16" i="4"/>
  <c r="L17" i="4"/>
  <c r="M17" i="4"/>
  <c r="N17" i="4"/>
  <c r="O17" i="4"/>
  <c r="L18" i="4"/>
  <c r="M18" i="4"/>
  <c r="N18" i="4"/>
  <c r="O18" i="4"/>
  <c r="J3" i="4"/>
  <c r="K3" i="4"/>
  <c r="J4" i="4"/>
  <c r="K4" i="4"/>
  <c r="J5" i="4"/>
  <c r="K5" i="4"/>
  <c r="J6" i="4"/>
  <c r="K6" i="4"/>
  <c r="J7" i="4"/>
  <c r="K7" i="4"/>
  <c r="J8" i="4"/>
  <c r="K8" i="4"/>
  <c r="J10" i="4"/>
  <c r="K10" i="4"/>
  <c r="J11" i="4"/>
  <c r="K11" i="4"/>
  <c r="J12" i="4"/>
  <c r="K12" i="4"/>
  <c r="J13" i="4"/>
  <c r="K13" i="4"/>
  <c r="J14" i="4"/>
  <c r="K14" i="4"/>
  <c r="J15" i="4"/>
  <c r="K15" i="4"/>
  <c r="J16" i="4"/>
  <c r="K16" i="4"/>
  <c r="J17" i="4"/>
  <c r="K17" i="4"/>
  <c r="J18" i="4"/>
  <c r="K18" i="4"/>
  <c r="J1" i="4"/>
  <c r="K1" i="4"/>
</calcChain>
</file>

<file path=xl/sharedStrings.xml><?xml version="1.0" encoding="utf-8"?>
<sst xmlns="http://schemas.openxmlformats.org/spreadsheetml/2006/main" count="621" uniqueCount="137">
  <si>
    <t>Your name, please? *</t>
  </si>
  <si>
    <t>We need to know who you are, so we can help you.</t>
  </si>
  <si>
    <t>Your email address? *</t>
  </si>
  <si>
    <t>Your contact number? (Not required)</t>
  </si>
  <si>
    <t>Rank your time, quality, money priorities *</t>
  </si>
  <si>
    <t>High Priority of TIME means FAST. High priority of QUALITY means PRECISION. High priority of MONEY means CHEAP.</t>
  </si>
  <si>
    <t>We are using some everyday items as a way of indicating criticality of quality. All the solutions we develop is measured to a quality model agreed prior to commencement.</t>
  </si>
  <si>
    <t xml:space="preserve">Bicycle / I'm ok with repairing a puncture once in a while. </t>
  </si>
  <si>
    <t xml:space="preserve">Car / I need it to work, day in and day out. </t>
  </si>
  <si>
    <t xml:space="preserve">Jumbo Jet / I'm not at the controls but my life depends on it. </t>
  </si>
  <si>
    <t>Space Craft / Never done before, "To infinity and beyond!"</t>
  </si>
  <si>
    <t>Other:</t>
  </si>
  <si>
    <t>When do you need to be DONE by? *</t>
  </si>
  <si>
    <t>As in, when do you need the software and/or solution in your hands?</t>
  </si>
  <si>
    <t>When do you need to be LIVE by?</t>
  </si>
  <si>
    <t>As in, when do you need the software and/or solution in the hands of your staff or consumers?</t>
  </si>
  <si>
    <t>How much money do you have budgeted for this? *</t>
  </si>
  <si>
    <t>Err... this is awkward. We love building software. We also need to get paid to keep us in coffee beans and electricity. So now is the time to tell us how much or little you have. Don't be afraid - we are happy to tailor your scope of work to your budget.</t>
  </si>
  <si>
    <t>Even more awkward... Not to go all Linda Evangelista on you, but we don't get out of bed for less than 8000. If you are a past customer of ours, just call your account manager if you need a change request or small piece of work done; otherwise mail sales@fullstack.co.za</t>
  </si>
  <si>
    <t xml:space="preserve">Quality software requires precise specification and agreement. We will probably follow up with some questions along with our CE. This section gives you an opportunity to 'cut and paste' a brief, or at the very least give us a functional list of what you need from your software, and the form it should take. </t>
  </si>
  <si>
    <t>Here we go... let it all out. Give us much detail as possible. The more detail, the more accurate the CE. If there is not sufficient information for us to quote on with this, we may need to drop you an email to follow up with you.</t>
  </si>
  <si>
    <t>What type of development is required? *</t>
  </si>
  <si>
    <t>Responsive Web Development (HTML5/JSON/REST)</t>
  </si>
  <si>
    <t>Native Mobile Application (iOS)</t>
  </si>
  <si>
    <t>Database Architecture and Design</t>
  </si>
  <si>
    <t>Bespoke Software Platform</t>
  </si>
  <si>
    <t>Any technology you specifically need this developed in?</t>
  </si>
  <si>
    <t>JavaScript</t>
  </si>
  <si>
    <t>HTML5</t>
  </si>
  <si>
    <t>SQL</t>
  </si>
  <si>
    <t>NoSQL</t>
  </si>
  <si>
    <t>conceptual</t>
  </si>
  <si>
    <t>logical</t>
  </si>
  <si>
    <t>physical</t>
  </si>
  <si>
    <t>Web Question</t>
  </si>
  <si>
    <t>Alt information</t>
  </si>
  <si>
    <t>field</t>
  </si>
  <si>
    <t>string</t>
  </si>
  <si>
    <t>email string</t>
  </si>
  <si>
    <t>number</t>
  </si>
  <si>
    <t>array</t>
  </si>
  <si>
    <t>Low, Medium, High</t>
  </si>
  <si>
    <t>date</t>
  </si>
  <si>
    <t>E-Commerce Web Development</t>
  </si>
  <si>
    <t>Python</t>
  </si>
  <si>
    <t>Flask</t>
  </si>
  <si>
    <t>Django</t>
  </si>
  <si>
    <t>response</t>
  </si>
  <si>
    <t>type</t>
  </si>
  <si>
    <t>int</t>
  </si>
  <si>
    <t>quote id</t>
  </si>
  <si>
    <t>coll.insert({</t>
  </si>
  <si>
    <t>"random@email.com",</t>
  </si>
  <si>
    <t>"Mr. Smith",</t>
  </si>
  <si>
    <t>"ciaran",</t>
  </si>
  <si>
    <t>"Mr. Ross",</t>
  </si>
  <si>
    <t xml:space="preserve"> "ciaran.quinlan@gmail.com",</t>
  </si>
  <si>
    <t xml:space="preserve"> "0868090777",</t>
  </si>
  <si>
    <t xml:space="preserve"> "01/09/2019",</t>
  </si>
  <si>
    <t>"4000",</t>
  </si>
  <si>
    <t>"this is the detailed brief",</t>
  </si>
  <si>
    <t>"open",</t>
  </si>
  <si>
    <t xml:space="preserve"> "send me a quote that will meet my requirements",</t>
  </si>
  <si>
    <t xml:space="preserve"> "sending the standard response"</t>
  </si>
  <si>
    <t>"5000",</t>
  </si>
  <si>
    <t>"10000",</t>
  </si>
  <si>
    <t>"Becoming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
  </si>
  <si>
    <t>"This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
  </si>
  <si>
    <t>"This list will provide guidance to find your path through the web development jungle in 2019. Together with a short description of the relevant topics this post contains link to great learning resources so that you can start quickly to expand your skill-set.",</t>
  </si>
  <si>
    <t>"closed",</t>
  </si>
  <si>
    <t>"pending",</t>
  </si>
  <si>
    <t>});</t>
  </si>
  <si>
    <t>quoteId:</t>
  </si>
  <si>
    <t>"Low",</t>
  </si>
  <si>
    <t xml:space="preserve"> "Medium",</t>
  </si>
  <si>
    <t xml:space="preserve"> "High",</t>
  </si>
  <si>
    <t>'Responsive Web Development (HTML5/JSON/REST)',</t>
  </si>
  <si>
    <t>'Native Mobile Application (iOS)',</t>
  </si>
  <si>
    <t>'E-Commerce Web Development',</t>
  </si>
  <si>
    <t>'Database Architecture and Design',</t>
  </si>
  <si>
    <t>'Bespoke Software Platform',</t>
  </si>
  <si>
    <t>'Other:',</t>
  </si>
  <si>
    <t>'Python',</t>
  </si>
  <si>
    <t>'JavaScript',</t>
  </si>
  <si>
    <t>'HTML5',</t>
  </si>
  <si>
    <t>'SQL',</t>
  </si>
  <si>
    <t>'Flask',</t>
  </si>
  <si>
    <t>'Django',</t>
  </si>
  <si>
    <t>'NoSQL',</t>
  </si>
  <si>
    <r>
      <t xml:space="preserve">name: </t>
    </r>
    <r>
      <rPr>
        <sz val="12"/>
        <color rgb="FFF44747"/>
        <rFont val="Monaco"/>
      </rPr>
      <t/>
    </r>
  </si>
  <si>
    <t>email:</t>
  </si>
  <si>
    <t>phone:</t>
  </si>
  <si>
    <r>
      <t xml:space="preserve">rankQuality: </t>
    </r>
    <r>
      <rPr>
        <sz val="12"/>
        <color rgb="FFF44747"/>
        <rFont val="Monaco"/>
      </rPr>
      <t/>
    </r>
  </si>
  <si>
    <t>rankTime:</t>
  </si>
  <si>
    <t>rankCost:</t>
  </si>
  <si>
    <t>expectedDate:</t>
  </si>
  <si>
    <t>liveDate:</t>
  </si>
  <si>
    <r>
      <t xml:space="preserve">budget: </t>
    </r>
    <r>
      <rPr>
        <sz val="12"/>
        <color rgb="FFF44747"/>
        <rFont val="Monaco"/>
      </rPr>
      <t/>
    </r>
  </si>
  <si>
    <r>
      <t xml:space="preserve">brief: </t>
    </r>
    <r>
      <rPr>
        <sz val="12"/>
        <color rgb="FFF44747"/>
        <rFont val="Monaco"/>
      </rPr>
      <t/>
    </r>
  </si>
  <si>
    <r>
      <t xml:space="preserve">quoteStatus: </t>
    </r>
    <r>
      <rPr>
        <sz val="12"/>
        <color rgb="FFF44747"/>
        <rFont val="Monaco"/>
      </rPr>
      <t/>
    </r>
  </si>
  <si>
    <t>quoteDetails:</t>
  </si>
  <si>
    <t>quoteResponse:</t>
  </si>
  <si>
    <t>"Mr. Simpson",</t>
  </si>
  <si>
    <t>open</t>
  </si>
  <si>
    <t>closed</t>
  </si>
  <si>
    <t>pending</t>
  </si>
  <si>
    <t>typeDev:</t>
  </si>
  <si>
    <t>tech:</t>
  </si>
  <si>
    <t>assignedTo</t>
  </si>
  <si>
    <t>quoteCost</t>
  </si>
  <si>
    <t>quoteNeeds</t>
  </si>
  <si>
    <t xml:space="preserve">assigned </t>
  </si>
  <si>
    <t>We need to know how to reply with your quote; email is best!</t>
  </si>
  <si>
    <t>If you'd like us to phone you rather, just give us your number and we'll call</t>
  </si>
  <si>
    <t xml:space="preserve">We pride ourself on delivering quality software on time with a fixed budget. How do we do this? Core to this is understanding which are your two priorities out of this triad; and what your constraints are. </t>
  </si>
  <si>
    <t>internal  - Quote status</t>
  </si>
  <si>
    <t>internal  -Quote details</t>
  </si>
  <si>
    <t>internal  -Quote responsibility</t>
  </si>
  <si>
    <t>internal  - Quote cost</t>
  </si>
  <si>
    <t>internal  -Quote requirements</t>
  </si>
  <si>
    <t>Possible Values</t>
  </si>
  <si>
    <t>levelQuality</t>
  </si>
  <si>
    <t>Whats the level of Quality you need?</t>
  </si>
  <si>
    <t>Collection</t>
  </si>
  <si>
    <t>quote</t>
  </si>
  <si>
    <t>status</t>
  </si>
  <si>
    <t>quoteStatus</t>
  </si>
  <si>
    <t>quotenumber</t>
  </si>
  <si>
    <t>quoteId</t>
  </si>
  <si>
    <t>Next quote Id</t>
  </si>
  <si>
    <t>"Bike",</t>
  </si>
  <si>
    <t>"Space Shuttle",</t>
  </si>
  <si>
    <t>"Car",</t>
  </si>
  <si>
    <t>"Jumbo Jet",</t>
  </si>
  <si>
    <t xml:space="preserve"> "Joe ryan",</t>
  </si>
  <si>
    <t xml:space="preserve"> "It needs this and that and a whole lot more",</t>
  </si>
  <si>
    <t>"50000",</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</si>
</sst>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u/>
      <sz val="12"/>
      <color theme="10"/>
      <name val="Calibri"/>
      <family val="2"/>
      <scheme val="minor"/>
    </font>
    <font>
      <u/>
      <sz val="12"/>
      <color theme="11"/>
      <name val="Calibri"/>
      <family val="2"/>
      <scheme val="minor"/>
    </font>
    <font>
      <sz val="12"/>
      <color rgb="FFF44747"/>
      <name val="Monaco"/>
    </font>
    <font>
      <sz val="12"/>
      <color theme="1"/>
      <name val="Acumin Pro"/>
    </font>
    <font>
      <u/>
      <sz val="12"/>
      <color theme="1"/>
      <name val="Acumin Pro"/>
    </font>
    <font>
      <b/>
      <sz val="12"/>
      <color theme="1"/>
      <name val="Calibri"/>
      <family val="2"/>
      <scheme val="minor"/>
    </font>
    <font>
      <b/>
      <sz val="16"/>
      <color theme="1"/>
      <name val="Calibri"/>
      <scheme val="minor"/>
    </font>
    <font>
      <sz val="12"/>
      <color rgb="FF000000"/>
      <name val="Calibri"/>
      <family val="2"/>
      <scheme val="minor"/>
    </font>
    <font>
      <b/>
      <sz val="14"/>
      <color theme="1"/>
      <name val="Calibri"/>
      <family val="2"/>
      <scheme val="minor"/>
    </font>
    <font>
      <b/>
      <sz val="14"/>
      <color theme="1"/>
      <name val="Acumin Pro"/>
    </font>
    <font>
      <b/>
      <sz val="14"/>
      <color rgb="FF000000"/>
      <name val="Acumin Pro"/>
    </font>
    <font>
      <sz val="8"/>
      <name val="Calibri"/>
      <family val="2"/>
      <scheme val="minor"/>
    </font>
  </fonts>
  <fills count="2">
    <fill>
      <patternFill patternType="none"/>
    </fill>
    <fill>
      <patternFill patternType="gray125"/>
    </fill>
  </fills>
  <borders count="1">
    <border>
      <left/>
      <right/>
      <top/>
      <bottom/>
      <diagonal/>
    </border>
  </borders>
  <cellStyleXfs count="19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wrapText="1"/>
    </xf>
    <xf numFmtId="0" fontId="4" fillId="0" borderId="0" xfId="0" applyFont="1" applyAlignment="1">
      <alignment wrapText="1"/>
    </xf>
    <xf numFmtId="0" fontId="4" fillId="0" borderId="0" xfId="0" quotePrefix="1" applyFont="1" applyAlignment="1">
      <alignment wrapText="1"/>
    </xf>
    <xf numFmtId="0" fontId="5" fillId="0" borderId="0" xfId="131" applyFont="1" applyAlignment="1">
      <alignment wrapText="1"/>
    </xf>
    <xf numFmtId="0" fontId="7" fillId="0" borderId="0" xfId="0" applyFont="1"/>
    <xf numFmtId="0" fontId="6" fillId="0" borderId="0" xfId="0" applyFont="1"/>
    <xf numFmtId="0" fontId="6" fillId="0" borderId="0" xfId="0" applyFont="1" applyAlignment="1">
      <alignment wrapText="1"/>
    </xf>
    <xf numFmtId="0" fontId="8" fillId="0" borderId="0" xfId="0" applyFont="1" applyAlignment="1">
      <alignment wrapText="1"/>
    </xf>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0" fillId="0" borderId="0" xfId="0" applyAlignment="1">
      <alignment horizontal="left" vertical="top" wrapText="1"/>
    </xf>
  </cellXfs>
  <cellStyles count="19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1" Type="http://schemas.openxmlformats.org/officeDocument/2006/relationships/hyperlink" Target="mailto:random@email.com" TargetMode="External"/><Relationship Id="rId12" Type="http://schemas.openxmlformats.org/officeDocument/2006/relationships/hyperlink" Target="mailto:random@email.com" TargetMode="External"/><Relationship Id="rId1" Type="http://schemas.openxmlformats.org/officeDocument/2006/relationships/hyperlink" Target="mailto:random@email.com" TargetMode="External"/><Relationship Id="rId2" Type="http://schemas.openxmlformats.org/officeDocument/2006/relationships/hyperlink" Target="mailto:random@email.com" TargetMode="External"/><Relationship Id="rId3" Type="http://schemas.openxmlformats.org/officeDocument/2006/relationships/hyperlink" Target="mailto:random@email.com" TargetMode="External"/><Relationship Id="rId4" Type="http://schemas.openxmlformats.org/officeDocument/2006/relationships/hyperlink" Target="mailto:random@email.com" TargetMode="External"/><Relationship Id="rId5" Type="http://schemas.openxmlformats.org/officeDocument/2006/relationships/hyperlink" Target="mailto:random@email.com" TargetMode="External"/><Relationship Id="rId6" Type="http://schemas.openxmlformats.org/officeDocument/2006/relationships/hyperlink" Target="mailto:random@email.com" TargetMode="External"/><Relationship Id="rId7" Type="http://schemas.openxmlformats.org/officeDocument/2006/relationships/hyperlink" Target="mailto:random@email.com" TargetMode="External"/><Relationship Id="rId8" Type="http://schemas.openxmlformats.org/officeDocument/2006/relationships/hyperlink" Target="mailto:random@email.com" TargetMode="External"/><Relationship Id="rId9" Type="http://schemas.openxmlformats.org/officeDocument/2006/relationships/hyperlink" Target="mailto:random@email.com" TargetMode="External"/><Relationship Id="rId10" Type="http://schemas.openxmlformats.org/officeDocument/2006/relationships/hyperlink" Target="mailto:random@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25"/>
  <sheetViews>
    <sheetView topLeftCell="A3" workbookViewId="0">
      <selection activeCell="J9" sqref="J9"/>
    </sheetView>
  </sheetViews>
  <sheetFormatPr baseColWidth="10" defaultRowHeight="57" customHeight="1" x14ac:dyDescent="0"/>
  <cols>
    <col min="1" max="1" width="15" style="5" customWidth="1"/>
    <col min="2" max="2" width="18.1640625" style="10" customWidth="1"/>
    <col min="4" max="4" width="35.5" style="1" customWidth="1"/>
    <col min="5" max="5" width="28" style="1" customWidth="1"/>
    <col min="6" max="6" width="11.33203125" customWidth="1"/>
    <col min="7" max="7" width="16.1640625" customWidth="1"/>
    <col min="8" max="8" width="11.5" customWidth="1"/>
  </cols>
  <sheetData>
    <row r="1" spans="1:14" s="6" customFormat="1" ht="57" customHeight="1">
      <c r="A1" s="5" t="s">
        <v>123</v>
      </c>
      <c r="B1" s="10" t="s">
        <v>36</v>
      </c>
      <c r="C1" s="6" t="s">
        <v>48</v>
      </c>
      <c r="D1" s="7" t="s">
        <v>34</v>
      </c>
      <c r="E1" s="7" t="s">
        <v>35</v>
      </c>
      <c r="F1" s="6" t="s">
        <v>47</v>
      </c>
      <c r="G1" s="6" t="s">
        <v>120</v>
      </c>
    </row>
    <row r="2" spans="1:14" ht="57" customHeight="1">
      <c r="A2" s="5" t="s">
        <v>124</v>
      </c>
      <c r="B2" s="11" t="s">
        <v>72</v>
      </c>
      <c r="C2" t="s">
        <v>49</v>
      </c>
      <c r="D2" s="1" t="s">
        <v>50</v>
      </c>
      <c r="E2" s="1" t="s">
        <v>111</v>
      </c>
      <c r="H2" s="1"/>
    </row>
    <row r="3" spans="1:14" ht="57" customHeight="1">
      <c r="A3" s="5" t="s">
        <v>124</v>
      </c>
      <c r="B3" s="11" t="s">
        <v>89</v>
      </c>
      <c r="C3" t="s">
        <v>37</v>
      </c>
      <c r="D3" s="1" t="s">
        <v>0</v>
      </c>
      <c r="E3" s="1" t="s">
        <v>1</v>
      </c>
    </row>
    <row r="4" spans="1:14" ht="57" customHeight="1">
      <c r="A4" s="5" t="s">
        <v>124</v>
      </c>
      <c r="B4" s="11" t="s">
        <v>90</v>
      </c>
      <c r="C4" t="s">
        <v>38</v>
      </c>
      <c r="D4" s="1" t="s">
        <v>2</v>
      </c>
      <c r="E4" s="1" t="s">
        <v>112</v>
      </c>
    </row>
    <row r="5" spans="1:14" ht="57" customHeight="1">
      <c r="A5" s="5" t="s">
        <v>124</v>
      </c>
      <c r="B5" s="11" t="s">
        <v>91</v>
      </c>
      <c r="C5" t="s">
        <v>39</v>
      </c>
      <c r="D5" s="1" t="s">
        <v>3</v>
      </c>
      <c r="E5" s="1" t="s">
        <v>113</v>
      </c>
    </row>
    <row r="6" spans="1:14" ht="57" customHeight="1">
      <c r="A6" s="5" t="s">
        <v>124</v>
      </c>
      <c r="B6" s="11" t="s">
        <v>92</v>
      </c>
      <c r="C6" t="s">
        <v>37</v>
      </c>
      <c r="D6" s="1" t="s">
        <v>4</v>
      </c>
      <c r="E6" s="1" t="s">
        <v>114</v>
      </c>
      <c r="G6" t="s">
        <v>41</v>
      </c>
      <c r="H6" s="1"/>
    </row>
    <row r="7" spans="1:14" ht="57" customHeight="1">
      <c r="A7" s="5" t="s">
        <v>124</v>
      </c>
      <c r="B7" s="11" t="s">
        <v>93</v>
      </c>
      <c r="C7" t="s">
        <v>37</v>
      </c>
      <c r="D7" s="1" t="s">
        <v>4</v>
      </c>
      <c r="E7" s="1" t="s">
        <v>6</v>
      </c>
      <c r="G7" s="9" t="s">
        <v>41</v>
      </c>
      <c r="H7" s="1"/>
    </row>
    <row r="8" spans="1:14" ht="57" customHeight="1">
      <c r="A8" s="5" t="s">
        <v>124</v>
      </c>
      <c r="B8" s="11" t="s">
        <v>94</v>
      </c>
      <c r="C8" t="s">
        <v>37</v>
      </c>
      <c r="D8" s="1" t="s">
        <v>4</v>
      </c>
      <c r="E8" s="1" t="s">
        <v>5</v>
      </c>
      <c r="G8" s="9" t="s">
        <v>41</v>
      </c>
      <c r="H8" s="1"/>
    </row>
    <row r="9" spans="1:14" ht="57" customHeight="1">
      <c r="A9" s="5" t="s">
        <v>124</v>
      </c>
      <c r="B9" s="12" t="s">
        <v>121</v>
      </c>
      <c r="C9" t="s">
        <v>37</v>
      </c>
      <c r="D9" s="1" t="s">
        <v>122</v>
      </c>
      <c r="G9" s="1" t="s">
        <v>7</v>
      </c>
      <c r="H9" s="1" t="s">
        <v>8</v>
      </c>
      <c r="I9" s="1" t="s">
        <v>9</v>
      </c>
      <c r="J9" s="1" t="s">
        <v>10</v>
      </c>
      <c r="K9" s="1" t="s">
        <v>11</v>
      </c>
    </row>
    <row r="10" spans="1:14" ht="57" customHeight="1">
      <c r="A10" s="5" t="s">
        <v>124</v>
      </c>
      <c r="B10" s="11" t="s">
        <v>95</v>
      </c>
      <c r="C10" s="1" t="s">
        <v>42</v>
      </c>
      <c r="D10" s="1" t="s">
        <v>12</v>
      </c>
      <c r="E10" s="1" t="s">
        <v>13</v>
      </c>
      <c r="H10" s="1"/>
    </row>
    <row r="11" spans="1:14" ht="57" customHeight="1">
      <c r="A11" s="5" t="s">
        <v>124</v>
      </c>
      <c r="B11" s="11" t="s">
        <v>96</v>
      </c>
      <c r="C11" s="1" t="s">
        <v>42</v>
      </c>
      <c r="D11" s="1" t="s">
        <v>14</v>
      </c>
      <c r="E11" s="1" t="s">
        <v>15</v>
      </c>
      <c r="H11" s="1"/>
    </row>
    <row r="12" spans="1:14" ht="57" customHeight="1">
      <c r="A12" s="5" t="s">
        <v>124</v>
      </c>
      <c r="B12" s="11" t="s">
        <v>97</v>
      </c>
      <c r="C12" t="s">
        <v>49</v>
      </c>
      <c r="D12" s="1" t="s">
        <v>16</v>
      </c>
      <c r="E12" s="1" t="s">
        <v>17</v>
      </c>
      <c r="F12" s="1" t="s">
        <v>18</v>
      </c>
    </row>
    <row r="13" spans="1:14" ht="57" customHeight="1">
      <c r="A13" s="5" t="s">
        <v>124</v>
      </c>
      <c r="B13" s="11" t="s">
        <v>98</v>
      </c>
      <c r="C13" s="1" t="s">
        <v>37</v>
      </c>
      <c r="D13" s="1" t="s">
        <v>19</v>
      </c>
      <c r="E13" s="1" t="s">
        <v>20</v>
      </c>
    </row>
    <row r="14" spans="1:14" ht="57" customHeight="1">
      <c r="A14" s="5" t="s">
        <v>124</v>
      </c>
      <c r="B14" s="11" t="s">
        <v>106</v>
      </c>
      <c r="C14" s="1" t="s">
        <v>40</v>
      </c>
      <c r="D14" s="1" t="s">
        <v>21</v>
      </c>
      <c r="G14" s="1" t="s">
        <v>22</v>
      </c>
      <c r="H14" s="1" t="s">
        <v>23</v>
      </c>
      <c r="I14" s="1" t="s">
        <v>43</v>
      </c>
      <c r="J14" s="1" t="s">
        <v>24</v>
      </c>
      <c r="K14" s="1" t="s">
        <v>25</v>
      </c>
      <c r="L14" s="1" t="s">
        <v>11</v>
      </c>
    </row>
    <row r="15" spans="1:14" ht="57" customHeight="1">
      <c r="A15" s="5" t="s">
        <v>124</v>
      </c>
      <c r="B15" s="11" t="s">
        <v>107</v>
      </c>
      <c r="C15" s="8" t="s">
        <v>40</v>
      </c>
      <c r="D15" s="1" t="s">
        <v>26</v>
      </c>
      <c r="G15" s="1" t="s">
        <v>44</v>
      </c>
      <c r="H15" s="1" t="s">
        <v>27</v>
      </c>
      <c r="I15" s="1" t="s">
        <v>28</v>
      </c>
      <c r="J15" s="1" t="s">
        <v>29</v>
      </c>
      <c r="K15" s="1" t="s">
        <v>45</v>
      </c>
      <c r="L15" s="1" t="s">
        <v>46</v>
      </c>
      <c r="M15" s="1" t="s">
        <v>30</v>
      </c>
      <c r="N15" s="1" t="s">
        <v>11</v>
      </c>
    </row>
    <row r="16" spans="1:14" ht="57" customHeight="1">
      <c r="A16" s="5" t="s">
        <v>124</v>
      </c>
      <c r="B16" s="11" t="s">
        <v>99</v>
      </c>
      <c r="C16" s="1" t="s">
        <v>37</v>
      </c>
      <c r="D16" s="1" t="s">
        <v>115</v>
      </c>
      <c r="G16" t="s">
        <v>103</v>
      </c>
      <c r="H16" t="s">
        <v>104</v>
      </c>
      <c r="I16" t="s">
        <v>105</v>
      </c>
    </row>
    <row r="17" spans="1:9" ht="57" customHeight="1">
      <c r="A17" s="5" t="s">
        <v>124</v>
      </c>
      <c r="B17" s="11" t="s">
        <v>100</v>
      </c>
      <c r="C17" s="1" t="s">
        <v>37</v>
      </c>
      <c r="D17" s="1" t="s">
        <v>116</v>
      </c>
      <c r="H17" s="1"/>
    </row>
    <row r="18" spans="1:9" ht="57" customHeight="1">
      <c r="A18" s="5" t="s">
        <v>124</v>
      </c>
      <c r="B18" s="11" t="s">
        <v>101</v>
      </c>
      <c r="C18" s="1" t="s">
        <v>37</v>
      </c>
      <c r="D18" s="1" t="s">
        <v>115</v>
      </c>
      <c r="H18" s="1"/>
    </row>
    <row r="19" spans="1:9" ht="57" customHeight="1">
      <c r="A19" s="5" t="s">
        <v>124</v>
      </c>
      <c r="B19" s="11" t="s">
        <v>108</v>
      </c>
      <c r="C19" s="1" t="s">
        <v>37</v>
      </c>
      <c r="D19" s="1" t="s">
        <v>117</v>
      </c>
      <c r="H19" s="1"/>
    </row>
    <row r="20" spans="1:9" ht="57" customHeight="1">
      <c r="A20" s="5" t="s">
        <v>124</v>
      </c>
      <c r="B20" s="11" t="s">
        <v>109</v>
      </c>
      <c r="C20" s="1" t="s">
        <v>49</v>
      </c>
      <c r="D20" s="1" t="s">
        <v>118</v>
      </c>
      <c r="H20" s="1"/>
    </row>
    <row r="21" spans="1:9" ht="57" customHeight="1">
      <c r="A21" s="5" t="s">
        <v>124</v>
      </c>
      <c r="B21" s="11" t="s">
        <v>110</v>
      </c>
      <c r="C21" s="1" t="s">
        <v>37</v>
      </c>
      <c r="D21" s="1" t="s">
        <v>119</v>
      </c>
      <c r="H21" s="1"/>
    </row>
    <row r="22" spans="1:9" ht="57" customHeight="1">
      <c r="A22" s="5" t="s">
        <v>125</v>
      </c>
      <c r="B22" s="10" t="s">
        <v>126</v>
      </c>
      <c r="C22" s="1" t="s">
        <v>37</v>
      </c>
      <c r="G22" t="s">
        <v>103</v>
      </c>
      <c r="H22" t="s">
        <v>104</v>
      </c>
      <c r="I22" t="s">
        <v>105</v>
      </c>
    </row>
    <row r="23" spans="1:9" ht="57" customHeight="1">
      <c r="A23" s="5" t="s">
        <v>127</v>
      </c>
      <c r="B23" s="10" t="s">
        <v>128</v>
      </c>
      <c r="C23" s="1" t="s">
        <v>49</v>
      </c>
      <c r="D23" s="1" t="s">
        <v>129</v>
      </c>
      <c r="H23" s="1"/>
    </row>
    <row r="24" spans="1:9" ht="57" customHeight="1">
      <c r="H24" s="1"/>
    </row>
    <row r="25" spans="1:9" ht="57" customHeight="1">
      <c r="H25" s="1"/>
    </row>
  </sheetData>
  <phoneticPr fontId="12" type="noConversion"/>
  <printOptions horizontalCentered="1" verticalCentered="1"/>
  <pageMargins left="0.75000000000000011" right="0.75000000000000011" top="0.39370078740157483" bottom="0.39370078740157483" header="0.39370078740157483" footer="0.39370078740157483"/>
  <pageSetup paperSize="9" scale="77" fitToHeight="2"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9" sqref="A19"/>
    </sheetView>
  </sheetViews>
  <sheetFormatPr baseColWidth="10" defaultRowHeight="15" x14ac:dyDescent="0"/>
  <sheetData>
    <row r="1" spans="1:1">
      <c r="A1" t="s">
        <v>31</v>
      </c>
    </row>
    <row r="9" spans="1:1">
      <c r="A9" t="s">
        <v>32</v>
      </c>
    </row>
    <row r="17" spans="1:1">
      <c r="A17" t="s">
        <v>33</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topLeftCell="A11" workbookViewId="0">
      <selection activeCell="B21" sqref="B21"/>
    </sheetView>
  </sheetViews>
  <sheetFormatPr baseColWidth="10" defaultRowHeight="15" x14ac:dyDescent="0"/>
  <cols>
    <col min="1" max="1" width="28.1640625" style="2" customWidth="1"/>
    <col min="2" max="2" width="22.1640625" style="2" customWidth="1"/>
    <col min="3" max="3" width="14" style="2" customWidth="1"/>
    <col min="4" max="4" width="13.6640625" style="2" customWidth="1"/>
    <col min="5" max="16384" width="10.83203125" style="2"/>
  </cols>
  <sheetData>
    <row r="1" spans="1:24" ht="30">
      <c r="A1" s="2" t="s">
        <v>51</v>
      </c>
      <c r="B1" s="2" t="s">
        <v>51</v>
      </c>
      <c r="C1" s="2" t="s">
        <v>51</v>
      </c>
      <c r="D1" s="2" t="s">
        <v>51</v>
      </c>
      <c r="E1" s="2" t="s">
        <v>51</v>
      </c>
      <c r="F1" s="2" t="s">
        <v>51</v>
      </c>
      <c r="G1" s="2" t="s">
        <v>51</v>
      </c>
      <c r="H1" s="2" t="s">
        <v>51</v>
      </c>
      <c r="I1" s="2" t="s">
        <v>51</v>
      </c>
      <c r="J1" s="2" t="s">
        <v>51</v>
      </c>
      <c r="K1" s="2" t="s">
        <v>51</v>
      </c>
      <c r="L1" s="2" t="s">
        <v>51</v>
      </c>
      <c r="M1" s="2" t="s">
        <v>51</v>
      </c>
      <c r="N1" s="2" t="s">
        <v>51</v>
      </c>
      <c r="O1" s="2" t="s">
        <v>51</v>
      </c>
      <c r="P1" s="2" t="s">
        <v>51</v>
      </c>
      <c r="Q1" s="2" t="s">
        <v>51</v>
      </c>
      <c r="R1" s="2" t="s">
        <v>51</v>
      </c>
      <c r="S1" s="2" t="s">
        <v>51</v>
      </c>
      <c r="T1" s="2" t="s">
        <v>51</v>
      </c>
      <c r="U1" s="2" t="s">
        <v>51</v>
      </c>
      <c r="V1" s="2" t="s">
        <v>51</v>
      </c>
      <c r="W1" s="2" t="s">
        <v>51</v>
      </c>
    </row>
    <row r="2" spans="1:24" ht="17">
      <c r="A2" s="11" t="s">
        <v>72</v>
      </c>
      <c r="B2" s="2">
        <v>100</v>
      </c>
      <c r="C2" s="2">
        <v>100</v>
      </c>
      <c r="D2" s="2">
        <v>102</v>
      </c>
      <c r="E2" s="2">
        <v>103</v>
      </c>
      <c r="F2" s="2">
        <v>104</v>
      </c>
      <c r="G2" s="2">
        <v>105</v>
      </c>
      <c r="H2" s="2">
        <v>106</v>
      </c>
      <c r="I2" s="2">
        <v>107</v>
      </c>
      <c r="J2" s="2">
        <v>108</v>
      </c>
      <c r="K2" s="2">
        <v>109</v>
      </c>
      <c r="L2" s="2">
        <v>110</v>
      </c>
      <c r="M2" s="2">
        <v>111</v>
      </c>
      <c r="N2" s="2">
        <v>112</v>
      </c>
      <c r="O2" s="2">
        <v>113</v>
      </c>
      <c r="P2" s="2">
        <v>114</v>
      </c>
      <c r="Q2" s="2">
        <v>115</v>
      </c>
      <c r="R2" s="2">
        <v>116</v>
      </c>
      <c r="S2" s="2">
        <v>117</v>
      </c>
      <c r="T2" s="2">
        <v>118</v>
      </c>
      <c r="U2" s="2">
        <v>119</v>
      </c>
      <c r="V2" s="2">
        <v>120</v>
      </c>
      <c r="W2" s="2">
        <v>121</v>
      </c>
    </row>
    <row r="3" spans="1:24" ht="31">
      <c r="A3" s="11" t="s">
        <v>89</v>
      </c>
      <c r="B3" s="3" t="s">
        <v>102</v>
      </c>
      <c r="C3" s="3" t="s">
        <v>53</v>
      </c>
      <c r="D3" s="3" t="s">
        <v>55</v>
      </c>
      <c r="E3" s="2" t="s">
        <v>54</v>
      </c>
      <c r="F3" s="3" t="s">
        <v>53</v>
      </c>
      <c r="G3" s="3" t="s">
        <v>55</v>
      </c>
      <c r="H3" s="2" t="s">
        <v>54</v>
      </c>
      <c r="I3" s="3" t="s">
        <v>53</v>
      </c>
      <c r="J3" s="3" t="s">
        <v>55</v>
      </c>
      <c r="K3" s="2" t="s">
        <v>54</v>
      </c>
      <c r="L3" s="3" t="s">
        <v>53</v>
      </c>
      <c r="M3" s="3" t="s">
        <v>55</v>
      </c>
      <c r="N3" s="3" t="s">
        <v>55</v>
      </c>
      <c r="O3" s="3" t="s">
        <v>55</v>
      </c>
      <c r="P3" s="3" t="s">
        <v>55</v>
      </c>
      <c r="Q3" s="3" t="s">
        <v>55</v>
      </c>
      <c r="R3" s="3" t="s">
        <v>55</v>
      </c>
      <c r="S3" s="3" t="s">
        <v>55</v>
      </c>
      <c r="T3" s="3" t="s">
        <v>55</v>
      </c>
      <c r="U3" s="3" t="s">
        <v>55</v>
      </c>
      <c r="V3" s="3" t="s">
        <v>55</v>
      </c>
      <c r="W3" s="3" t="s">
        <v>55</v>
      </c>
    </row>
    <row r="4" spans="1:24" ht="46">
      <c r="A4" s="11" t="s">
        <v>90</v>
      </c>
      <c r="B4" s="2" t="s">
        <v>56</v>
      </c>
      <c r="C4" s="4" t="s">
        <v>52</v>
      </c>
      <c r="D4" s="4" t="s">
        <v>52</v>
      </c>
      <c r="E4" s="4" t="s">
        <v>52</v>
      </c>
      <c r="F4" s="4" t="s">
        <v>52</v>
      </c>
      <c r="G4" s="4" t="s">
        <v>52</v>
      </c>
      <c r="H4" s="4" t="s">
        <v>52</v>
      </c>
      <c r="I4" s="4" t="s">
        <v>52</v>
      </c>
      <c r="J4" s="4" t="s">
        <v>52</v>
      </c>
      <c r="K4" s="4" t="s">
        <v>52</v>
      </c>
      <c r="L4" s="4" t="s">
        <v>52</v>
      </c>
      <c r="M4" s="4" t="s">
        <v>52</v>
      </c>
      <c r="N4" s="4" t="s">
        <v>52</v>
      </c>
      <c r="O4" s="4" t="s">
        <v>52</v>
      </c>
      <c r="P4" s="4" t="s">
        <v>52</v>
      </c>
      <c r="Q4" s="4" t="s">
        <v>52</v>
      </c>
      <c r="R4" s="4" t="s">
        <v>52</v>
      </c>
      <c r="S4" s="4" t="s">
        <v>52</v>
      </c>
      <c r="T4" s="4" t="s">
        <v>52</v>
      </c>
      <c r="U4" s="4" t="s">
        <v>52</v>
      </c>
      <c r="V4" s="4" t="s">
        <v>52</v>
      </c>
      <c r="W4" s="4" t="s">
        <v>52</v>
      </c>
    </row>
    <row r="5" spans="1:24" ht="31">
      <c r="A5" s="11" t="s">
        <v>91</v>
      </c>
      <c r="B5" s="2" t="s">
        <v>57</v>
      </c>
      <c r="C5" s="2" t="s">
        <v>57</v>
      </c>
      <c r="D5" s="2" t="s">
        <v>57</v>
      </c>
      <c r="E5" s="2" t="s">
        <v>57</v>
      </c>
      <c r="F5" s="2" t="s">
        <v>57</v>
      </c>
      <c r="G5" s="2" t="s">
        <v>57</v>
      </c>
      <c r="H5" s="2" t="s">
        <v>57</v>
      </c>
      <c r="I5" s="2" t="s">
        <v>57</v>
      </c>
      <c r="J5" s="2" t="s">
        <v>57</v>
      </c>
      <c r="K5" s="2" t="s">
        <v>57</v>
      </c>
      <c r="L5" s="2" t="s">
        <v>57</v>
      </c>
      <c r="M5" s="2" t="s">
        <v>57</v>
      </c>
      <c r="N5" s="2" t="s">
        <v>57</v>
      </c>
      <c r="O5" s="2" t="s">
        <v>57</v>
      </c>
      <c r="P5" s="2" t="s">
        <v>57</v>
      </c>
      <c r="Q5" s="2" t="s">
        <v>57</v>
      </c>
      <c r="R5" s="2" t="s">
        <v>57</v>
      </c>
      <c r="S5" s="2" t="s">
        <v>57</v>
      </c>
      <c r="T5" s="2" t="s">
        <v>57</v>
      </c>
      <c r="U5" s="2" t="s">
        <v>57</v>
      </c>
      <c r="V5" s="2" t="s">
        <v>57</v>
      </c>
      <c r="W5" s="2" t="s">
        <v>57</v>
      </c>
    </row>
    <row r="6" spans="1:24" ht="17">
      <c r="A6" s="11" t="s">
        <v>92</v>
      </c>
      <c r="B6" s="2" t="s">
        <v>73</v>
      </c>
      <c r="C6" s="2" t="s">
        <v>74</v>
      </c>
      <c r="D6" s="2" t="s">
        <v>75</v>
      </c>
      <c r="E6" s="2" t="s">
        <v>75</v>
      </c>
      <c r="F6" s="2" t="s">
        <v>73</v>
      </c>
      <c r="G6" s="2" t="s">
        <v>74</v>
      </c>
      <c r="H6" s="2" t="s">
        <v>75</v>
      </c>
      <c r="I6" s="2" t="s">
        <v>75</v>
      </c>
      <c r="J6" s="2" t="s">
        <v>73</v>
      </c>
      <c r="K6" s="2" t="s">
        <v>73</v>
      </c>
      <c r="L6" s="2" t="s">
        <v>74</v>
      </c>
      <c r="M6" s="2" t="s">
        <v>74</v>
      </c>
      <c r="N6" s="2" t="s">
        <v>74</v>
      </c>
      <c r="O6" s="2" t="s">
        <v>74</v>
      </c>
      <c r="P6" s="2" t="s">
        <v>74</v>
      </c>
      <c r="Q6" s="2" t="s">
        <v>74</v>
      </c>
      <c r="R6" s="2" t="s">
        <v>74</v>
      </c>
      <c r="S6" s="2" t="s">
        <v>74</v>
      </c>
      <c r="T6" s="2" t="s">
        <v>74</v>
      </c>
      <c r="U6" s="2" t="s">
        <v>74</v>
      </c>
      <c r="V6" s="2" t="s">
        <v>74</v>
      </c>
      <c r="W6" s="2" t="s">
        <v>74</v>
      </c>
    </row>
    <row r="7" spans="1:24" ht="17">
      <c r="A7" s="11" t="s">
        <v>93</v>
      </c>
      <c r="B7" s="2" t="s">
        <v>74</v>
      </c>
      <c r="C7" s="2" t="s">
        <v>73</v>
      </c>
      <c r="D7" s="2" t="s">
        <v>74</v>
      </c>
      <c r="E7" s="2" t="s">
        <v>75</v>
      </c>
      <c r="F7" s="2" t="s">
        <v>74</v>
      </c>
      <c r="G7" s="2" t="s">
        <v>73</v>
      </c>
      <c r="H7" s="2" t="s">
        <v>74</v>
      </c>
      <c r="I7" s="2" t="s">
        <v>75</v>
      </c>
      <c r="J7" s="2" t="s">
        <v>73</v>
      </c>
      <c r="K7" s="2" t="s">
        <v>74</v>
      </c>
      <c r="L7" s="2" t="s">
        <v>75</v>
      </c>
      <c r="M7" s="2" t="s">
        <v>75</v>
      </c>
      <c r="N7" s="2" t="s">
        <v>75</v>
      </c>
      <c r="O7" s="2" t="s">
        <v>75</v>
      </c>
      <c r="P7" s="2" t="s">
        <v>75</v>
      </c>
      <c r="Q7" s="2" t="s">
        <v>75</v>
      </c>
      <c r="R7" s="2" t="s">
        <v>75</v>
      </c>
      <c r="S7" s="2" t="s">
        <v>75</v>
      </c>
      <c r="T7" s="2" t="s">
        <v>75</v>
      </c>
      <c r="U7" s="2" t="s">
        <v>75</v>
      </c>
      <c r="V7" s="2" t="s">
        <v>75</v>
      </c>
      <c r="W7" s="2" t="s">
        <v>75</v>
      </c>
    </row>
    <row r="8" spans="1:24" ht="17">
      <c r="A8" s="11" t="s">
        <v>94</v>
      </c>
      <c r="B8" s="2" t="s">
        <v>75</v>
      </c>
      <c r="C8" s="2" t="s">
        <v>74</v>
      </c>
      <c r="D8" s="2" t="s">
        <v>73</v>
      </c>
      <c r="E8" s="2" t="s">
        <v>74</v>
      </c>
      <c r="F8" s="2" t="s">
        <v>75</v>
      </c>
      <c r="G8" s="2" t="s">
        <v>74</v>
      </c>
      <c r="H8" s="2" t="s">
        <v>73</v>
      </c>
      <c r="I8" s="2" t="s">
        <v>74</v>
      </c>
      <c r="J8" s="2" t="s">
        <v>75</v>
      </c>
      <c r="K8" s="2" t="s">
        <v>73</v>
      </c>
      <c r="L8" s="2" t="s">
        <v>74</v>
      </c>
      <c r="M8" s="2" t="s">
        <v>74</v>
      </c>
      <c r="N8" s="2" t="s">
        <v>74</v>
      </c>
      <c r="O8" s="2" t="s">
        <v>74</v>
      </c>
      <c r="P8" s="2" t="s">
        <v>74</v>
      </c>
      <c r="Q8" s="2" t="s">
        <v>74</v>
      </c>
      <c r="R8" s="2" t="s">
        <v>74</v>
      </c>
      <c r="S8" s="2" t="s">
        <v>74</v>
      </c>
      <c r="T8" s="2" t="s">
        <v>74</v>
      </c>
      <c r="U8" s="2" t="s">
        <v>74</v>
      </c>
      <c r="V8" s="2" t="s">
        <v>74</v>
      </c>
      <c r="W8" s="2" t="s">
        <v>74</v>
      </c>
    </row>
    <row r="9" spans="1:24" ht="31">
      <c r="A9" s="12" t="s">
        <v>121</v>
      </c>
      <c r="B9" s="2" t="s">
        <v>130</v>
      </c>
      <c r="C9" s="2" t="s">
        <v>132</v>
      </c>
      <c r="D9" s="2" t="s">
        <v>133</v>
      </c>
      <c r="E9" s="2" t="s">
        <v>131</v>
      </c>
      <c r="F9" s="2" t="s">
        <v>130</v>
      </c>
      <c r="G9" s="2" t="s">
        <v>132</v>
      </c>
      <c r="H9" s="2" t="s">
        <v>133</v>
      </c>
      <c r="I9" s="2" t="s">
        <v>131</v>
      </c>
      <c r="J9" s="2" t="s">
        <v>130</v>
      </c>
      <c r="K9" s="2" t="s">
        <v>132</v>
      </c>
      <c r="L9" s="2" t="s">
        <v>133</v>
      </c>
      <c r="M9" s="2" t="s">
        <v>131</v>
      </c>
      <c r="N9" s="2" t="s">
        <v>130</v>
      </c>
      <c r="O9" s="2" t="s">
        <v>132</v>
      </c>
      <c r="P9" s="2" t="s">
        <v>133</v>
      </c>
      <c r="Q9" s="2" t="s">
        <v>131</v>
      </c>
      <c r="R9" s="2" t="s">
        <v>130</v>
      </c>
      <c r="S9" s="2" t="s">
        <v>132</v>
      </c>
      <c r="T9" s="2" t="s">
        <v>133</v>
      </c>
      <c r="U9" s="2" t="s">
        <v>131</v>
      </c>
      <c r="V9" s="2" t="s">
        <v>130</v>
      </c>
      <c r="W9" s="2" t="s">
        <v>132</v>
      </c>
    </row>
    <row r="10" spans="1:24" ht="31">
      <c r="A10" s="11" t="s">
        <v>95</v>
      </c>
      <c r="B10" s="2" t="s">
        <v>58</v>
      </c>
      <c r="C10" s="2" t="s">
        <v>58</v>
      </c>
      <c r="D10" s="2" t="s">
        <v>58</v>
      </c>
      <c r="E10" s="2" t="s">
        <v>58</v>
      </c>
      <c r="F10" s="2" t="s">
        <v>58</v>
      </c>
      <c r="G10" s="2" t="s">
        <v>58</v>
      </c>
      <c r="H10" s="2" t="s">
        <v>58</v>
      </c>
      <c r="I10" s="2" t="s">
        <v>58</v>
      </c>
      <c r="J10" s="2" t="s">
        <v>58</v>
      </c>
      <c r="K10" s="2" t="s">
        <v>58</v>
      </c>
      <c r="L10" s="2" t="s">
        <v>58</v>
      </c>
      <c r="M10" s="2" t="s">
        <v>58</v>
      </c>
      <c r="N10" s="2" t="s">
        <v>58</v>
      </c>
      <c r="O10" s="2" t="s">
        <v>58</v>
      </c>
      <c r="P10" s="2" t="s">
        <v>58</v>
      </c>
      <c r="Q10" s="2" t="s">
        <v>58</v>
      </c>
      <c r="R10" s="2" t="s">
        <v>58</v>
      </c>
      <c r="S10" s="2" t="s">
        <v>58</v>
      </c>
      <c r="T10" s="2" t="s">
        <v>58</v>
      </c>
      <c r="U10" s="2" t="s">
        <v>58</v>
      </c>
      <c r="V10" s="2" t="s">
        <v>58</v>
      </c>
      <c r="W10" s="2" t="s">
        <v>58</v>
      </c>
    </row>
    <row r="11" spans="1:24" ht="31">
      <c r="A11" s="11" t="s">
        <v>96</v>
      </c>
      <c r="B11" s="2" t="s">
        <v>58</v>
      </c>
      <c r="C11" s="2" t="s">
        <v>58</v>
      </c>
      <c r="D11" s="2" t="s">
        <v>58</v>
      </c>
      <c r="E11" s="2" t="s">
        <v>58</v>
      </c>
      <c r="F11" s="2" t="s">
        <v>58</v>
      </c>
      <c r="G11" s="2" t="s">
        <v>58</v>
      </c>
      <c r="H11" s="2" t="s">
        <v>58</v>
      </c>
      <c r="I11" s="2" t="s">
        <v>58</v>
      </c>
      <c r="J11" s="2" t="s">
        <v>58</v>
      </c>
      <c r="K11" s="2" t="s">
        <v>58</v>
      </c>
      <c r="L11" s="2" t="s">
        <v>58</v>
      </c>
      <c r="M11" s="2" t="s">
        <v>58</v>
      </c>
      <c r="N11" s="2" t="s">
        <v>58</v>
      </c>
      <c r="O11" s="2" t="s">
        <v>58</v>
      </c>
      <c r="P11" s="2" t="s">
        <v>58</v>
      </c>
      <c r="Q11" s="2" t="s">
        <v>58</v>
      </c>
      <c r="R11" s="2" t="s">
        <v>58</v>
      </c>
      <c r="S11" s="2" t="s">
        <v>58</v>
      </c>
      <c r="T11" s="2" t="s">
        <v>58</v>
      </c>
      <c r="U11" s="2" t="s">
        <v>58</v>
      </c>
      <c r="V11" s="2" t="s">
        <v>58</v>
      </c>
      <c r="W11" s="2" t="s">
        <v>58</v>
      </c>
    </row>
    <row r="12" spans="1:24" ht="17">
      <c r="A12" s="11" t="s">
        <v>97</v>
      </c>
      <c r="B12" s="2" t="s">
        <v>59</v>
      </c>
      <c r="C12" s="3" t="s">
        <v>64</v>
      </c>
      <c r="D12" s="3" t="s">
        <v>65</v>
      </c>
      <c r="E12" s="2" t="s">
        <v>59</v>
      </c>
      <c r="F12" s="3" t="s">
        <v>64</v>
      </c>
      <c r="G12" s="3" t="s">
        <v>65</v>
      </c>
      <c r="H12" s="2" t="s">
        <v>59</v>
      </c>
      <c r="I12" s="3" t="s">
        <v>64</v>
      </c>
      <c r="J12" s="3" t="s">
        <v>65</v>
      </c>
      <c r="K12" s="2" t="s">
        <v>59</v>
      </c>
      <c r="L12" s="3" t="s">
        <v>64</v>
      </c>
      <c r="M12" s="3" t="s">
        <v>65</v>
      </c>
      <c r="N12" s="3" t="s">
        <v>65</v>
      </c>
      <c r="O12" s="3" t="s">
        <v>65</v>
      </c>
      <c r="P12" s="3" t="s">
        <v>65</v>
      </c>
      <c r="Q12" s="3" t="s">
        <v>65</v>
      </c>
      <c r="R12" s="3" t="s">
        <v>65</v>
      </c>
      <c r="S12" s="3" t="s">
        <v>65</v>
      </c>
      <c r="T12" s="3" t="s">
        <v>65</v>
      </c>
      <c r="U12" s="3" t="s">
        <v>65</v>
      </c>
      <c r="V12" s="3" t="s">
        <v>65</v>
      </c>
      <c r="W12" s="3" t="s">
        <v>65</v>
      </c>
    </row>
    <row r="13" spans="1:24" ht="71" customHeight="1">
      <c r="A13" s="11" t="s">
        <v>98</v>
      </c>
      <c r="B13" s="3" t="s">
        <v>66</v>
      </c>
      <c r="C13" s="3" t="s">
        <v>66</v>
      </c>
      <c r="D13" s="3" t="s">
        <v>67</v>
      </c>
      <c r="E13" s="3" t="s">
        <v>68</v>
      </c>
      <c r="F13" s="2" t="s">
        <v>60</v>
      </c>
      <c r="G13" s="3" t="s">
        <v>66</v>
      </c>
      <c r="H13" s="3" t="s">
        <v>67</v>
      </c>
      <c r="I13" s="3" t="s">
        <v>68</v>
      </c>
      <c r="J13" s="2" t="s">
        <v>60</v>
      </c>
      <c r="K13" s="3" t="s">
        <v>66</v>
      </c>
      <c r="L13" s="3" t="s">
        <v>67</v>
      </c>
      <c r="M13" s="3" t="s">
        <v>68</v>
      </c>
      <c r="N13" s="3" t="s">
        <v>68</v>
      </c>
      <c r="O13" s="3" t="s">
        <v>68</v>
      </c>
      <c r="P13" s="3" t="s">
        <v>68</v>
      </c>
      <c r="Q13" s="3" t="s">
        <v>68</v>
      </c>
      <c r="R13" s="3" t="s">
        <v>68</v>
      </c>
      <c r="S13" s="3" t="s">
        <v>68</v>
      </c>
      <c r="T13" s="3" t="s">
        <v>68</v>
      </c>
      <c r="U13" s="3" t="s">
        <v>68</v>
      </c>
      <c r="V13" s="3" t="s">
        <v>68</v>
      </c>
      <c r="W13" s="3" t="s">
        <v>68</v>
      </c>
    </row>
    <row r="14" spans="1:24" ht="106">
      <c r="A14" s="11" t="s">
        <v>106</v>
      </c>
      <c r="B14" s="2" t="s">
        <v>76</v>
      </c>
      <c r="C14" s="2" t="s">
        <v>77</v>
      </c>
      <c r="D14" s="2" t="s">
        <v>78</v>
      </c>
      <c r="E14" s="2" t="s">
        <v>79</v>
      </c>
      <c r="F14" s="2" t="s">
        <v>80</v>
      </c>
      <c r="G14" s="2" t="s">
        <v>81</v>
      </c>
      <c r="H14" s="2" t="s">
        <v>76</v>
      </c>
      <c r="I14" s="2" t="s">
        <v>77</v>
      </c>
      <c r="J14" s="2" t="s">
        <v>78</v>
      </c>
      <c r="K14" s="2" t="s">
        <v>79</v>
      </c>
      <c r="L14" s="2" t="s">
        <v>80</v>
      </c>
      <c r="M14" s="2" t="s">
        <v>81</v>
      </c>
      <c r="N14" s="2" t="s">
        <v>80</v>
      </c>
      <c r="O14" s="2" t="s">
        <v>81</v>
      </c>
      <c r="P14" s="2" t="s">
        <v>76</v>
      </c>
      <c r="Q14" s="2" t="s">
        <v>77</v>
      </c>
      <c r="R14" s="2" t="s">
        <v>80</v>
      </c>
      <c r="S14" s="2" t="s">
        <v>81</v>
      </c>
      <c r="T14" s="2" t="s">
        <v>76</v>
      </c>
      <c r="U14" s="2" t="s">
        <v>77</v>
      </c>
      <c r="V14" s="2" t="s">
        <v>78</v>
      </c>
      <c r="W14" s="2" t="s">
        <v>79</v>
      </c>
    </row>
    <row r="15" spans="1:24" ht="31">
      <c r="A15" s="11" t="s">
        <v>107</v>
      </c>
      <c r="B15" s="2" t="s">
        <v>86</v>
      </c>
      <c r="C15" s="2" t="s">
        <v>87</v>
      </c>
      <c r="D15" s="2" t="s">
        <v>88</v>
      </c>
      <c r="E15" s="2" t="s">
        <v>83</v>
      </c>
      <c r="F15" s="2" t="s">
        <v>84</v>
      </c>
      <c r="G15" s="2" t="s">
        <v>85</v>
      </c>
      <c r="H15" s="2" t="s">
        <v>86</v>
      </c>
      <c r="I15" s="2" t="s">
        <v>87</v>
      </c>
      <c r="J15" s="2" t="s">
        <v>88</v>
      </c>
      <c r="K15" s="2" t="s">
        <v>82</v>
      </c>
      <c r="L15" s="2" t="s">
        <v>83</v>
      </c>
      <c r="M15" s="2" t="s">
        <v>84</v>
      </c>
      <c r="N15" s="2" t="s">
        <v>84</v>
      </c>
      <c r="O15" s="2" t="s">
        <v>84</v>
      </c>
      <c r="P15" s="2" t="s">
        <v>84</v>
      </c>
      <c r="Q15" s="2" t="s">
        <v>84</v>
      </c>
      <c r="R15" s="2" t="s">
        <v>85</v>
      </c>
      <c r="S15" s="2" t="s">
        <v>86</v>
      </c>
      <c r="T15" s="2" t="s">
        <v>87</v>
      </c>
      <c r="U15" s="2" t="s">
        <v>88</v>
      </c>
      <c r="V15" s="2" t="s">
        <v>82</v>
      </c>
      <c r="W15" s="2" t="s">
        <v>83</v>
      </c>
    </row>
    <row r="16" spans="1:24" ht="17">
      <c r="A16" s="11" t="s">
        <v>99</v>
      </c>
      <c r="B16" s="2" t="s">
        <v>61</v>
      </c>
      <c r="C16" s="3" t="s">
        <v>69</v>
      </c>
      <c r="D16" s="3" t="s">
        <v>70</v>
      </c>
      <c r="E16" s="2" t="s">
        <v>61</v>
      </c>
      <c r="F16" s="3" t="s">
        <v>69</v>
      </c>
      <c r="G16" s="3" t="s">
        <v>70</v>
      </c>
      <c r="H16" s="2" t="s">
        <v>61</v>
      </c>
      <c r="I16" s="3" t="s">
        <v>69</v>
      </c>
      <c r="J16" s="3" t="s">
        <v>70</v>
      </c>
      <c r="K16" s="2" t="s">
        <v>61</v>
      </c>
      <c r="L16" s="3" t="s">
        <v>69</v>
      </c>
      <c r="M16" s="3" t="s">
        <v>70</v>
      </c>
      <c r="N16" s="3" t="s">
        <v>70</v>
      </c>
      <c r="O16" s="3" t="s">
        <v>70</v>
      </c>
      <c r="P16" s="3" t="s">
        <v>70</v>
      </c>
      <c r="Q16" s="3" t="s">
        <v>69</v>
      </c>
      <c r="R16" s="3" t="s">
        <v>70</v>
      </c>
      <c r="S16" s="2" t="s">
        <v>61</v>
      </c>
      <c r="T16" s="3" t="s">
        <v>69</v>
      </c>
      <c r="U16" s="3" t="s">
        <v>70</v>
      </c>
      <c r="V16" s="2" t="s">
        <v>61</v>
      </c>
      <c r="W16" s="3" t="s">
        <v>69</v>
      </c>
      <c r="X16" s="3"/>
    </row>
    <row r="17" spans="1:23" ht="91">
      <c r="A17" s="11" t="s">
        <v>100</v>
      </c>
      <c r="B17" s="2" t="s">
        <v>62</v>
      </c>
      <c r="C17" s="2" t="s">
        <v>62</v>
      </c>
      <c r="D17" s="2" t="s">
        <v>62</v>
      </c>
      <c r="E17" s="2" t="s">
        <v>62</v>
      </c>
      <c r="F17" s="2" t="s">
        <v>62</v>
      </c>
      <c r="G17" s="2" t="s">
        <v>62</v>
      </c>
      <c r="H17" s="2" t="s">
        <v>62</v>
      </c>
      <c r="I17" s="2" t="s">
        <v>62</v>
      </c>
      <c r="J17" s="2" t="s">
        <v>62</v>
      </c>
      <c r="K17" s="2" t="s">
        <v>62</v>
      </c>
      <c r="L17" s="2" t="s">
        <v>62</v>
      </c>
      <c r="M17" s="2" t="s">
        <v>62</v>
      </c>
      <c r="N17" s="2" t="s">
        <v>62</v>
      </c>
      <c r="O17" s="2" t="s">
        <v>62</v>
      </c>
      <c r="P17" s="2" t="s">
        <v>62</v>
      </c>
      <c r="Q17" s="2" t="s">
        <v>62</v>
      </c>
      <c r="R17" s="2" t="s">
        <v>62</v>
      </c>
      <c r="S17" s="2" t="s">
        <v>62</v>
      </c>
      <c r="T17" s="2" t="s">
        <v>62</v>
      </c>
      <c r="U17" s="2" t="s">
        <v>62</v>
      </c>
      <c r="V17" s="2" t="s">
        <v>62</v>
      </c>
      <c r="W17" s="2" t="s">
        <v>62</v>
      </c>
    </row>
    <row r="18" spans="1:23" ht="61">
      <c r="A18" s="11" t="s">
        <v>101</v>
      </c>
      <c r="B18" s="2" t="s">
        <v>63</v>
      </c>
      <c r="C18" s="2" t="s">
        <v>63</v>
      </c>
      <c r="D18" s="2" t="s">
        <v>63</v>
      </c>
      <c r="E18" s="2" t="s">
        <v>63</v>
      </c>
      <c r="F18" s="2" t="s">
        <v>63</v>
      </c>
      <c r="G18" s="2" t="s">
        <v>63</v>
      </c>
      <c r="H18" s="2" t="s">
        <v>63</v>
      </c>
      <c r="I18" s="2" t="s">
        <v>63</v>
      </c>
      <c r="J18" s="2" t="s">
        <v>63</v>
      </c>
      <c r="K18" s="2" t="s">
        <v>63</v>
      </c>
      <c r="L18" s="2" t="s">
        <v>63</v>
      </c>
      <c r="M18" s="2" t="s">
        <v>63</v>
      </c>
      <c r="N18" s="2" t="s">
        <v>63</v>
      </c>
      <c r="O18" s="2" t="s">
        <v>63</v>
      </c>
      <c r="P18" s="2" t="s">
        <v>63</v>
      </c>
      <c r="Q18" s="2" t="s">
        <v>63</v>
      </c>
      <c r="R18" s="2" t="s">
        <v>63</v>
      </c>
      <c r="S18" s="2" t="s">
        <v>63</v>
      </c>
      <c r="T18" s="2" t="s">
        <v>63</v>
      </c>
      <c r="U18" s="2" t="s">
        <v>63</v>
      </c>
      <c r="V18" s="2" t="s">
        <v>63</v>
      </c>
      <c r="W18" s="2" t="s">
        <v>63</v>
      </c>
    </row>
    <row r="19" spans="1:23" ht="17">
      <c r="A19" s="11" t="s">
        <v>108</v>
      </c>
      <c r="B19" s="2" t="s">
        <v>134</v>
      </c>
      <c r="C19" s="2" t="s">
        <v>134</v>
      </c>
      <c r="D19" s="2" t="s">
        <v>134</v>
      </c>
      <c r="E19" s="2" t="s">
        <v>134</v>
      </c>
      <c r="F19" s="2" t="s">
        <v>134</v>
      </c>
      <c r="G19" s="2" t="s">
        <v>134</v>
      </c>
      <c r="H19" s="2" t="s">
        <v>134</v>
      </c>
      <c r="I19" s="2" t="s">
        <v>134</v>
      </c>
      <c r="J19" s="2" t="s">
        <v>134</v>
      </c>
      <c r="K19" s="2" t="s">
        <v>134</v>
      </c>
      <c r="L19" s="2" t="s">
        <v>134</v>
      </c>
      <c r="M19" s="2" t="s">
        <v>134</v>
      </c>
      <c r="N19" s="2" t="s">
        <v>134</v>
      </c>
      <c r="O19" s="2" t="s">
        <v>134</v>
      </c>
      <c r="P19" s="2" t="s">
        <v>134</v>
      </c>
      <c r="Q19" s="2" t="s">
        <v>134</v>
      </c>
      <c r="R19" s="2" t="s">
        <v>134</v>
      </c>
      <c r="S19" s="2" t="s">
        <v>134</v>
      </c>
      <c r="T19" s="2" t="s">
        <v>134</v>
      </c>
      <c r="U19" s="2" t="s">
        <v>134</v>
      </c>
      <c r="V19" s="2" t="s">
        <v>134</v>
      </c>
      <c r="W19" s="2" t="s">
        <v>134</v>
      </c>
    </row>
    <row r="20" spans="1:23" ht="23" customHeight="1">
      <c r="A20" s="11" t="s">
        <v>109</v>
      </c>
      <c r="B20" s="2" t="s">
        <v>136</v>
      </c>
      <c r="C20" s="2" t="s">
        <v>136</v>
      </c>
      <c r="D20" s="2" t="s">
        <v>136</v>
      </c>
      <c r="E20" s="2" t="s">
        <v>136</v>
      </c>
      <c r="F20" s="2" t="s">
        <v>136</v>
      </c>
      <c r="G20" s="2" t="s">
        <v>136</v>
      </c>
      <c r="H20" s="2" t="s">
        <v>136</v>
      </c>
      <c r="I20" s="2" t="s">
        <v>136</v>
      </c>
      <c r="J20" s="2" t="s">
        <v>136</v>
      </c>
      <c r="K20" s="2" t="s">
        <v>136</v>
      </c>
      <c r="L20" s="2" t="s">
        <v>136</v>
      </c>
      <c r="M20" s="2" t="s">
        <v>136</v>
      </c>
      <c r="N20" s="2" t="s">
        <v>136</v>
      </c>
      <c r="O20" s="2" t="s">
        <v>136</v>
      </c>
      <c r="P20" s="2" t="s">
        <v>136</v>
      </c>
      <c r="Q20" s="2" t="s">
        <v>136</v>
      </c>
      <c r="R20" s="2" t="s">
        <v>136</v>
      </c>
      <c r="S20" s="2" t="s">
        <v>136</v>
      </c>
      <c r="T20" s="2" t="s">
        <v>136</v>
      </c>
      <c r="U20" s="2" t="s">
        <v>136</v>
      </c>
      <c r="V20" s="2" t="s">
        <v>136</v>
      </c>
      <c r="W20" s="2" t="s">
        <v>136</v>
      </c>
    </row>
    <row r="21" spans="1:23" ht="76">
      <c r="A21" s="11" t="s">
        <v>110</v>
      </c>
      <c r="B21" s="2" t="s">
        <v>135</v>
      </c>
      <c r="C21" s="2" t="s">
        <v>135</v>
      </c>
      <c r="D21" s="2" t="s">
        <v>135</v>
      </c>
      <c r="E21" s="2" t="s">
        <v>135</v>
      </c>
      <c r="F21" s="2" t="s">
        <v>135</v>
      </c>
      <c r="G21" s="2" t="s">
        <v>135</v>
      </c>
      <c r="H21" s="2" t="s">
        <v>135</v>
      </c>
      <c r="I21" s="2" t="s">
        <v>135</v>
      </c>
      <c r="J21" s="2" t="s">
        <v>135</v>
      </c>
      <c r="K21" s="2" t="s">
        <v>135</v>
      </c>
      <c r="L21" s="2" t="s">
        <v>135</v>
      </c>
      <c r="M21" s="2" t="s">
        <v>135</v>
      </c>
      <c r="N21" s="2" t="s">
        <v>135</v>
      </c>
      <c r="O21" s="2" t="s">
        <v>135</v>
      </c>
      <c r="P21" s="2" t="s">
        <v>135</v>
      </c>
      <c r="Q21" s="2" t="s">
        <v>135</v>
      </c>
      <c r="R21" s="2" t="s">
        <v>135</v>
      </c>
      <c r="S21" s="2" t="s">
        <v>135</v>
      </c>
      <c r="T21" s="2" t="s">
        <v>135</v>
      </c>
      <c r="U21" s="2" t="s">
        <v>135</v>
      </c>
      <c r="V21" s="2" t="s">
        <v>135</v>
      </c>
      <c r="W21" s="2" t="s">
        <v>135</v>
      </c>
    </row>
    <row r="22" spans="1:23">
      <c r="A22" s="2" t="s">
        <v>71</v>
      </c>
      <c r="B22" s="2" t="s">
        <v>71</v>
      </c>
      <c r="C22" s="2" t="s">
        <v>71</v>
      </c>
      <c r="D22" s="2" t="s">
        <v>71</v>
      </c>
      <c r="E22" s="2" t="s">
        <v>71</v>
      </c>
      <c r="F22" s="2" t="s">
        <v>71</v>
      </c>
      <c r="G22" s="2" t="s">
        <v>71</v>
      </c>
      <c r="H22" s="2" t="s">
        <v>71</v>
      </c>
      <c r="I22" s="2" t="s">
        <v>71</v>
      </c>
      <c r="J22" s="2" t="s">
        <v>71</v>
      </c>
      <c r="K22" s="2" t="s">
        <v>71</v>
      </c>
      <c r="L22" s="2" t="s">
        <v>71</v>
      </c>
      <c r="M22" s="2" t="s">
        <v>71</v>
      </c>
      <c r="N22" s="2" t="s">
        <v>71</v>
      </c>
      <c r="O22" s="2" t="s">
        <v>71</v>
      </c>
      <c r="P22" s="2" t="s">
        <v>71</v>
      </c>
      <c r="Q22" s="2" t="s">
        <v>71</v>
      </c>
      <c r="R22" s="2" t="s">
        <v>71</v>
      </c>
      <c r="S22" s="2" t="s">
        <v>71</v>
      </c>
      <c r="T22" s="2" t="s">
        <v>71</v>
      </c>
      <c r="U22" s="2" t="s">
        <v>71</v>
      </c>
      <c r="V22" s="2" t="s">
        <v>71</v>
      </c>
      <c r="W22" s="2" t="s">
        <v>71</v>
      </c>
    </row>
  </sheetData>
  <hyperlinks>
    <hyperlink ref="C4" r:id="rId1" display="random@email.com"/>
    <hyperlink ref="D4:M4" r:id="rId2" display="random@email.com"/>
    <hyperlink ref="N4" r:id="rId3" display="random@email.com"/>
    <hyperlink ref="O4" r:id="rId4" display="random@email.com"/>
    <hyperlink ref="P4" r:id="rId5" display="random@email.com"/>
    <hyperlink ref="Q4" r:id="rId6" display="random@email.com"/>
    <hyperlink ref="R4" r:id="rId7" display="random@email.com"/>
    <hyperlink ref="S4" r:id="rId8" display="random@email.com"/>
    <hyperlink ref="T4" r:id="rId9" display="random@email.com"/>
    <hyperlink ref="U4" r:id="rId10" display="random@email.com"/>
    <hyperlink ref="V4" r:id="rId11" display="random@email.com"/>
    <hyperlink ref="W4" r:id="rId12" display="random@email.com"/>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W1" sqref="W1:W1048576"/>
    </sheetView>
  </sheetViews>
  <sheetFormatPr baseColWidth="10" defaultRowHeight="15" x14ac:dyDescent="0"/>
  <cols>
    <col min="1" max="1" width="23.6640625" customWidth="1"/>
    <col min="2" max="2" width="20.83203125" customWidth="1"/>
    <col min="3" max="3" width="16" customWidth="1"/>
    <col min="5" max="5" width="10.1640625" customWidth="1"/>
  </cols>
  <sheetData>
    <row r="1" spans="1:22">
      <c r="A1" t="str">
        <f>Sheet3!$A$1</f>
        <v>coll.insert({</v>
      </c>
      <c r="B1" t="str">
        <f>Sheet3!$A$1</f>
        <v>coll.insert({</v>
      </c>
      <c r="C1" t="str">
        <f>Sheet3!$A$1</f>
        <v>coll.insert({</v>
      </c>
      <c r="D1" t="str">
        <f>Sheet3!$A$1</f>
        <v>coll.insert({</v>
      </c>
      <c r="E1" t="str">
        <f>Sheet3!$A$1</f>
        <v>coll.insert({</v>
      </c>
      <c r="F1" t="str">
        <f>Sheet3!$A$1</f>
        <v>coll.insert({</v>
      </c>
      <c r="G1" t="str">
        <f>Sheet3!$A$1</f>
        <v>coll.insert({</v>
      </c>
      <c r="H1" t="str">
        <f>Sheet3!$A$1</f>
        <v>coll.insert({</v>
      </c>
      <c r="I1" t="str">
        <f>Sheet3!$A$1</f>
        <v>coll.insert({</v>
      </c>
      <c r="J1" t="str">
        <f>Sheet3!$A$1</f>
        <v>coll.insert({</v>
      </c>
      <c r="K1" t="str">
        <f>Sheet3!$A$1</f>
        <v>coll.insert({</v>
      </c>
      <c r="L1" t="str">
        <f>Sheet3!$A$1</f>
        <v>coll.insert({</v>
      </c>
      <c r="M1" t="str">
        <f>Sheet3!$A$1</f>
        <v>coll.insert({</v>
      </c>
      <c r="N1" t="str">
        <f>Sheet3!$A$1</f>
        <v>coll.insert({</v>
      </c>
      <c r="O1" t="str">
        <f>Sheet3!$A$1</f>
        <v>coll.insert({</v>
      </c>
      <c r="P1" t="str">
        <f>Sheet3!$A$1</f>
        <v>coll.insert({</v>
      </c>
      <c r="Q1" t="str">
        <f>Sheet3!$A$1</f>
        <v>coll.insert({</v>
      </c>
      <c r="R1" t="str">
        <f>Sheet3!$A$1</f>
        <v>coll.insert({</v>
      </c>
      <c r="S1" t="str">
        <f>Sheet3!$A$1</f>
        <v>coll.insert({</v>
      </c>
      <c r="T1" t="str">
        <f>Sheet3!$A$1</f>
        <v>coll.insert({</v>
      </c>
      <c r="U1" t="str">
        <f>Sheet3!$A$1</f>
        <v>coll.insert({</v>
      </c>
      <c r="V1" t="str">
        <f>Sheet3!$A$1</f>
        <v>coll.insert({</v>
      </c>
    </row>
    <row r="2" spans="1:22">
      <c r="A2" t="str">
        <f>CONCATENATE(Sheet3!$A2,"'",Sheet3!B2,"',")</f>
        <v>quoteId:'100',</v>
      </c>
      <c r="B2" t="str">
        <f>CONCATENATE(Sheet3!$A2,"'",Sheet3!C2,"',")</f>
        <v>quoteId:'100',</v>
      </c>
      <c r="C2" t="str">
        <f>CONCATENATE(Sheet3!$A2,"'",Sheet3!D2,"',")</f>
        <v>quoteId:'102',</v>
      </c>
      <c r="D2" t="str">
        <f>CONCATENATE(Sheet3!$A2,"'",Sheet3!E2,"',")</f>
        <v>quoteId:'103',</v>
      </c>
      <c r="E2" t="str">
        <f>CONCATENATE(Sheet3!$A2,"'",Sheet3!F2,"',")</f>
        <v>quoteId:'104',</v>
      </c>
      <c r="F2" t="str">
        <f>CONCATENATE(Sheet3!$A2,"'",Sheet3!G2,"',")</f>
        <v>quoteId:'105',</v>
      </c>
      <c r="G2" t="str">
        <f>CONCATENATE(Sheet3!$A2,"'",Sheet3!H2,"',")</f>
        <v>quoteId:'106',</v>
      </c>
      <c r="H2" t="str">
        <f>CONCATENATE(Sheet3!$A2,"'",Sheet3!I2,"',")</f>
        <v>quoteId:'107',</v>
      </c>
      <c r="I2" t="str">
        <f>CONCATENATE(Sheet3!$A2,"'",Sheet3!J2,"',")</f>
        <v>quoteId:'108',</v>
      </c>
      <c r="J2" t="str">
        <f>CONCATENATE(Sheet3!$A2,"'",Sheet3!K2,"',")</f>
        <v>quoteId:'109',</v>
      </c>
      <c r="K2" t="str">
        <f>CONCATENATE(Sheet3!$A2,"'",Sheet3!L2,"',")</f>
        <v>quoteId:'110',</v>
      </c>
      <c r="L2" t="str">
        <f>CONCATENATE(Sheet3!$A2,"'",Sheet3!M2,"',")</f>
        <v>quoteId:'111',</v>
      </c>
      <c r="M2" t="str">
        <f>CONCATENATE(Sheet3!$A2,"'",Sheet3!N2,"',")</f>
        <v>quoteId:'112',</v>
      </c>
      <c r="N2" t="str">
        <f>CONCATENATE(Sheet3!$A2,"'",Sheet3!O2,"',")</f>
        <v>quoteId:'113',</v>
      </c>
      <c r="O2" t="str">
        <f>CONCATENATE(Sheet3!$A2,"'",Sheet3!P2,"',")</f>
        <v>quoteId:'114',</v>
      </c>
      <c r="P2" t="str">
        <f>CONCATENATE(Sheet3!$A2,"'",Sheet3!Q2,"',")</f>
        <v>quoteId:'115',</v>
      </c>
      <c r="Q2" t="str">
        <f>CONCATENATE(Sheet3!$A2,"'",Sheet3!R2,"',")</f>
        <v>quoteId:'116',</v>
      </c>
      <c r="R2" t="str">
        <f>CONCATENATE(Sheet3!$A2,Sheet3!S2)</f>
        <v>quoteId:117</v>
      </c>
      <c r="S2" t="str">
        <f>CONCATENATE(Sheet3!$A2,Sheet3!T2)</f>
        <v>quoteId:118</v>
      </c>
      <c r="T2" t="str">
        <f>CONCATENATE(Sheet3!$A2,Sheet3!U2)</f>
        <v>quoteId:119</v>
      </c>
      <c r="U2" t="str">
        <f>CONCATENATE(Sheet3!$A2,Sheet3!V2)</f>
        <v>quoteId:120</v>
      </c>
      <c r="V2" t="str">
        <f>CONCATENATE(Sheet3!$A2,Sheet3!W2)</f>
        <v>quoteId:121</v>
      </c>
    </row>
    <row r="3" spans="1:22">
      <c r="A3" t="str">
        <f>CONCATENATE(Sheet3!$A3,Sheet3!B3)</f>
        <v>name: "Mr. Simpson",</v>
      </c>
      <c r="B3" t="str">
        <f>CONCATENATE(Sheet3!$A3,Sheet3!C3)</f>
        <v>name: "Mr. Smith",</v>
      </c>
      <c r="C3" t="str">
        <f>CONCATENATE(Sheet3!$A3,Sheet3!D3)</f>
        <v>name: "Mr. Ross",</v>
      </c>
      <c r="D3" t="str">
        <f>CONCATENATE(Sheet3!$A3,Sheet3!E3)</f>
        <v>name: "ciaran",</v>
      </c>
      <c r="E3" t="str">
        <f>CONCATENATE(Sheet3!$A3,Sheet3!F3)</f>
        <v>name: "Mr. Smith",</v>
      </c>
      <c r="F3" t="str">
        <f>CONCATENATE(Sheet3!$A3,Sheet3!G3)</f>
        <v>name: "Mr. Ross",</v>
      </c>
      <c r="G3" t="str">
        <f>CONCATENATE(Sheet3!$A3,Sheet3!H3)</f>
        <v>name: "ciaran",</v>
      </c>
      <c r="H3" t="str">
        <f>CONCATENATE(Sheet3!$A3,Sheet3!I3)</f>
        <v>name: "Mr. Smith",</v>
      </c>
      <c r="I3" t="str">
        <f>CONCATENATE(Sheet3!$A3,Sheet3!J3)</f>
        <v>name: "Mr. Ross",</v>
      </c>
      <c r="J3" t="str">
        <f>CONCATENATE(Sheet3!$A3,Sheet3!K3)</f>
        <v>name: "ciaran",</v>
      </c>
      <c r="K3" t="str">
        <f>CONCATENATE(Sheet3!$A3,Sheet3!L3)</f>
        <v>name: "Mr. Smith",</v>
      </c>
      <c r="L3" t="str">
        <f>CONCATENATE(Sheet3!$A3,Sheet3!M3)</f>
        <v>name: "Mr. Ross",</v>
      </c>
      <c r="M3" t="str">
        <f>CONCATENATE(Sheet3!$A3,Sheet3!N3)</f>
        <v>name: "Mr. Ross",</v>
      </c>
      <c r="N3" t="str">
        <f>CONCATENATE(Sheet3!$A3,Sheet3!O3)</f>
        <v>name: "Mr. Ross",</v>
      </c>
      <c r="O3" t="str">
        <f>CONCATENATE(Sheet3!$A3,Sheet3!P3)</f>
        <v>name: "Mr. Ross",</v>
      </c>
      <c r="P3" t="str">
        <f>CONCATENATE(Sheet3!$A3,Sheet3!Q3)</f>
        <v>name: "Mr. Ross",</v>
      </c>
      <c r="Q3" t="str">
        <f>CONCATENATE(Sheet3!$A3,Sheet3!R3)</f>
        <v>name: "Mr. Ross",</v>
      </c>
      <c r="R3" t="str">
        <f>CONCATENATE(Sheet3!$A3,Sheet3!S3)</f>
        <v>name: "Mr. Ross",</v>
      </c>
      <c r="S3" t="str">
        <f>CONCATENATE(Sheet3!$A3,Sheet3!T3)</f>
        <v>name: "Mr. Ross",</v>
      </c>
      <c r="T3" t="str">
        <f>CONCATENATE(Sheet3!$A3,Sheet3!U3)</f>
        <v>name: "Mr. Ross",</v>
      </c>
      <c r="U3" t="str">
        <f>CONCATENATE(Sheet3!$A3,Sheet3!V3)</f>
        <v>name: "Mr. Ross",</v>
      </c>
      <c r="V3" t="str">
        <f>CONCATENATE(Sheet3!$A3,Sheet3!W3)</f>
        <v>name: "Mr. Ross",</v>
      </c>
    </row>
    <row r="4" spans="1:22">
      <c r="A4" t="str">
        <f>CONCATENATE(Sheet3!$A4,Sheet3!B4)</f>
        <v>email: "ciaran.quinlan@gmail.com",</v>
      </c>
      <c r="B4" t="str">
        <f>CONCATENATE(Sheet3!$A4,Sheet3!C4)</f>
        <v>email:"random@email.com",</v>
      </c>
      <c r="C4" t="str">
        <f>CONCATENATE(Sheet3!$A4,Sheet3!D4)</f>
        <v>email:"random@email.com",</v>
      </c>
      <c r="D4" t="str">
        <f>CONCATENATE(Sheet3!$A4,Sheet3!E4)</f>
        <v>email:"random@email.com",</v>
      </c>
      <c r="E4" t="str">
        <f>CONCATENATE(Sheet3!$A4,Sheet3!F4)</f>
        <v>email:"random@email.com",</v>
      </c>
      <c r="F4" t="str">
        <f>CONCATENATE(Sheet3!$A4,Sheet3!G4)</f>
        <v>email:"random@email.com",</v>
      </c>
      <c r="G4" t="str">
        <f>CONCATENATE(Sheet3!$A4,Sheet3!H4)</f>
        <v>email:"random@email.com",</v>
      </c>
      <c r="H4" t="str">
        <f>CONCATENATE(Sheet3!$A4,Sheet3!I4)</f>
        <v>email:"random@email.com",</v>
      </c>
      <c r="I4" t="str">
        <f>CONCATENATE(Sheet3!$A4,Sheet3!J4)</f>
        <v>email:"random@email.com",</v>
      </c>
      <c r="J4" t="str">
        <f>CONCATENATE(Sheet3!$A4,Sheet3!K4)</f>
        <v>email:"random@email.com",</v>
      </c>
      <c r="K4" t="str">
        <f>CONCATENATE(Sheet3!$A4,Sheet3!L4)</f>
        <v>email:"random@email.com",</v>
      </c>
      <c r="L4" t="str">
        <f>CONCATENATE(Sheet3!$A4,Sheet3!M4)</f>
        <v>email:"random@email.com",</v>
      </c>
      <c r="M4" t="str">
        <f>CONCATENATE(Sheet3!$A4,Sheet3!N4)</f>
        <v>email:"random@email.com",</v>
      </c>
      <c r="N4" t="str">
        <f>CONCATENATE(Sheet3!$A4,Sheet3!O4)</f>
        <v>email:"random@email.com",</v>
      </c>
      <c r="O4" t="str">
        <f>CONCATENATE(Sheet3!$A4,Sheet3!P4)</f>
        <v>email:"random@email.com",</v>
      </c>
      <c r="P4" t="str">
        <f>CONCATENATE(Sheet3!$A4,Sheet3!Q4)</f>
        <v>email:"random@email.com",</v>
      </c>
      <c r="Q4" t="str">
        <f>CONCATENATE(Sheet3!$A4,Sheet3!R4)</f>
        <v>email:"random@email.com",</v>
      </c>
      <c r="R4" t="str">
        <f>CONCATENATE(Sheet3!$A4,Sheet3!S4)</f>
        <v>email:"random@email.com",</v>
      </c>
      <c r="S4" t="str">
        <f>CONCATENATE(Sheet3!$A4,Sheet3!T4)</f>
        <v>email:"random@email.com",</v>
      </c>
      <c r="T4" t="str">
        <f>CONCATENATE(Sheet3!$A4,Sheet3!U4)</f>
        <v>email:"random@email.com",</v>
      </c>
      <c r="U4" t="str">
        <f>CONCATENATE(Sheet3!$A4,Sheet3!V4)</f>
        <v>email:"random@email.com",</v>
      </c>
      <c r="V4" t="str">
        <f>CONCATENATE(Sheet3!$A4,Sheet3!W4)</f>
        <v>email:"random@email.com",</v>
      </c>
    </row>
    <row r="5" spans="1:22">
      <c r="A5" t="str">
        <f>CONCATENATE(Sheet3!$A5,Sheet3!B5)</f>
        <v>phone: "0868090777",</v>
      </c>
      <c r="B5" t="str">
        <f>CONCATENATE(Sheet3!$A5,Sheet3!C5)</f>
        <v>phone: "0868090777",</v>
      </c>
      <c r="C5" t="str">
        <f>CONCATENATE(Sheet3!$A5,Sheet3!D5)</f>
        <v>phone: "0868090777",</v>
      </c>
      <c r="D5" t="str">
        <f>CONCATENATE(Sheet3!$A5,Sheet3!E5)</f>
        <v>phone: "0868090777",</v>
      </c>
      <c r="E5" t="str">
        <f>CONCATENATE(Sheet3!$A5,Sheet3!F5)</f>
        <v>phone: "0868090777",</v>
      </c>
      <c r="F5" t="str">
        <f>CONCATENATE(Sheet3!$A5,Sheet3!G5)</f>
        <v>phone: "0868090777",</v>
      </c>
      <c r="G5" t="str">
        <f>CONCATENATE(Sheet3!$A5,Sheet3!H5)</f>
        <v>phone: "0868090777",</v>
      </c>
      <c r="H5" t="str">
        <f>CONCATENATE(Sheet3!$A5,Sheet3!I5)</f>
        <v>phone: "0868090777",</v>
      </c>
      <c r="I5" t="str">
        <f>CONCATENATE(Sheet3!$A5,Sheet3!J5)</f>
        <v>phone: "0868090777",</v>
      </c>
      <c r="J5" t="str">
        <f>CONCATENATE(Sheet3!$A5,Sheet3!K5)</f>
        <v>phone: "0868090777",</v>
      </c>
      <c r="K5" t="str">
        <f>CONCATENATE(Sheet3!$A5,Sheet3!L5)</f>
        <v>phone: "0868090777",</v>
      </c>
      <c r="L5" t="str">
        <f>CONCATENATE(Sheet3!$A5,Sheet3!M5)</f>
        <v>phone: "0868090777",</v>
      </c>
      <c r="M5" t="str">
        <f>CONCATENATE(Sheet3!$A5,Sheet3!N5)</f>
        <v>phone: "0868090777",</v>
      </c>
      <c r="N5" t="str">
        <f>CONCATENATE(Sheet3!$A5,Sheet3!O5)</f>
        <v>phone: "0868090777",</v>
      </c>
      <c r="O5" t="str">
        <f>CONCATENATE(Sheet3!$A5,Sheet3!P5)</f>
        <v>phone: "0868090777",</v>
      </c>
      <c r="P5" t="str">
        <f>CONCATENATE(Sheet3!$A5,Sheet3!Q5)</f>
        <v>phone: "0868090777",</v>
      </c>
      <c r="Q5" t="str">
        <f>CONCATENATE(Sheet3!$A5,Sheet3!R5)</f>
        <v>phone: "0868090777",</v>
      </c>
      <c r="R5" t="str">
        <f>CONCATENATE(Sheet3!$A5,Sheet3!S5)</f>
        <v>phone: "0868090777",</v>
      </c>
      <c r="S5" t="str">
        <f>CONCATENATE(Sheet3!$A5,Sheet3!T5)</f>
        <v>phone: "0868090777",</v>
      </c>
      <c r="T5" t="str">
        <f>CONCATENATE(Sheet3!$A5,Sheet3!U5)</f>
        <v>phone: "0868090777",</v>
      </c>
      <c r="U5" t="str">
        <f>CONCATENATE(Sheet3!$A5,Sheet3!V5)</f>
        <v>phone: "0868090777",</v>
      </c>
      <c r="V5" t="str">
        <f>CONCATENATE(Sheet3!$A5,Sheet3!W5)</f>
        <v>phone: "0868090777",</v>
      </c>
    </row>
    <row r="6" spans="1:22">
      <c r="A6" t="str">
        <f>CONCATENATE(Sheet3!$A6,Sheet3!B6)</f>
        <v>rankQuality: "Low",</v>
      </c>
      <c r="B6" t="str">
        <f>CONCATENATE(Sheet3!$A6,Sheet3!C6)</f>
        <v>rankQuality:  "Medium",</v>
      </c>
      <c r="C6" t="str">
        <f>CONCATENATE(Sheet3!$A6,Sheet3!D6)</f>
        <v>rankQuality:  "High",</v>
      </c>
      <c r="D6" t="str">
        <f>CONCATENATE(Sheet3!$A6,Sheet3!E6)</f>
        <v>rankQuality:  "High",</v>
      </c>
      <c r="E6" t="str">
        <f>CONCATENATE(Sheet3!$A6,Sheet3!F6)</f>
        <v>rankQuality: "Low",</v>
      </c>
      <c r="F6" t="str">
        <f>CONCATENATE(Sheet3!$A6,Sheet3!G6)</f>
        <v>rankQuality:  "Medium",</v>
      </c>
      <c r="G6" t="str">
        <f>CONCATENATE(Sheet3!$A6,Sheet3!H6)</f>
        <v>rankQuality:  "High",</v>
      </c>
      <c r="H6" t="str">
        <f>CONCATENATE(Sheet3!$A6,Sheet3!I6)</f>
        <v>rankQuality:  "High",</v>
      </c>
      <c r="I6" t="str">
        <f>CONCATENATE(Sheet3!$A6,Sheet3!J6)</f>
        <v>rankQuality: "Low",</v>
      </c>
      <c r="J6" t="str">
        <f>CONCATENATE(Sheet3!$A6,Sheet3!K6)</f>
        <v>rankQuality: "Low",</v>
      </c>
      <c r="K6" t="str">
        <f>CONCATENATE(Sheet3!$A6,Sheet3!L6)</f>
        <v>rankQuality:  "Medium",</v>
      </c>
      <c r="L6" t="str">
        <f>CONCATENATE(Sheet3!$A6,Sheet3!M6)</f>
        <v>rankQuality:  "Medium",</v>
      </c>
      <c r="M6" t="str">
        <f>CONCATENATE(Sheet3!$A6,Sheet3!N6)</f>
        <v>rankQuality:  "Medium",</v>
      </c>
      <c r="N6" t="str">
        <f>CONCATENATE(Sheet3!$A6,Sheet3!O6)</f>
        <v>rankQuality:  "Medium",</v>
      </c>
      <c r="O6" t="str">
        <f>CONCATENATE(Sheet3!$A6,Sheet3!P6)</f>
        <v>rankQuality:  "Medium",</v>
      </c>
      <c r="P6" t="str">
        <f>CONCATENATE(Sheet3!$A6,Sheet3!Q6)</f>
        <v>rankQuality:  "Medium",</v>
      </c>
      <c r="Q6" t="str">
        <f>CONCATENATE(Sheet3!$A6,Sheet3!R6)</f>
        <v>rankQuality:  "Medium",</v>
      </c>
      <c r="R6" t="str">
        <f>CONCATENATE(Sheet3!$A6,Sheet3!S6)</f>
        <v>rankQuality:  "Medium",</v>
      </c>
      <c r="S6" t="str">
        <f>CONCATENATE(Sheet3!$A6,Sheet3!T6)</f>
        <v>rankQuality:  "Medium",</v>
      </c>
      <c r="T6" t="str">
        <f>CONCATENATE(Sheet3!$A6,Sheet3!U6)</f>
        <v>rankQuality:  "Medium",</v>
      </c>
      <c r="U6" t="str">
        <f>CONCATENATE(Sheet3!$A6,Sheet3!V6)</f>
        <v>rankQuality:  "Medium",</v>
      </c>
      <c r="V6" t="str">
        <f>CONCATENATE(Sheet3!$A6,Sheet3!W6)</f>
        <v>rankQuality:  "Medium",</v>
      </c>
    </row>
    <row r="7" spans="1:22">
      <c r="A7" t="str">
        <f>CONCATENATE(Sheet3!$A7,Sheet3!B7)</f>
        <v>rankTime: "Medium",</v>
      </c>
      <c r="B7" t="str">
        <f>CONCATENATE(Sheet3!$A7,Sheet3!C7)</f>
        <v>rankTime:"Low",</v>
      </c>
      <c r="C7" t="str">
        <f>CONCATENATE(Sheet3!$A7,Sheet3!D7)</f>
        <v>rankTime: "Medium",</v>
      </c>
      <c r="D7" t="str">
        <f>CONCATENATE(Sheet3!$A7,Sheet3!E7)</f>
        <v>rankTime: "High",</v>
      </c>
      <c r="E7" t="str">
        <f>CONCATENATE(Sheet3!$A7,Sheet3!F7)</f>
        <v>rankTime: "Medium",</v>
      </c>
      <c r="F7" t="str">
        <f>CONCATENATE(Sheet3!$A7,Sheet3!G7)</f>
        <v>rankTime:"Low",</v>
      </c>
      <c r="G7" t="str">
        <f>CONCATENATE(Sheet3!$A7,Sheet3!H7)</f>
        <v>rankTime: "Medium",</v>
      </c>
      <c r="H7" t="str">
        <f>CONCATENATE(Sheet3!$A7,Sheet3!I7)</f>
        <v>rankTime: "High",</v>
      </c>
      <c r="I7" t="str">
        <f>CONCATENATE(Sheet3!$A7,Sheet3!J7)</f>
        <v>rankTime:"Low",</v>
      </c>
      <c r="J7" t="str">
        <f>CONCATENATE(Sheet3!$A7,Sheet3!K7)</f>
        <v>rankTime: "Medium",</v>
      </c>
      <c r="K7" t="str">
        <f>CONCATENATE(Sheet3!$A7,Sheet3!L7)</f>
        <v>rankTime: "High",</v>
      </c>
      <c r="L7" t="str">
        <f>CONCATENATE(Sheet3!$A7,Sheet3!M7)</f>
        <v>rankTime: "High",</v>
      </c>
      <c r="M7" t="str">
        <f>CONCATENATE(Sheet3!$A7,Sheet3!N7)</f>
        <v>rankTime: "High",</v>
      </c>
      <c r="N7" t="str">
        <f>CONCATENATE(Sheet3!$A7,Sheet3!O7)</f>
        <v>rankTime: "High",</v>
      </c>
      <c r="O7" t="str">
        <f>CONCATENATE(Sheet3!$A7,Sheet3!P7)</f>
        <v>rankTime: "High",</v>
      </c>
      <c r="P7" t="str">
        <f>CONCATENATE(Sheet3!$A7,Sheet3!Q7)</f>
        <v>rankTime: "High",</v>
      </c>
      <c r="Q7" t="str">
        <f>CONCATENATE(Sheet3!$A7,Sheet3!R7)</f>
        <v>rankTime: "High",</v>
      </c>
      <c r="R7" t="str">
        <f>CONCATENATE(Sheet3!$A7,Sheet3!S7)</f>
        <v>rankTime: "High",</v>
      </c>
      <c r="S7" t="str">
        <f>CONCATENATE(Sheet3!$A7,Sheet3!T7)</f>
        <v>rankTime: "High",</v>
      </c>
      <c r="T7" t="str">
        <f>CONCATENATE(Sheet3!$A7,Sheet3!U7)</f>
        <v>rankTime: "High",</v>
      </c>
      <c r="U7" t="str">
        <f>CONCATENATE(Sheet3!$A7,Sheet3!V7)</f>
        <v>rankTime: "High",</v>
      </c>
      <c r="V7" t="str">
        <f>CONCATENATE(Sheet3!$A7,Sheet3!W7)</f>
        <v>rankTime: "High",</v>
      </c>
    </row>
    <row r="8" spans="1:22">
      <c r="A8" t="str">
        <f>CONCATENATE(Sheet3!$A8,Sheet3!B8)</f>
        <v>rankCost: "High",</v>
      </c>
      <c r="B8" t="str">
        <f>CONCATENATE(Sheet3!$A8,Sheet3!C8)</f>
        <v>rankCost: "Medium",</v>
      </c>
      <c r="C8" t="str">
        <f>CONCATENATE(Sheet3!$A8,Sheet3!D8)</f>
        <v>rankCost:"Low",</v>
      </c>
      <c r="D8" t="str">
        <f>CONCATENATE(Sheet3!$A8,Sheet3!E8)</f>
        <v>rankCost: "Medium",</v>
      </c>
      <c r="E8" t="str">
        <f>CONCATENATE(Sheet3!$A8,Sheet3!F8)</f>
        <v>rankCost: "High",</v>
      </c>
      <c r="F8" t="str">
        <f>CONCATENATE(Sheet3!$A8,Sheet3!G8)</f>
        <v>rankCost: "Medium",</v>
      </c>
      <c r="G8" t="str">
        <f>CONCATENATE(Sheet3!$A8,Sheet3!H8)</f>
        <v>rankCost:"Low",</v>
      </c>
      <c r="H8" t="str">
        <f>CONCATENATE(Sheet3!$A8,Sheet3!I8)</f>
        <v>rankCost: "Medium",</v>
      </c>
      <c r="I8" t="str">
        <f>CONCATENATE(Sheet3!$A8,Sheet3!J8)</f>
        <v>rankCost: "High",</v>
      </c>
      <c r="J8" t="str">
        <f>CONCATENATE(Sheet3!$A8,Sheet3!K8)</f>
        <v>rankCost:"Low",</v>
      </c>
      <c r="K8" t="str">
        <f>CONCATENATE(Sheet3!$A8,Sheet3!L8)</f>
        <v>rankCost: "Medium",</v>
      </c>
      <c r="L8" t="str">
        <f>CONCATENATE(Sheet3!$A8,Sheet3!M8)</f>
        <v>rankCost: "Medium",</v>
      </c>
      <c r="M8" t="str">
        <f>CONCATENATE(Sheet3!$A8,Sheet3!N8)</f>
        <v>rankCost: "Medium",</v>
      </c>
      <c r="N8" t="str">
        <f>CONCATENATE(Sheet3!$A8,Sheet3!O8)</f>
        <v>rankCost: "Medium",</v>
      </c>
      <c r="O8" t="str">
        <f>CONCATENATE(Sheet3!$A8,Sheet3!P8)</f>
        <v>rankCost: "Medium",</v>
      </c>
      <c r="P8" t="str">
        <f>CONCATENATE(Sheet3!$A8,Sheet3!Q8)</f>
        <v>rankCost: "Medium",</v>
      </c>
      <c r="Q8" t="str">
        <f>CONCATENATE(Sheet3!$A8,Sheet3!R8)</f>
        <v>rankCost: "Medium",</v>
      </c>
      <c r="R8" t="str">
        <f>CONCATENATE(Sheet3!$A8,Sheet3!S8)</f>
        <v>rankCost: "Medium",</v>
      </c>
      <c r="S8" t="str">
        <f>CONCATENATE(Sheet3!$A8,Sheet3!T8)</f>
        <v>rankCost: "Medium",</v>
      </c>
      <c r="T8" t="str">
        <f>CONCATENATE(Sheet3!$A8,Sheet3!U8)</f>
        <v>rankCost: "Medium",</v>
      </c>
      <c r="U8" t="str">
        <f>CONCATENATE(Sheet3!$A8,Sheet3!V8)</f>
        <v>rankCost: "Medium",</v>
      </c>
      <c r="V8" t="str">
        <f>CONCATENATE(Sheet3!$A8,Sheet3!W8)</f>
        <v>rankCost: "Medium",</v>
      </c>
    </row>
    <row r="9" spans="1:22">
      <c r="A9" t="str">
        <f>CONCATENATE(Sheet3!$A9,Sheet3!B9)</f>
        <v>levelQuality"Bike",</v>
      </c>
      <c r="B9" t="str">
        <f>CONCATENATE(Sheet3!$A9,Sheet3!C9)</f>
        <v>levelQuality"Car",</v>
      </c>
      <c r="C9" t="str">
        <f>CONCATENATE(Sheet3!$A9,Sheet3!D9)</f>
        <v>levelQuality"Jumbo Jet",</v>
      </c>
      <c r="D9" t="str">
        <f>CONCATENATE(Sheet3!$A9,Sheet3!E9)</f>
        <v>levelQuality"Space Shuttle",</v>
      </c>
      <c r="E9" t="str">
        <f>CONCATENATE(Sheet3!$A9,Sheet3!F9)</f>
        <v>levelQuality"Bike",</v>
      </c>
      <c r="F9" t="str">
        <f>CONCATENATE(Sheet3!$A9,Sheet3!G9)</f>
        <v>levelQuality"Car",</v>
      </c>
      <c r="G9" t="str">
        <f>CONCATENATE(Sheet3!$A9,Sheet3!H9)</f>
        <v>levelQuality"Jumbo Jet",</v>
      </c>
      <c r="H9" t="str">
        <f>CONCATENATE(Sheet3!$A9,Sheet3!I9)</f>
        <v>levelQuality"Space Shuttle",</v>
      </c>
      <c r="I9" t="str">
        <f>CONCATENATE(Sheet3!$A9,Sheet3!J9)</f>
        <v>levelQuality"Bike",</v>
      </c>
      <c r="J9" t="str">
        <f>CONCATENATE(Sheet3!$A9,Sheet3!K9)</f>
        <v>levelQuality"Car",</v>
      </c>
      <c r="K9" t="str">
        <f>CONCATENATE(Sheet3!$A9,Sheet3!L9)</f>
        <v>levelQuality"Jumbo Jet",</v>
      </c>
      <c r="L9" t="str">
        <f>CONCATENATE(Sheet3!$A9,Sheet3!M9)</f>
        <v>levelQuality"Space Shuttle",</v>
      </c>
      <c r="M9" t="str">
        <f>CONCATENATE(Sheet3!$A9,Sheet3!N9)</f>
        <v>levelQuality"Bike",</v>
      </c>
      <c r="N9" t="str">
        <f>CONCATENATE(Sheet3!$A9,Sheet3!O9)</f>
        <v>levelQuality"Car",</v>
      </c>
      <c r="O9" t="str">
        <f>CONCATENATE(Sheet3!$A9,Sheet3!P9)</f>
        <v>levelQuality"Jumbo Jet",</v>
      </c>
      <c r="P9" t="str">
        <f>CONCATENATE(Sheet3!$A9,Sheet3!Q9)</f>
        <v>levelQuality"Space Shuttle",</v>
      </c>
      <c r="Q9" t="str">
        <f>CONCATENATE(Sheet3!$A9,Sheet3!R9)</f>
        <v>levelQuality"Bike",</v>
      </c>
      <c r="R9" t="str">
        <f>CONCATENATE(Sheet3!$A9,Sheet3!S9)</f>
        <v>levelQuality"Car",</v>
      </c>
      <c r="S9" t="str">
        <f>CONCATENATE(Sheet3!$A9,Sheet3!T9)</f>
        <v>levelQuality"Jumbo Jet",</v>
      </c>
      <c r="T9" t="str">
        <f>CONCATENATE(Sheet3!$A9,Sheet3!U9)</f>
        <v>levelQuality"Space Shuttle",</v>
      </c>
      <c r="U9" t="str">
        <f>CONCATENATE(Sheet3!$A9,Sheet3!V9)</f>
        <v>levelQuality"Bike",</v>
      </c>
      <c r="V9" t="str">
        <f>CONCATENATE(Sheet3!$A9,Sheet3!W9)</f>
        <v>levelQuality"Car",</v>
      </c>
    </row>
    <row r="10" spans="1:22">
      <c r="A10" t="str">
        <f>CONCATENATE(Sheet3!$A10,Sheet3!B10)</f>
        <v>expectedDate: "01/09/2019",</v>
      </c>
      <c r="B10" t="str">
        <f>CONCATENATE(Sheet3!$A10,Sheet3!C10)</f>
        <v>expectedDate: "01/09/2019",</v>
      </c>
      <c r="C10" t="str">
        <f>CONCATENATE(Sheet3!$A10,Sheet3!D10)</f>
        <v>expectedDate: "01/09/2019",</v>
      </c>
      <c r="D10" t="str">
        <f>CONCATENATE(Sheet3!$A10,Sheet3!E10)</f>
        <v>expectedDate: "01/09/2019",</v>
      </c>
      <c r="E10" t="str">
        <f>CONCATENATE(Sheet3!$A10,Sheet3!F10)</f>
        <v>expectedDate: "01/09/2019",</v>
      </c>
      <c r="F10" t="str">
        <f>CONCATENATE(Sheet3!$A10,Sheet3!G10)</f>
        <v>expectedDate: "01/09/2019",</v>
      </c>
      <c r="G10" t="str">
        <f>CONCATENATE(Sheet3!$A10,Sheet3!H10)</f>
        <v>expectedDate: "01/09/2019",</v>
      </c>
      <c r="H10" t="str">
        <f>CONCATENATE(Sheet3!$A10,Sheet3!I10)</f>
        <v>expectedDate: "01/09/2019",</v>
      </c>
      <c r="I10" t="str">
        <f>CONCATENATE(Sheet3!$A10,Sheet3!J10)</f>
        <v>expectedDate: "01/09/2019",</v>
      </c>
      <c r="J10" t="str">
        <f>CONCATENATE(Sheet3!$A10,Sheet3!K10)</f>
        <v>expectedDate: "01/09/2019",</v>
      </c>
      <c r="K10" t="str">
        <f>CONCATENATE(Sheet3!$A10,Sheet3!L10)</f>
        <v>expectedDate: "01/09/2019",</v>
      </c>
      <c r="L10" t="str">
        <f>CONCATENATE(Sheet3!$A10,Sheet3!M10)</f>
        <v>expectedDate: "01/09/2019",</v>
      </c>
      <c r="M10" t="str">
        <f>CONCATENATE(Sheet3!$A10,Sheet3!N10)</f>
        <v>expectedDate: "01/09/2019",</v>
      </c>
      <c r="N10" t="str">
        <f>CONCATENATE(Sheet3!$A10,Sheet3!O10)</f>
        <v>expectedDate: "01/09/2019",</v>
      </c>
      <c r="O10" t="str">
        <f>CONCATENATE(Sheet3!$A10,Sheet3!P10)</f>
        <v>expectedDate: "01/09/2019",</v>
      </c>
      <c r="P10" t="str">
        <f>CONCATENATE(Sheet3!$A10,Sheet3!Q10)</f>
        <v>expectedDate: "01/09/2019",</v>
      </c>
      <c r="Q10" t="str">
        <f>CONCATENATE(Sheet3!$A10,Sheet3!R10)</f>
        <v>expectedDate: "01/09/2019",</v>
      </c>
      <c r="R10" t="str">
        <f>CONCATENATE(Sheet3!$A10,Sheet3!S10)</f>
        <v>expectedDate: "01/09/2019",</v>
      </c>
      <c r="S10" t="str">
        <f>CONCATENATE(Sheet3!$A10,Sheet3!T10)</f>
        <v>expectedDate: "01/09/2019",</v>
      </c>
      <c r="T10" t="str">
        <f>CONCATENATE(Sheet3!$A10,Sheet3!U10)</f>
        <v>expectedDate: "01/09/2019",</v>
      </c>
      <c r="U10" t="str">
        <f>CONCATENATE(Sheet3!$A10,Sheet3!V10)</f>
        <v>expectedDate: "01/09/2019",</v>
      </c>
      <c r="V10" t="str">
        <f>CONCATENATE(Sheet3!$A10,Sheet3!W10)</f>
        <v>expectedDate: "01/09/2019",</v>
      </c>
    </row>
    <row r="11" spans="1:22">
      <c r="A11" t="str">
        <f>CONCATENATE(Sheet3!$A11,Sheet3!B11)</f>
        <v>liveDate: "01/09/2019",</v>
      </c>
      <c r="B11" t="str">
        <f>CONCATENATE(Sheet3!$A11,Sheet3!C11)</f>
        <v>liveDate: "01/09/2019",</v>
      </c>
      <c r="C11" t="str">
        <f>CONCATENATE(Sheet3!$A11,Sheet3!D11)</f>
        <v>liveDate: "01/09/2019",</v>
      </c>
      <c r="D11" t="str">
        <f>CONCATENATE(Sheet3!$A11,Sheet3!E11)</f>
        <v>liveDate: "01/09/2019",</v>
      </c>
      <c r="E11" t="str">
        <f>CONCATENATE(Sheet3!$A11,Sheet3!F11)</f>
        <v>liveDate: "01/09/2019",</v>
      </c>
      <c r="F11" t="str">
        <f>CONCATENATE(Sheet3!$A11,Sheet3!G11)</f>
        <v>liveDate: "01/09/2019",</v>
      </c>
      <c r="G11" t="str">
        <f>CONCATENATE(Sheet3!$A11,Sheet3!H11)</f>
        <v>liveDate: "01/09/2019",</v>
      </c>
      <c r="H11" t="str">
        <f>CONCATENATE(Sheet3!$A11,Sheet3!I11)</f>
        <v>liveDate: "01/09/2019",</v>
      </c>
      <c r="I11" t="str">
        <f>CONCATENATE(Sheet3!$A11,Sheet3!J11)</f>
        <v>liveDate: "01/09/2019",</v>
      </c>
      <c r="J11" t="str">
        <f>CONCATENATE(Sheet3!$A11,Sheet3!K11)</f>
        <v>liveDate: "01/09/2019",</v>
      </c>
      <c r="K11" t="str">
        <f>CONCATENATE(Sheet3!$A11,Sheet3!L11)</f>
        <v>liveDate: "01/09/2019",</v>
      </c>
      <c r="L11" t="str">
        <f>CONCATENATE(Sheet3!$A11,Sheet3!M11)</f>
        <v>liveDate: "01/09/2019",</v>
      </c>
      <c r="M11" t="str">
        <f>CONCATENATE(Sheet3!$A11,Sheet3!N11)</f>
        <v>liveDate: "01/09/2019",</v>
      </c>
      <c r="N11" t="str">
        <f>CONCATENATE(Sheet3!$A11,Sheet3!O11)</f>
        <v>liveDate: "01/09/2019",</v>
      </c>
      <c r="O11" t="str">
        <f>CONCATENATE(Sheet3!$A11,Sheet3!P11)</f>
        <v>liveDate: "01/09/2019",</v>
      </c>
      <c r="P11" t="str">
        <f>CONCATENATE(Sheet3!$A11,Sheet3!Q11)</f>
        <v>liveDate: "01/09/2019",</v>
      </c>
      <c r="Q11" t="str">
        <f>CONCATENATE(Sheet3!$A11,Sheet3!R11)</f>
        <v>liveDate: "01/09/2019",</v>
      </c>
      <c r="R11" t="str">
        <f>CONCATENATE(Sheet3!$A11,Sheet3!S11)</f>
        <v>liveDate: "01/09/2019",</v>
      </c>
      <c r="S11" t="str">
        <f>CONCATENATE(Sheet3!$A11,Sheet3!T11)</f>
        <v>liveDate: "01/09/2019",</v>
      </c>
      <c r="T11" t="str">
        <f>CONCATENATE(Sheet3!$A11,Sheet3!U11)</f>
        <v>liveDate: "01/09/2019",</v>
      </c>
      <c r="U11" t="str">
        <f>CONCATENATE(Sheet3!$A11,Sheet3!V11)</f>
        <v>liveDate: "01/09/2019",</v>
      </c>
      <c r="V11" t="str">
        <f>CONCATENATE(Sheet3!$A11,Sheet3!W11)</f>
        <v>liveDate: "01/09/2019",</v>
      </c>
    </row>
    <row r="12" spans="1:22">
      <c r="A12" t="str">
        <f>CONCATENATE(Sheet3!$A12,Sheet3!B12)</f>
        <v>budget: "4000",</v>
      </c>
      <c r="B12" t="str">
        <f>CONCATENATE(Sheet3!$A12,Sheet3!C12)</f>
        <v>budget: "5000",</v>
      </c>
      <c r="C12" t="str">
        <f>CONCATENATE(Sheet3!$A12,Sheet3!D12)</f>
        <v>budget: "10000",</v>
      </c>
      <c r="D12" t="str">
        <f>CONCATENATE(Sheet3!$A12,Sheet3!E12)</f>
        <v>budget: "4000",</v>
      </c>
      <c r="E12" t="str">
        <f>CONCATENATE(Sheet3!$A12,Sheet3!F12)</f>
        <v>budget: "5000",</v>
      </c>
      <c r="F12" t="str">
        <f>CONCATENATE(Sheet3!$A12,Sheet3!G12)</f>
        <v>budget: "10000",</v>
      </c>
      <c r="G12" t="str">
        <f>CONCATENATE(Sheet3!$A12,Sheet3!H12)</f>
        <v>budget: "4000",</v>
      </c>
      <c r="H12" t="str">
        <f>CONCATENATE(Sheet3!$A12,Sheet3!I12)</f>
        <v>budget: "5000",</v>
      </c>
      <c r="I12" t="str">
        <f>CONCATENATE(Sheet3!$A12,Sheet3!J12)</f>
        <v>budget: "10000",</v>
      </c>
      <c r="J12" t="str">
        <f>CONCATENATE(Sheet3!$A12,Sheet3!K12)</f>
        <v>budget: "4000",</v>
      </c>
      <c r="K12" t="str">
        <f>CONCATENATE(Sheet3!$A12,Sheet3!L12)</f>
        <v>budget: "5000",</v>
      </c>
      <c r="L12" t="str">
        <f>CONCATENATE(Sheet3!$A12,Sheet3!M12)</f>
        <v>budget: "10000",</v>
      </c>
      <c r="M12" t="str">
        <f>CONCATENATE(Sheet3!$A12,Sheet3!N12)</f>
        <v>budget: "10000",</v>
      </c>
      <c r="N12" t="str">
        <f>CONCATENATE(Sheet3!$A12,Sheet3!O12)</f>
        <v>budget: "10000",</v>
      </c>
      <c r="O12" t="str">
        <f>CONCATENATE(Sheet3!$A12,Sheet3!P12)</f>
        <v>budget: "10000",</v>
      </c>
      <c r="P12" t="str">
        <f>CONCATENATE(Sheet3!$A12,Sheet3!Q12)</f>
        <v>budget: "10000",</v>
      </c>
      <c r="Q12" t="str">
        <f>CONCATENATE(Sheet3!$A12,Sheet3!R12)</f>
        <v>budget: "10000",</v>
      </c>
      <c r="R12" t="str">
        <f>CONCATENATE(Sheet3!$A12,Sheet3!S12)</f>
        <v>budget: "10000",</v>
      </c>
      <c r="S12" t="str">
        <f>CONCATENATE(Sheet3!$A12,Sheet3!T12)</f>
        <v>budget: "10000",</v>
      </c>
      <c r="T12" t="str">
        <f>CONCATENATE(Sheet3!$A12,Sheet3!U12)</f>
        <v>budget: "10000",</v>
      </c>
      <c r="U12" t="str">
        <f>CONCATENATE(Sheet3!$A12,Sheet3!V12)</f>
        <v>budget: "10000",</v>
      </c>
      <c r="V12" t="str">
        <f>CONCATENATE(Sheet3!$A12,Sheet3!W12)</f>
        <v>budget: "10000",</v>
      </c>
    </row>
    <row r="13" spans="1:22">
      <c r="A13" t="str">
        <f>CONCATENATE(Sheet3!$A13,Sheet3!B13)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B13" t="str">
        <f>CONCATENATE(Sheet3!$A13,Sheet3!C13)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C13" t="str">
        <f>CONCATENATE(Sheet3!$A13,Sheet3!D13)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D13" t="str">
        <f>CONCATENATE(Sheet3!$A13,Sheet3!E13)</f>
        <v>brief: "This list will provide guidance to find your path through the web development jungle in 2019. Together with a short description of the relevant topics this post contains link to great learning resources so that you can start quickly to expand your skill-set.",</v>
      </c>
      <c r="E13" t="str">
        <f>CONCATENATE(Sheet3!$A13,Sheet3!F13)</f>
        <v>brief: "this is the detailed brief",</v>
      </c>
      <c r="F13" t="str">
        <f>CONCATENATE(Sheet3!$A13,Sheet3!G13)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G13" t="str">
        <f>CONCATENATE(Sheet3!$A13,Sheet3!H13)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H13" t="str">
        <f>CONCATENATE(Sheet3!$A13,Sheet3!I13)</f>
        <v>brief: "This list will provide guidance to find your path through the web development jungle in 2019. Together with a short description of the relevant topics this post contains link to great learning resources so that you can start quickly to expand your skill-set.",</v>
      </c>
      <c r="I13" t="str">
        <f>CONCATENATE(Sheet3!$A13,Sheet3!J13)</f>
        <v>brief: "this is the detailed brief",</v>
      </c>
      <c r="J13" t="str">
        <f>CONCATENATE(Sheet3!$A13,Sheet3!K13)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K13" t="str">
        <f>CONCATENATE(Sheet3!$A13,Sheet3!L13)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L13" t="str">
        <f>CONCATENATE(Sheet3!$A13,Sheet3!M13)</f>
        <v>brief: "This list will provide guidance to find your path through the web development jungle in 2019. Together with a short description of the relevant topics this post contains link to great learning resources so that you can start quickly to expand your skill-set.",</v>
      </c>
      <c r="M13" t="str">
        <f>CONCATENATE(Sheet3!$A13,Sheet3!N13)</f>
        <v>brief: "This list will provide guidance to find your path through the web development jungle in 2019. Together with a short description of the relevant topics this post contains link to great learning resources so that you can start quickly to expand your skill-set.",</v>
      </c>
      <c r="N13" t="str">
        <f>CONCATENATE(Sheet3!$A13,Sheet3!O13)</f>
        <v>brief: "This list will provide guidance to find your path through the web development jungle in 2019. Together with a short description of the relevant topics this post contains link to great learning resources so that you can start quickly to expand your skill-set.",</v>
      </c>
      <c r="O13" t="str">
        <f>CONCATENATE(Sheet3!$A13,Sheet3!P13)</f>
        <v>brief: "This list will provide guidance to find your path through the web development jungle in 2019. Together with a short description of the relevant topics this post contains link to great learning resources so that you can start quickly to expand your skill-set.",</v>
      </c>
      <c r="P13" t="str">
        <f>CONCATENATE(Sheet3!$A13,Sheet3!Q13)</f>
        <v>brief: "This list will provide guidance to find your path through the web development jungle in 2019. Together with a short description of the relevant topics this post contains link to great learning resources so that you can start quickly to expand your skill-set.",</v>
      </c>
      <c r="Q13" t="str">
        <f>CONCATENATE(Sheet3!$A13,Sheet3!R13)</f>
        <v>brief: "This list will provide guidance to find your path through the web development jungle in 2019. Together with a short description of the relevant topics this post contains link to great learning resources so that you can start quickly to expand your skill-set.",</v>
      </c>
      <c r="R13" t="str">
        <f>CONCATENATE(Sheet3!$A13,Sheet3!S13)</f>
        <v>brief: "This list will provide guidance to find your path through the web development jungle in 2019. Together with a short description of the relevant topics this post contains link to great learning resources so that you can start quickly to expand your skill-set.",</v>
      </c>
      <c r="S13" t="str">
        <f>CONCATENATE(Sheet3!$A13,Sheet3!T13)</f>
        <v>brief: "This list will provide guidance to find your path through the web development jungle in 2019. Together with a short description of the relevant topics this post contains link to great learning resources so that you can start quickly to expand your skill-set.",</v>
      </c>
      <c r="T13" t="str">
        <f>CONCATENATE(Sheet3!$A13,Sheet3!U13)</f>
        <v>brief: "This list will provide guidance to find your path through the web development jungle in 2019. Together with a short description of the relevant topics this post contains link to great learning resources so that you can start quickly to expand your skill-set.",</v>
      </c>
      <c r="U13" t="str">
        <f>CONCATENATE(Sheet3!$A13,Sheet3!V13)</f>
        <v>brief: "This list will provide guidance to find your path through the web development jungle in 2019. Together with a short description of the relevant topics this post contains link to great learning resources so that you can start quickly to expand your skill-set.",</v>
      </c>
      <c r="V13" t="str">
        <f>CONCATENATE(Sheet3!$A13,Sheet3!W13)</f>
        <v>brief: "This list will provide guidance to find your path through the web development jungle in 2019. Together with a short description of the relevant topics this post contains link to great learning resources so that you can start quickly to expand your skill-set.",</v>
      </c>
    </row>
    <row r="14" spans="1:22">
      <c r="A14" t="str">
        <f>CONCATENATE(Sheet3!$A14,Sheet3!B14)</f>
        <v>typeDev:'Responsive Web Development (HTML5/JSON/REST)',</v>
      </c>
      <c r="B14" t="str">
        <f>CONCATENATE(Sheet3!$A14,Sheet3!C14)</f>
        <v>typeDev:'Native Mobile Application (iOS)',</v>
      </c>
      <c r="C14" t="str">
        <f>CONCATENATE(Sheet3!$A14,Sheet3!D14)</f>
        <v>typeDev:'E-Commerce Web Development',</v>
      </c>
      <c r="D14" t="str">
        <f>CONCATENATE(Sheet3!$A14,Sheet3!E14)</f>
        <v>typeDev:'Database Architecture and Design',</v>
      </c>
      <c r="E14" t="str">
        <f>CONCATENATE(Sheet3!$A14,Sheet3!F14)</f>
        <v>typeDev:'Bespoke Software Platform',</v>
      </c>
      <c r="F14" t="str">
        <f>CONCATENATE(Sheet3!$A14,Sheet3!G14)</f>
        <v>typeDev:'Other:',</v>
      </c>
      <c r="G14" t="str">
        <f>CONCATENATE(Sheet3!$A14,Sheet3!H14)</f>
        <v>typeDev:'Responsive Web Development (HTML5/JSON/REST)',</v>
      </c>
      <c r="H14" t="str">
        <f>CONCATENATE(Sheet3!$A14,Sheet3!I14)</f>
        <v>typeDev:'Native Mobile Application (iOS)',</v>
      </c>
      <c r="I14" t="str">
        <f>CONCATENATE(Sheet3!$A14,Sheet3!J14)</f>
        <v>typeDev:'E-Commerce Web Development',</v>
      </c>
      <c r="J14" t="str">
        <f>CONCATENATE(Sheet3!$A14,Sheet3!K14)</f>
        <v>typeDev:'Database Architecture and Design',</v>
      </c>
      <c r="K14" t="str">
        <f>CONCATENATE(Sheet3!$A14,Sheet3!L14)</f>
        <v>typeDev:'Bespoke Software Platform',</v>
      </c>
      <c r="L14" t="str">
        <f>CONCATENATE(Sheet3!$A14,Sheet3!M14)</f>
        <v>typeDev:'Other:',</v>
      </c>
      <c r="M14" t="str">
        <f>CONCATENATE(Sheet3!$A14,Sheet3!N14)</f>
        <v>typeDev:'Bespoke Software Platform',</v>
      </c>
      <c r="N14" t="str">
        <f>CONCATENATE(Sheet3!$A14,Sheet3!O14)</f>
        <v>typeDev:'Other:',</v>
      </c>
      <c r="O14" t="str">
        <f>CONCATENATE(Sheet3!$A14,Sheet3!P14)</f>
        <v>typeDev:'Responsive Web Development (HTML5/JSON/REST)',</v>
      </c>
      <c r="P14" t="str">
        <f>CONCATENATE(Sheet3!$A14,Sheet3!Q14)</f>
        <v>typeDev:'Native Mobile Application (iOS)',</v>
      </c>
      <c r="Q14" t="str">
        <f>CONCATENATE(Sheet3!$A14,Sheet3!R14)</f>
        <v>typeDev:'Bespoke Software Platform',</v>
      </c>
      <c r="R14" t="str">
        <f>CONCATENATE(Sheet3!$A14,Sheet3!S14)</f>
        <v>typeDev:'Other:',</v>
      </c>
      <c r="S14" t="str">
        <f>CONCATENATE(Sheet3!$A14,Sheet3!T14)</f>
        <v>typeDev:'Responsive Web Development (HTML5/JSON/REST)',</v>
      </c>
      <c r="T14" t="str">
        <f>CONCATENATE(Sheet3!$A14,Sheet3!U14)</f>
        <v>typeDev:'Native Mobile Application (iOS)',</v>
      </c>
      <c r="U14" t="str">
        <f>CONCATENATE(Sheet3!$A14,Sheet3!V14)</f>
        <v>typeDev:'E-Commerce Web Development',</v>
      </c>
      <c r="V14" t="str">
        <f>CONCATENATE(Sheet3!$A14,Sheet3!W14)</f>
        <v>typeDev:'Database Architecture and Design',</v>
      </c>
    </row>
    <row r="15" spans="1:22">
      <c r="A15" t="str">
        <f>CONCATENATE(Sheet3!$A15,Sheet3!B15)</f>
        <v>tech:'Flask',</v>
      </c>
      <c r="B15" t="str">
        <f>CONCATENATE(Sheet3!$A15,Sheet3!C15)</f>
        <v>tech:'Django',</v>
      </c>
      <c r="C15" t="str">
        <f>CONCATENATE(Sheet3!$A15,Sheet3!D15)</f>
        <v>tech:'NoSQL',</v>
      </c>
      <c r="D15" t="str">
        <f>CONCATENATE(Sheet3!$A15,Sheet3!E15)</f>
        <v>tech:'JavaScript',</v>
      </c>
      <c r="E15" t="str">
        <f>CONCATENATE(Sheet3!$A15,Sheet3!F15)</f>
        <v>tech:'HTML5',</v>
      </c>
      <c r="F15" t="str">
        <f>CONCATENATE(Sheet3!$A15,Sheet3!G15)</f>
        <v>tech:'SQL',</v>
      </c>
      <c r="G15" t="str">
        <f>CONCATENATE(Sheet3!$A15,Sheet3!H15)</f>
        <v>tech:'Flask',</v>
      </c>
      <c r="H15" t="str">
        <f>CONCATENATE(Sheet3!$A15,Sheet3!I15)</f>
        <v>tech:'Django',</v>
      </c>
      <c r="I15" t="str">
        <f>CONCATENATE(Sheet3!$A15,Sheet3!J15)</f>
        <v>tech:'NoSQL',</v>
      </c>
      <c r="J15" t="str">
        <f>CONCATENATE(Sheet3!$A15,Sheet3!K15)</f>
        <v>tech:'Python',</v>
      </c>
      <c r="K15" t="str">
        <f>CONCATENATE(Sheet3!$A15,Sheet3!L15)</f>
        <v>tech:'JavaScript',</v>
      </c>
      <c r="L15" t="str">
        <f>CONCATENATE(Sheet3!$A15,Sheet3!M15)</f>
        <v>tech:'HTML5',</v>
      </c>
      <c r="M15" t="str">
        <f>CONCATENATE(Sheet3!$A15,Sheet3!N15)</f>
        <v>tech:'HTML5',</v>
      </c>
      <c r="N15" t="str">
        <f>CONCATENATE(Sheet3!$A15,Sheet3!O15)</f>
        <v>tech:'HTML5',</v>
      </c>
      <c r="O15" t="str">
        <f>CONCATENATE(Sheet3!$A15,Sheet3!P15)</f>
        <v>tech:'HTML5',</v>
      </c>
      <c r="P15" t="str">
        <f>CONCATENATE(Sheet3!$A15,Sheet3!Q15)</f>
        <v>tech:'HTML5',</v>
      </c>
      <c r="Q15" t="str">
        <f>CONCATENATE(Sheet3!$A15,Sheet3!R15)</f>
        <v>tech:'SQL',</v>
      </c>
      <c r="R15" t="str">
        <f>CONCATENATE(Sheet3!$A15,Sheet3!S15)</f>
        <v>tech:'Flask',</v>
      </c>
      <c r="S15" t="str">
        <f>CONCATENATE(Sheet3!$A15,Sheet3!T15)</f>
        <v>tech:'Django',</v>
      </c>
      <c r="T15" t="str">
        <f>CONCATENATE(Sheet3!$A15,Sheet3!U15)</f>
        <v>tech:'NoSQL',</v>
      </c>
      <c r="U15" t="str">
        <f>CONCATENATE(Sheet3!$A15,Sheet3!V15)</f>
        <v>tech:'Python',</v>
      </c>
      <c r="V15" t="str">
        <f>CONCATENATE(Sheet3!$A15,Sheet3!W15)</f>
        <v>tech:'JavaScript',</v>
      </c>
    </row>
    <row r="16" spans="1:22">
      <c r="A16" t="str">
        <f>CONCATENATE(Sheet3!$A16,Sheet3!B16)</f>
        <v>quoteStatus: "open",</v>
      </c>
      <c r="B16" t="str">
        <f>CONCATENATE(Sheet3!$A16,Sheet3!C16)</f>
        <v>quoteStatus: "closed",</v>
      </c>
      <c r="C16" t="str">
        <f>CONCATENATE(Sheet3!$A16,Sheet3!D16)</f>
        <v>quoteStatus: "pending",</v>
      </c>
      <c r="D16" t="str">
        <f>CONCATENATE(Sheet3!$A16,Sheet3!E16)</f>
        <v>quoteStatus: "open",</v>
      </c>
      <c r="E16" t="str">
        <f>CONCATENATE(Sheet3!$A16,Sheet3!F16)</f>
        <v>quoteStatus: "closed",</v>
      </c>
      <c r="F16" t="str">
        <f>CONCATENATE(Sheet3!$A16,Sheet3!G16)</f>
        <v>quoteStatus: "pending",</v>
      </c>
      <c r="G16" t="str">
        <f>CONCATENATE(Sheet3!$A16,Sheet3!H16)</f>
        <v>quoteStatus: "open",</v>
      </c>
      <c r="H16" t="str">
        <f>CONCATENATE(Sheet3!$A16,Sheet3!I16)</f>
        <v>quoteStatus: "closed",</v>
      </c>
      <c r="I16" t="str">
        <f>CONCATENATE(Sheet3!$A16,Sheet3!J16)</f>
        <v>quoteStatus: "pending",</v>
      </c>
      <c r="J16" t="str">
        <f>CONCATENATE(Sheet3!$A16,Sheet3!K16)</f>
        <v>quoteStatus: "open",</v>
      </c>
      <c r="K16" t="str">
        <f>CONCATENATE(Sheet3!$A16,Sheet3!L16)</f>
        <v>quoteStatus: "closed",</v>
      </c>
      <c r="L16" t="str">
        <f>CONCATENATE(Sheet3!$A16,Sheet3!M16)</f>
        <v>quoteStatus: "pending",</v>
      </c>
      <c r="M16" t="str">
        <f>CONCATENATE(Sheet3!$A16,Sheet3!N16)</f>
        <v>quoteStatus: "pending",</v>
      </c>
      <c r="N16" t="str">
        <f>CONCATENATE(Sheet3!$A16,Sheet3!O16)</f>
        <v>quoteStatus: "pending",</v>
      </c>
      <c r="O16" t="str">
        <f>CONCATENATE(Sheet3!$A16,Sheet3!P16)</f>
        <v>quoteStatus: "pending",</v>
      </c>
      <c r="P16" t="str">
        <f>CONCATENATE(Sheet3!$A16,Sheet3!Q16)</f>
        <v>quoteStatus: "closed",</v>
      </c>
      <c r="Q16" t="str">
        <f>CONCATENATE(Sheet3!$A16,Sheet3!R16)</f>
        <v>quoteStatus: "pending",</v>
      </c>
      <c r="R16" t="str">
        <f>CONCATENATE(Sheet3!$A16,Sheet3!S16)</f>
        <v>quoteStatus: "open",</v>
      </c>
      <c r="S16" t="str">
        <f>CONCATENATE(Sheet3!$A16,Sheet3!T16)</f>
        <v>quoteStatus: "closed",</v>
      </c>
      <c r="T16" t="str">
        <f>CONCATENATE(Sheet3!$A16,Sheet3!U16)</f>
        <v>quoteStatus: "pending",</v>
      </c>
      <c r="U16" t="str">
        <f>CONCATENATE(Sheet3!$A16,Sheet3!V16)</f>
        <v>quoteStatus: "open",</v>
      </c>
      <c r="V16" t="str">
        <f>CONCATENATE(Sheet3!$A16,Sheet3!W16)</f>
        <v>quoteStatus: "closed",</v>
      </c>
    </row>
    <row r="17" spans="1:22">
      <c r="A17" t="str">
        <f>CONCATENATE(Sheet3!$A17,Sheet3!B17)</f>
        <v>quoteDetails: "send me a quote that will meet my requirements",</v>
      </c>
      <c r="B17" t="str">
        <f>CONCATENATE(Sheet3!$A17,Sheet3!C17)</f>
        <v>quoteDetails: "send me a quote that will meet my requirements",</v>
      </c>
      <c r="C17" t="str">
        <f>CONCATENATE(Sheet3!$A17,Sheet3!D17)</f>
        <v>quoteDetails: "send me a quote that will meet my requirements",</v>
      </c>
      <c r="D17" t="str">
        <f>CONCATENATE(Sheet3!$A17,Sheet3!E17)</f>
        <v>quoteDetails: "send me a quote that will meet my requirements",</v>
      </c>
      <c r="E17" t="str">
        <f>CONCATENATE(Sheet3!$A17,Sheet3!F17)</f>
        <v>quoteDetails: "send me a quote that will meet my requirements",</v>
      </c>
      <c r="F17" t="str">
        <f>CONCATENATE(Sheet3!$A17,Sheet3!G17)</f>
        <v>quoteDetails: "send me a quote that will meet my requirements",</v>
      </c>
      <c r="G17" t="str">
        <f>CONCATENATE(Sheet3!$A17,Sheet3!H17)</f>
        <v>quoteDetails: "send me a quote that will meet my requirements",</v>
      </c>
      <c r="H17" t="str">
        <f>CONCATENATE(Sheet3!$A17,Sheet3!I17)</f>
        <v>quoteDetails: "send me a quote that will meet my requirements",</v>
      </c>
      <c r="I17" t="str">
        <f>CONCATENATE(Sheet3!$A17,Sheet3!J17)</f>
        <v>quoteDetails: "send me a quote that will meet my requirements",</v>
      </c>
      <c r="J17" t="str">
        <f>CONCATENATE(Sheet3!$A17,Sheet3!K17)</f>
        <v>quoteDetails: "send me a quote that will meet my requirements",</v>
      </c>
      <c r="K17" t="str">
        <f>CONCATENATE(Sheet3!$A17,Sheet3!L17)</f>
        <v>quoteDetails: "send me a quote that will meet my requirements",</v>
      </c>
      <c r="L17" t="str">
        <f>CONCATENATE(Sheet3!$A17,Sheet3!M17)</f>
        <v>quoteDetails: "send me a quote that will meet my requirements",</v>
      </c>
      <c r="M17" t="str">
        <f>CONCATENATE(Sheet3!$A17,Sheet3!N17)</f>
        <v>quoteDetails: "send me a quote that will meet my requirements",</v>
      </c>
      <c r="N17" t="str">
        <f>CONCATENATE(Sheet3!$A17,Sheet3!O17)</f>
        <v>quoteDetails: "send me a quote that will meet my requirements",</v>
      </c>
      <c r="O17" t="str">
        <f>CONCATENATE(Sheet3!$A17,Sheet3!P17)</f>
        <v>quoteDetails: "send me a quote that will meet my requirements",</v>
      </c>
      <c r="P17" t="str">
        <f>CONCATENATE(Sheet3!$A17,Sheet3!Q17)</f>
        <v>quoteDetails: "send me a quote that will meet my requirements",</v>
      </c>
      <c r="Q17" t="str">
        <f>CONCATENATE(Sheet3!$A17,Sheet3!R17)</f>
        <v>quoteDetails: "send me a quote that will meet my requirements",</v>
      </c>
      <c r="R17" t="str">
        <f>CONCATENATE(Sheet3!$A17,Sheet3!S17)</f>
        <v>quoteDetails: "send me a quote that will meet my requirements",</v>
      </c>
      <c r="S17" t="str">
        <f>CONCATENATE(Sheet3!$A17,Sheet3!T17)</f>
        <v>quoteDetails: "send me a quote that will meet my requirements",</v>
      </c>
      <c r="T17" t="str">
        <f>CONCATENATE(Sheet3!$A17,Sheet3!U17)</f>
        <v>quoteDetails: "send me a quote that will meet my requirements",</v>
      </c>
      <c r="U17" t="str">
        <f>CONCATENATE(Sheet3!$A17,Sheet3!V17)</f>
        <v>quoteDetails: "send me a quote that will meet my requirements",</v>
      </c>
      <c r="V17" t="str">
        <f>CONCATENATE(Sheet3!$A17,Sheet3!W17)</f>
        <v>quoteDetails: "send me a quote that will meet my requirements",</v>
      </c>
    </row>
    <row r="18" spans="1:22">
      <c r="A18" t="str">
        <f>CONCATENATE(Sheet3!$A18,Sheet3!B18)</f>
        <v>quoteResponse: "sending the standard response"</v>
      </c>
      <c r="B18" t="str">
        <f>CONCATENATE(Sheet3!$A18,Sheet3!C18)</f>
        <v>quoteResponse: "sending the standard response"</v>
      </c>
      <c r="C18" t="str">
        <f>CONCATENATE(Sheet3!$A18,Sheet3!D18)</f>
        <v>quoteResponse: "sending the standard response"</v>
      </c>
      <c r="D18" t="str">
        <f>CONCATENATE(Sheet3!$A18,Sheet3!E18)</f>
        <v>quoteResponse: "sending the standard response"</v>
      </c>
      <c r="E18" t="str">
        <f>CONCATENATE(Sheet3!$A18,Sheet3!F18)</f>
        <v>quoteResponse: "sending the standard response"</v>
      </c>
      <c r="F18" t="str">
        <f>CONCATENATE(Sheet3!$A18,Sheet3!G18)</f>
        <v>quoteResponse: "sending the standard response"</v>
      </c>
      <c r="G18" t="str">
        <f>CONCATENATE(Sheet3!$A18,Sheet3!H18)</f>
        <v>quoteResponse: "sending the standard response"</v>
      </c>
      <c r="H18" t="str">
        <f>CONCATENATE(Sheet3!$A18,Sheet3!I18)</f>
        <v>quoteResponse: "sending the standard response"</v>
      </c>
      <c r="I18" t="str">
        <f>CONCATENATE(Sheet3!$A18,Sheet3!J18)</f>
        <v>quoteResponse: "sending the standard response"</v>
      </c>
      <c r="J18" t="str">
        <f>CONCATENATE(Sheet3!$A18,Sheet3!K18)</f>
        <v>quoteResponse: "sending the standard response"</v>
      </c>
      <c r="K18" t="str">
        <f>CONCATENATE(Sheet3!$A18,Sheet3!L18)</f>
        <v>quoteResponse: "sending the standard response"</v>
      </c>
      <c r="L18" t="str">
        <f>CONCATENATE(Sheet3!$A18,Sheet3!M18)</f>
        <v>quoteResponse: "sending the standard response"</v>
      </c>
      <c r="M18" t="str">
        <f>CONCATENATE(Sheet3!$A18,Sheet3!N18)</f>
        <v>quoteResponse: "sending the standard response"</v>
      </c>
      <c r="N18" t="str">
        <f>CONCATENATE(Sheet3!$A18,Sheet3!O18)</f>
        <v>quoteResponse: "sending the standard response"</v>
      </c>
      <c r="O18" t="str">
        <f>CONCATENATE(Sheet3!$A18,Sheet3!P18)</f>
        <v>quoteResponse: "sending the standard response"</v>
      </c>
      <c r="P18" t="str">
        <f>CONCATENATE(Sheet3!$A18,Sheet3!Q18)</f>
        <v>quoteResponse: "sending the standard response"</v>
      </c>
      <c r="Q18" t="str">
        <f>CONCATENATE(Sheet3!$A18,Sheet3!R18)</f>
        <v>quoteResponse: "sending the standard response"</v>
      </c>
      <c r="R18" t="str">
        <f>CONCATENATE(Sheet3!$A18,Sheet3!S18)</f>
        <v>quoteResponse: "sending the standard response"</v>
      </c>
      <c r="S18" t="str">
        <f>CONCATENATE(Sheet3!$A18,Sheet3!T18)</f>
        <v>quoteResponse: "sending the standard response"</v>
      </c>
      <c r="T18" t="str">
        <f>CONCATENATE(Sheet3!$A18,Sheet3!U18)</f>
        <v>quoteResponse: "sending the standard response"</v>
      </c>
      <c r="U18" t="str">
        <f>CONCATENATE(Sheet3!$A18,Sheet3!V18)</f>
        <v>quoteResponse: "sending the standard response"</v>
      </c>
      <c r="V18" t="str">
        <f>CONCATENATE(Sheet3!$A18,Sheet3!W18)</f>
        <v>quoteResponse: "sending the standard response"</v>
      </c>
    </row>
    <row r="19" spans="1:22">
      <c r="A19" t="str">
        <f>CONCATENATE(Sheet3!$A19,Sheet3!B19)</f>
        <v>assignedTo "Joe ryan",</v>
      </c>
      <c r="B19" t="str">
        <f>CONCATENATE(Sheet3!$A19,Sheet3!C19)</f>
        <v>assignedTo "Joe ryan",</v>
      </c>
      <c r="C19" t="str">
        <f>CONCATENATE(Sheet3!$A19,Sheet3!D19)</f>
        <v>assignedTo "Joe ryan",</v>
      </c>
      <c r="D19" t="str">
        <f>CONCATENATE(Sheet3!$A19,Sheet3!E19)</f>
        <v>assignedTo "Joe ryan",</v>
      </c>
      <c r="E19" t="str">
        <f>CONCATENATE(Sheet3!$A19,Sheet3!F19)</f>
        <v>assignedTo "Joe ryan",</v>
      </c>
      <c r="F19" t="str">
        <f>CONCATENATE(Sheet3!$A19,Sheet3!G19)</f>
        <v>assignedTo "Joe ryan",</v>
      </c>
      <c r="G19" t="str">
        <f>CONCATENATE(Sheet3!$A19,Sheet3!H19)</f>
        <v>assignedTo "Joe ryan",</v>
      </c>
      <c r="H19" t="str">
        <f>CONCATENATE(Sheet3!$A19,Sheet3!I19)</f>
        <v>assignedTo "Joe ryan",</v>
      </c>
      <c r="I19" t="str">
        <f>CONCATENATE(Sheet3!$A19,Sheet3!J19)</f>
        <v>assignedTo "Joe ryan",</v>
      </c>
      <c r="J19" t="str">
        <f>CONCATENATE(Sheet3!$A19,Sheet3!K19)</f>
        <v>assignedTo "Joe ryan",</v>
      </c>
      <c r="K19" t="str">
        <f>CONCATENATE(Sheet3!$A19,Sheet3!L19)</f>
        <v>assignedTo "Joe ryan",</v>
      </c>
      <c r="L19" t="str">
        <f>CONCATENATE(Sheet3!$A19,Sheet3!M19)</f>
        <v>assignedTo "Joe ryan",</v>
      </c>
      <c r="M19" t="str">
        <f>CONCATENATE(Sheet3!$A19,Sheet3!N19)</f>
        <v>assignedTo "Joe ryan",</v>
      </c>
      <c r="N19" t="str">
        <f>CONCATENATE(Sheet3!$A19,Sheet3!O19)</f>
        <v>assignedTo "Joe ryan",</v>
      </c>
      <c r="O19" t="str">
        <f>CONCATENATE(Sheet3!$A19,Sheet3!P19)</f>
        <v>assignedTo "Joe ryan",</v>
      </c>
      <c r="P19" t="str">
        <f>CONCATENATE(Sheet3!$A19,Sheet3!Q19)</f>
        <v>assignedTo "Joe ryan",</v>
      </c>
      <c r="Q19" t="str">
        <f>CONCATENATE(Sheet3!$A19,Sheet3!R19)</f>
        <v>assignedTo "Joe ryan",</v>
      </c>
      <c r="R19" t="str">
        <f>CONCATENATE(Sheet3!$A19,Sheet3!S19)</f>
        <v>assignedTo "Joe ryan",</v>
      </c>
      <c r="S19" t="str">
        <f>CONCATENATE(Sheet3!$A19,Sheet3!T19)</f>
        <v>assignedTo "Joe ryan",</v>
      </c>
      <c r="T19" t="str">
        <f>CONCATENATE(Sheet3!$A19,Sheet3!U19)</f>
        <v>assignedTo "Joe ryan",</v>
      </c>
      <c r="U19" t="str">
        <f>CONCATENATE(Sheet3!$A19,Sheet3!V19)</f>
        <v>assignedTo "Joe ryan",</v>
      </c>
      <c r="V19" t="str">
        <f>CONCATENATE(Sheet3!$A19,Sheet3!W19)</f>
        <v>assignedTo "Joe ryan",</v>
      </c>
    </row>
    <row r="20" spans="1:22">
      <c r="A20" t="str">
        <f>CONCATENATE(Sheet3!$A20,Sheet3!B20)</f>
        <v>quoteCost"50000",</v>
      </c>
      <c r="B20" t="str">
        <f>CONCATENATE(Sheet3!$A20,Sheet3!C20)</f>
        <v>quoteCost"50000",</v>
      </c>
      <c r="C20" t="str">
        <f>CONCATENATE(Sheet3!$A20,Sheet3!D20)</f>
        <v>quoteCost"50000",</v>
      </c>
      <c r="D20" t="str">
        <f>CONCATENATE(Sheet3!$A20,Sheet3!E20)</f>
        <v>quoteCost"50000",</v>
      </c>
      <c r="E20" t="str">
        <f>CONCATENATE(Sheet3!$A20,Sheet3!F20)</f>
        <v>quoteCost"50000",</v>
      </c>
      <c r="F20" t="str">
        <f>CONCATENATE(Sheet3!$A20,Sheet3!G20)</f>
        <v>quoteCost"50000",</v>
      </c>
      <c r="G20" t="str">
        <f>CONCATENATE(Sheet3!$A20,Sheet3!H20)</f>
        <v>quoteCost"50000",</v>
      </c>
      <c r="H20" t="str">
        <f>CONCATENATE(Sheet3!$A20,Sheet3!I20)</f>
        <v>quoteCost"50000",</v>
      </c>
      <c r="I20" t="str">
        <f>CONCATENATE(Sheet3!$A20,Sheet3!J20)</f>
        <v>quoteCost"50000",</v>
      </c>
      <c r="J20" t="str">
        <f>CONCATENATE(Sheet3!$A20,Sheet3!K20)</f>
        <v>quoteCost"50000",</v>
      </c>
      <c r="K20" t="str">
        <f>CONCATENATE(Sheet3!$A20,Sheet3!L20)</f>
        <v>quoteCost"50000",</v>
      </c>
      <c r="L20" t="str">
        <f>CONCATENATE(Sheet3!$A20,Sheet3!M20)</f>
        <v>quoteCost"50000",</v>
      </c>
      <c r="M20" t="str">
        <f>CONCATENATE(Sheet3!$A20,Sheet3!N20)</f>
        <v>quoteCost"50000",</v>
      </c>
      <c r="N20" t="str">
        <f>CONCATENATE(Sheet3!$A20,Sheet3!O20)</f>
        <v>quoteCost"50000",</v>
      </c>
      <c r="O20" t="str">
        <f>CONCATENATE(Sheet3!$A20,Sheet3!P20)</f>
        <v>quoteCost"50000",</v>
      </c>
      <c r="P20" t="str">
        <f>CONCATENATE(Sheet3!$A20,Sheet3!Q20)</f>
        <v>quoteCost"50000",</v>
      </c>
      <c r="Q20" t="str">
        <f>CONCATENATE(Sheet3!$A20,Sheet3!R20)</f>
        <v>quoteCost"50000",</v>
      </c>
      <c r="R20" t="str">
        <f>CONCATENATE(Sheet3!$A20,Sheet3!S20)</f>
        <v>quoteCost"50000",</v>
      </c>
      <c r="S20" t="str">
        <f>CONCATENATE(Sheet3!$A20,Sheet3!T20)</f>
        <v>quoteCost"50000",</v>
      </c>
      <c r="T20" t="str">
        <f>CONCATENATE(Sheet3!$A20,Sheet3!U20)</f>
        <v>quoteCost"50000",</v>
      </c>
      <c r="U20" t="str">
        <f>CONCATENATE(Sheet3!$A20,Sheet3!V20)</f>
        <v>quoteCost"50000",</v>
      </c>
      <c r="V20" t="str">
        <f>CONCATENATE(Sheet3!$A20,Sheet3!W20)</f>
        <v>quoteCost"50000",</v>
      </c>
    </row>
    <row r="21" spans="1:22">
      <c r="A21" t="str">
        <f>CONCATENATE(Sheet3!$A21,Sheet3!B21)</f>
        <v>quoteNeeds "It needs this and that and a whole lot more",</v>
      </c>
      <c r="B21" t="str">
        <f>CONCATENATE(Sheet3!$A21,Sheet3!C21)</f>
        <v>quoteNeeds "It needs this and that and a whole lot more",</v>
      </c>
      <c r="C21" t="str">
        <f>CONCATENATE(Sheet3!$A21,Sheet3!D21)</f>
        <v>quoteNeeds "It needs this and that and a whole lot more",</v>
      </c>
      <c r="D21" t="str">
        <f>CONCATENATE(Sheet3!$A21,Sheet3!E21)</f>
        <v>quoteNeeds "It needs this and that and a whole lot more",</v>
      </c>
      <c r="E21" t="str">
        <f>CONCATENATE(Sheet3!$A21,Sheet3!F21)</f>
        <v>quoteNeeds "It needs this and that and a whole lot more",</v>
      </c>
      <c r="F21" t="str">
        <f>CONCATENATE(Sheet3!$A21,Sheet3!G21)</f>
        <v>quoteNeeds "It needs this and that and a whole lot more",</v>
      </c>
      <c r="G21" t="str">
        <f>CONCATENATE(Sheet3!$A21,Sheet3!H21)</f>
        <v>quoteNeeds "It needs this and that and a whole lot more",</v>
      </c>
      <c r="H21" t="str">
        <f>CONCATENATE(Sheet3!$A21,Sheet3!I21)</f>
        <v>quoteNeeds "It needs this and that and a whole lot more",</v>
      </c>
      <c r="I21" t="str">
        <f>CONCATENATE(Sheet3!$A21,Sheet3!J21)</f>
        <v>quoteNeeds "It needs this and that and a whole lot more",</v>
      </c>
      <c r="J21" t="str">
        <f>CONCATENATE(Sheet3!$A21,Sheet3!K21)</f>
        <v>quoteNeeds "It needs this and that and a whole lot more",</v>
      </c>
      <c r="K21" t="str">
        <f>CONCATENATE(Sheet3!$A21,Sheet3!L21)</f>
        <v>quoteNeeds "It needs this and that and a whole lot more",</v>
      </c>
      <c r="L21" t="str">
        <f>CONCATENATE(Sheet3!$A21,Sheet3!M21)</f>
        <v>quoteNeeds "It needs this and that and a whole lot more",</v>
      </c>
      <c r="M21" t="str">
        <f>CONCATENATE(Sheet3!$A21,Sheet3!N21)</f>
        <v>quoteNeeds "It needs this and that and a whole lot more",</v>
      </c>
      <c r="N21" t="str">
        <f>CONCATENATE(Sheet3!$A21,Sheet3!O21)</f>
        <v>quoteNeeds "It needs this and that and a whole lot more",</v>
      </c>
      <c r="O21" t="str">
        <f>CONCATENATE(Sheet3!$A21,Sheet3!P21)</f>
        <v>quoteNeeds "It needs this and that and a whole lot more",</v>
      </c>
      <c r="P21" t="str">
        <f>CONCATENATE(Sheet3!$A21,Sheet3!Q21)</f>
        <v>quoteNeeds "It needs this and that and a whole lot more",</v>
      </c>
      <c r="Q21" t="str">
        <f>CONCATENATE(Sheet3!$A21,Sheet3!R21)</f>
        <v>quoteNeeds "It needs this and that and a whole lot more",</v>
      </c>
      <c r="R21" t="str">
        <f>CONCATENATE(Sheet3!$A21,Sheet3!S21)</f>
        <v>quoteNeeds "It needs this and that and a whole lot more",</v>
      </c>
      <c r="S21" t="str">
        <f>CONCATENATE(Sheet3!$A21,Sheet3!T21)</f>
        <v>quoteNeeds "It needs this and that and a whole lot more",</v>
      </c>
      <c r="T21" t="str">
        <f>CONCATENATE(Sheet3!$A21,Sheet3!U21)</f>
        <v>quoteNeeds "It needs this and that and a whole lot more",</v>
      </c>
      <c r="U21" t="str">
        <f>CONCATENATE(Sheet3!$A21,Sheet3!V21)</f>
        <v>quoteNeeds "It needs this and that and a whole lot more",</v>
      </c>
      <c r="V21" t="str">
        <f>CONCATENATE(Sheet3!$A21,Sheet3!W21)</f>
        <v>quoteNeeds "It needs this and that and a whole lot more",</v>
      </c>
    </row>
    <row r="22" spans="1:22">
      <c r="A22" t="str">
        <f>Sheet3!D22</f>
        <v>});</v>
      </c>
      <c r="B22" t="str">
        <f>Sheet3!E22</f>
        <v>});</v>
      </c>
      <c r="C22" t="str">
        <f>Sheet3!F22</f>
        <v>});</v>
      </c>
      <c r="D22" t="str">
        <f>Sheet3!G22</f>
        <v>});</v>
      </c>
      <c r="E22" t="str">
        <f>Sheet3!H22</f>
        <v>});</v>
      </c>
      <c r="F22" t="str">
        <f>Sheet3!I22</f>
        <v>});</v>
      </c>
      <c r="G22" t="str">
        <f>Sheet3!J22</f>
        <v>});</v>
      </c>
      <c r="H22" t="str">
        <f>Sheet3!K22</f>
        <v>});</v>
      </c>
      <c r="I22" t="str">
        <f>Sheet3!L22</f>
        <v>});</v>
      </c>
      <c r="J22" t="str">
        <f>Sheet3!M22</f>
        <v>});</v>
      </c>
      <c r="K22" t="str">
        <f>Sheet3!N22</f>
        <v>});</v>
      </c>
      <c r="L22" t="str">
        <f>Sheet3!O22</f>
        <v>});</v>
      </c>
      <c r="M22" t="str">
        <f>Sheet3!P22</f>
        <v>});</v>
      </c>
      <c r="N22" t="str">
        <f>Sheet3!Q22</f>
        <v>});</v>
      </c>
      <c r="O22" t="str">
        <f>Sheet3!R22</f>
        <v>});</v>
      </c>
      <c r="P22" t="str">
        <f>Sheet3!S22</f>
        <v>});</v>
      </c>
      <c r="Q22" t="str">
        <f>Sheet3!T22</f>
        <v>});</v>
      </c>
      <c r="R22" t="str">
        <f>Sheet3!U22</f>
        <v>});</v>
      </c>
      <c r="S22" t="str">
        <f>Sheet3!V22</f>
        <v>});</v>
      </c>
      <c r="T22" t="str">
        <f>Sheet3!W22</f>
        <v>});</v>
      </c>
      <c r="U22" t="str">
        <f>T22</f>
        <v>});</v>
      </c>
      <c r="V22" t="str">
        <f>U22</f>
        <v>});</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opLeftCell="A23" workbookViewId="0">
      <selection sqref="A1:A1048576"/>
    </sheetView>
  </sheetViews>
  <sheetFormatPr baseColWidth="10" defaultRowHeight="15" x14ac:dyDescent="0"/>
  <sheetData>
    <row r="1" spans="1:1">
      <c r="A1" t="str">
        <f>Sheet4!B1</f>
        <v>coll.insert({</v>
      </c>
    </row>
    <row r="2" spans="1:1">
      <c r="A2" t="str">
        <f>Sheet4!B2</f>
        <v>quoteId:'100',</v>
      </c>
    </row>
    <row r="3" spans="1:1">
      <c r="A3" t="str">
        <f>Sheet4!B3</f>
        <v>name: "Mr. Smith",</v>
      </c>
    </row>
    <row r="4" spans="1:1">
      <c r="A4" t="str">
        <f>Sheet4!B4</f>
        <v>email:"random@email.com",</v>
      </c>
    </row>
    <row r="5" spans="1:1">
      <c r="A5" t="str">
        <f>Sheet4!B5</f>
        <v>phone: "0868090777",</v>
      </c>
    </row>
    <row r="6" spans="1:1">
      <c r="A6" t="str">
        <f>Sheet4!B6</f>
        <v>rankQuality:  "Medium",</v>
      </c>
    </row>
    <row r="7" spans="1:1">
      <c r="A7" t="str">
        <f>Sheet4!B7</f>
        <v>rankTime:"Low",</v>
      </c>
    </row>
    <row r="8" spans="1:1">
      <c r="A8" t="str">
        <f>Sheet4!B8</f>
        <v>rankCost: "Medium",</v>
      </c>
    </row>
    <row r="9" spans="1:1">
      <c r="A9" t="str">
        <f>Sheet4!B10</f>
        <v>expectedDate: "01/09/2019",</v>
      </c>
    </row>
    <row r="10" spans="1:1">
      <c r="A10" t="str">
        <f>Sheet4!B11</f>
        <v>liveDate: "01/09/2019",</v>
      </c>
    </row>
    <row r="11" spans="1:1">
      <c r="A11" t="str">
        <f>Sheet4!B12</f>
        <v>budget: "5000",</v>
      </c>
    </row>
    <row r="12" spans="1:1">
      <c r="A12" t="str">
        <f>Sheet4!B13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row>
    <row r="13" spans="1:1">
      <c r="A13" t="str">
        <f>Sheet4!B14</f>
        <v>typeDev:'Native Mobile Application (iOS)',</v>
      </c>
    </row>
    <row r="14" spans="1:1">
      <c r="A14" t="str">
        <f>Sheet4!B15</f>
        <v>tech:'Django',</v>
      </c>
    </row>
    <row r="15" spans="1:1">
      <c r="A15" t="str">
        <f>Sheet4!B16</f>
        <v>quoteStatus: "closed",</v>
      </c>
    </row>
    <row r="16" spans="1:1">
      <c r="A16" t="str">
        <f>Sheet4!B17</f>
        <v>quoteDetails: "send me a quote that will meet my requirements",</v>
      </c>
    </row>
    <row r="17" spans="1:1">
      <c r="A17" t="str">
        <f>Sheet4!B18</f>
        <v>quoteResponse: "sending the standard response"</v>
      </c>
    </row>
    <row r="18" spans="1:1">
      <c r="A18" t="str">
        <f>Sheet4!B22</f>
        <v>});</v>
      </c>
    </row>
    <row r="19" spans="1:1">
      <c r="A19" t="str">
        <f>Sheet4!C1</f>
        <v>coll.insert({</v>
      </c>
    </row>
    <row r="20" spans="1:1">
      <c r="A20" t="str">
        <f>Sheet4!C2</f>
        <v>quoteId:'102',</v>
      </c>
    </row>
    <row r="21" spans="1:1">
      <c r="A21" t="str">
        <f>Sheet4!C3</f>
        <v>name: "Mr. Ross",</v>
      </c>
    </row>
    <row r="22" spans="1:1">
      <c r="A22" t="str">
        <f>Sheet4!C4</f>
        <v>email:"random@email.com",</v>
      </c>
    </row>
    <row r="23" spans="1:1">
      <c r="A23" t="str">
        <f>Sheet4!C5</f>
        <v>phone: "0868090777",</v>
      </c>
    </row>
    <row r="24" spans="1:1">
      <c r="A24" t="str">
        <f>Sheet4!C6</f>
        <v>rankQuality:  "High",</v>
      </c>
    </row>
    <row r="25" spans="1:1">
      <c r="A25" t="str">
        <f>Sheet4!C7</f>
        <v>rankTime: "Medium",</v>
      </c>
    </row>
    <row r="26" spans="1:1">
      <c r="A26" t="str">
        <f>Sheet4!C8</f>
        <v>rankCost:"Low",</v>
      </c>
    </row>
    <row r="27" spans="1:1">
      <c r="A27" t="str">
        <f>Sheet4!C10</f>
        <v>expectedDate: "01/09/2019",</v>
      </c>
    </row>
    <row r="28" spans="1:1">
      <c r="A28" t="str">
        <f>Sheet4!C11</f>
        <v>liveDate: "01/09/2019",</v>
      </c>
    </row>
    <row r="29" spans="1:1">
      <c r="A29" t="str">
        <f>Sheet4!C12</f>
        <v>budget: "10000",</v>
      </c>
    </row>
    <row r="30" spans="1:1">
      <c r="A30" t="str">
        <f>Sheet4!C13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row>
    <row r="31" spans="1:1">
      <c r="A31" t="str">
        <f>Sheet4!C14</f>
        <v>typeDev:'E-Commerce Web Development',</v>
      </c>
    </row>
    <row r="32" spans="1:1">
      <c r="A32" t="str">
        <f>Sheet4!C15</f>
        <v>tech:'NoSQL',</v>
      </c>
    </row>
    <row r="33" spans="1:1">
      <c r="A33" t="str">
        <f>Sheet4!C16</f>
        <v>quoteStatus: "pending",</v>
      </c>
    </row>
    <row r="34" spans="1:1">
      <c r="A34" t="str">
        <f>Sheet4!C17</f>
        <v>quoteDetails: "send me a quote that will meet my requirements",</v>
      </c>
    </row>
    <row r="35" spans="1:1">
      <c r="A35" t="str">
        <f>Sheet4!C18</f>
        <v>quoteResponse: "sending the standard response"</v>
      </c>
    </row>
    <row r="36" spans="1:1">
      <c r="A36" t="str">
        <f>Sheet4!C22</f>
        <v>});</v>
      </c>
    </row>
    <row r="37" spans="1:1">
      <c r="A37" t="str">
        <f>Sheet4!D1</f>
        <v>coll.insert({</v>
      </c>
    </row>
    <row r="38" spans="1:1">
      <c r="A38" t="str">
        <f>Sheet4!D2</f>
        <v>quoteId:'103',</v>
      </c>
    </row>
    <row r="39" spans="1:1">
      <c r="A39" t="str">
        <f>Sheet4!D3</f>
        <v>name: "ciaran",</v>
      </c>
    </row>
    <row r="40" spans="1:1">
      <c r="A40" t="str">
        <f>Sheet4!D4</f>
        <v>email:"random@email.com",</v>
      </c>
    </row>
    <row r="41" spans="1:1">
      <c r="A41" t="str">
        <f>Sheet4!D5</f>
        <v>phone: "0868090777",</v>
      </c>
    </row>
    <row r="42" spans="1:1">
      <c r="A42" t="str">
        <f>Sheet4!D6</f>
        <v>rankQuality:  "High",</v>
      </c>
    </row>
    <row r="43" spans="1:1">
      <c r="A43" t="str">
        <f>Sheet4!D7</f>
        <v>rankTime: "High",</v>
      </c>
    </row>
    <row r="44" spans="1:1">
      <c r="A44" t="str">
        <f>Sheet4!D8</f>
        <v>rankCost: "Medium",</v>
      </c>
    </row>
    <row r="45" spans="1:1">
      <c r="A45" t="str">
        <f>Sheet4!D10</f>
        <v>expectedDate: "01/09/2019",</v>
      </c>
    </row>
    <row r="46" spans="1:1">
      <c r="A46" t="str">
        <f>Sheet4!D11</f>
        <v>liveDate: "01/09/2019",</v>
      </c>
    </row>
    <row r="47" spans="1:1">
      <c r="A47" t="str">
        <f>Sheet4!D12</f>
        <v>budget: "4000",</v>
      </c>
    </row>
    <row r="48" spans="1:1">
      <c r="A48" t="str">
        <f>Sheet4!D13</f>
        <v>brief: "This list will provide guidance to find your path through the web development jungle in 2019. Together with a short description of the relevant topics this post contains link to great learning resources so that you can start quickly to expand your skill-set.",</v>
      </c>
    </row>
    <row r="49" spans="1:1">
      <c r="A49" t="str">
        <f>Sheet4!D14</f>
        <v>typeDev:'Database Architecture and Design',</v>
      </c>
    </row>
    <row r="50" spans="1:1">
      <c r="A50" t="str">
        <f>Sheet4!D15</f>
        <v>tech:'JavaScript',</v>
      </c>
    </row>
    <row r="51" spans="1:1">
      <c r="A51" t="str">
        <f>Sheet4!D16</f>
        <v>quoteStatus: "open",</v>
      </c>
    </row>
    <row r="52" spans="1:1">
      <c r="A52" t="str">
        <f>Sheet4!D17</f>
        <v>quoteDetails: "send me a quote that will meet my requirements",</v>
      </c>
    </row>
    <row r="53" spans="1:1">
      <c r="A53" t="str">
        <f>Sheet4!D18</f>
        <v>quoteResponse: "sending the standard response"</v>
      </c>
    </row>
    <row r="54" spans="1:1">
      <c r="A54" t="str">
        <f>Sheet4!D22</f>
        <v>});</v>
      </c>
    </row>
    <row r="55" spans="1:1">
      <c r="A55" t="str">
        <f>Sheet4!E1</f>
        <v>coll.insert({</v>
      </c>
    </row>
    <row r="56" spans="1:1">
      <c r="A56" t="str">
        <f>Sheet4!E2</f>
        <v>quoteId:'104',</v>
      </c>
    </row>
    <row r="57" spans="1:1">
      <c r="A57" t="str">
        <f>Sheet4!E3</f>
        <v>name: "Mr. Smith",</v>
      </c>
    </row>
    <row r="58" spans="1:1">
      <c r="A58" t="str">
        <f>Sheet4!E4</f>
        <v>email:"random@email.com",</v>
      </c>
    </row>
    <row r="59" spans="1:1">
      <c r="A59" t="str">
        <f>Sheet4!E5</f>
        <v>phone: "0868090777",</v>
      </c>
    </row>
    <row r="60" spans="1:1">
      <c r="A60" t="str">
        <f>Sheet4!E6</f>
        <v>rankQuality: "Low",</v>
      </c>
    </row>
    <row r="61" spans="1:1">
      <c r="A61" t="str">
        <f>Sheet4!E7</f>
        <v>rankTime: "Medium",</v>
      </c>
    </row>
    <row r="62" spans="1:1">
      <c r="A62" t="str">
        <f>Sheet4!E8</f>
        <v>rankCost: "High",</v>
      </c>
    </row>
    <row r="63" spans="1:1">
      <c r="A63" t="str">
        <f>Sheet4!E10</f>
        <v>expectedDate: "01/09/2019",</v>
      </c>
    </row>
    <row r="64" spans="1:1">
      <c r="A64" t="str">
        <f>Sheet4!E11</f>
        <v>liveDate: "01/09/2019",</v>
      </c>
    </row>
    <row r="65" spans="1:1">
      <c r="A65" t="str">
        <f>Sheet4!E12</f>
        <v>budget: "5000",</v>
      </c>
    </row>
    <row r="66" spans="1:1">
      <c r="A66" t="str">
        <f>Sheet4!E13</f>
        <v>brief: "this is the detailed brief",</v>
      </c>
    </row>
    <row r="67" spans="1:1">
      <c r="A67" t="str">
        <f>Sheet4!E14</f>
        <v>typeDev:'Bespoke Software Platform',</v>
      </c>
    </row>
    <row r="68" spans="1:1">
      <c r="A68" t="str">
        <f>Sheet4!E15</f>
        <v>tech:'HTML5',</v>
      </c>
    </row>
    <row r="69" spans="1:1">
      <c r="A69" t="str">
        <f>Sheet4!E16</f>
        <v>quoteStatus: "closed",</v>
      </c>
    </row>
    <row r="70" spans="1:1">
      <c r="A70" t="str">
        <f>Sheet4!E17</f>
        <v>quoteDetails: "send me a quote that will meet my requirements",</v>
      </c>
    </row>
    <row r="71" spans="1:1">
      <c r="A71" t="str">
        <f>Sheet4!E18</f>
        <v>quoteResponse: "sending the standard response"</v>
      </c>
    </row>
    <row r="72" spans="1:1">
      <c r="A72" t="str">
        <f>Sheet4!E22</f>
        <v>});</v>
      </c>
    </row>
    <row r="73" spans="1:1">
      <c r="A73" t="str">
        <f>Sheet4!F1</f>
        <v>coll.insert({</v>
      </c>
    </row>
    <row r="74" spans="1:1">
      <c r="A74" t="str">
        <f>Sheet4!F2</f>
        <v>quoteId:'105',</v>
      </c>
    </row>
    <row r="75" spans="1:1">
      <c r="A75" t="str">
        <f>Sheet4!F3</f>
        <v>name: "Mr. Ross",</v>
      </c>
    </row>
    <row r="76" spans="1:1">
      <c r="A76" t="str">
        <f>Sheet4!F4</f>
        <v>email:"random@email.com",</v>
      </c>
    </row>
    <row r="77" spans="1:1">
      <c r="A77" t="str">
        <f>Sheet4!F5</f>
        <v>phone: "0868090777",</v>
      </c>
    </row>
    <row r="78" spans="1:1">
      <c r="A78" t="str">
        <f>Sheet4!F6</f>
        <v>rankQuality:  "Medium",</v>
      </c>
    </row>
    <row r="79" spans="1:1">
      <c r="A79" t="str">
        <f>Sheet4!F7</f>
        <v>rankTime:"Low",</v>
      </c>
    </row>
    <row r="80" spans="1:1">
      <c r="A80" t="str">
        <f>Sheet4!F8</f>
        <v>rankCost: "Medium",</v>
      </c>
    </row>
    <row r="81" spans="1:1">
      <c r="A81" t="str">
        <f>Sheet4!F10</f>
        <v>expectedDate: "01/09/2019",</v>
      </c>
    </row>
    <row r="82" spans="1:1">
      <c r="A82" t="str">
        <f>Sheet4!F11</f>
        <v>liveDate: "01/09/2019",</v>
      </c>
    </row>
    <row r="83" spans="1:1">
      <c r="A83" t="str">
        <f>Sheet4!F12</f>
        <v>budget: "10000",</v>
      </c>
    </row>
    <row r="84" spans="1:1">
      <c r="A84" t="str">
        <f>Sheet4!F13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row>
    <row r="85" spans="1:1">
      <c r="A85" t="str">
        <f>Sheet4!F14</f>
        <v>typeDev:'Other:',</v>
      </c>
    </row>
    <row r="86" spans="1:1">
      <c r="A86" t="str">
        <f>Sheet4!F15</f>
        <v>tech:'SQL',</v>
      </c>
    </row>
    <row r="87" spans="1:1">
      <c r="A87" t="str">
        <f>Sheet4!F16</f>
        <v>quoteStatus: "pending",</v>
      </c>
    </row>
    <row r="88" spans="1:1">
      <c r="A88" t="str">
        <f>Sheet4!F17</f>
        <v>quoteDetails: "send me a quote that will meet my requirements",</v>
      </c>
    </row>
    <row r="89" spans="1:1">
      <c r="A89" t="str">
        <f>Sheet4!F18</f>
        <v>quoteResponse: "sending the standard response"</v>
      </c>
    </row>
    <row r="90" spans="1:1">
      <c r="A90" t="str">
        <f>Sheet4!F22</f>
        <v>});</v>
      </c>
    </row>
    <row r="91" spans="1:1">
      <c r="A91" t="str">
        <f>Sheet4!G1</f>
        <v>coll.insert({</v>
      </c>
    </row>
    <row r="92" spans="1:1">
      <c r="A92" t="str">
        <f>Sheet4!G2</f>
        <v>quoteId:'106',</v>
      </c>
    </row>
    <row r="93" spans="1:1">
      <c r="A93" t="str">
        <f>Sheet4!G3</f>
        <v>name: "ciaran",</v>
      </c>
    </row>
    <row r="94" spans="1:1">
      <c r="A94" t="str">
        <f>Sheet4!G4</f>
        <v>email:"random@email.com",</v>
      </c>
    </row>
    <row r="95" spans="1:1">
      <c r="A95" t="str">
        <f>Sheet4!G5</f>
        <v>phone: "0868090777",</v>
      </c>
    </row>
    <row r="96" spans="1:1">
      <c r="A96" t="str">
        <f>Sheet4!G6</f>
        <v>rankQuality:  "High",</v>
      </c>
    </row>
    <row r="97" spans="1:1">
      <c r="A97" t="str">
        <f>Sheet4!G7</f>
        <v>rankTime: "Medium",</v>
      </c>
    </row>
    <row r="98" spans="1:1">
      <c r="A98" t="str">
        <f>Sheet4!G8</f>
        <v>rankCost:"Low",</v>
      </c>
    </row>
    <row r="99" spans="1:1">
      <c r="A99" t="str">
        <f>Sheet4!G10</f>
        <v>expectedDate: "01/09/2019",</v>
      </c>
    </row>
    <row r="100" spans="1:1">
      <c r="A100" t="str">
        <f>Sheet4!G11</f>
        <v>liveDate: "01/09/2019",</v>
      </c>
    </row>
    <row r="101" spans="1:1">
      <c r="A101" t="str">
        <f>Sheet4!G12</f>
        <v>budget: "4000",</v>
      </c>
    </row>
    <row r="102" spans="1:1">
      <c r="A102" t="str">
        <f>Sheet4!G13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row>
    <row r="103" spans="1:1">
      <c r="A103" t="str">
        <f>Sheet4!G14</f>
        <v>typeDev:'Responsive Web Development (HTML5/JSON/REST)',</v>
      </c>
    </row>
    <row r="104" spans="1:1">
      <c r="A104" t="str">
        <f>Sheet4!G15</f>
        <v>tech:'Flask',</v>
      </c>
    </row>
    <row r="105" spans="1:1">
      <c r="A105" t="str">
        <f>Sheet4!G16</f>
        <v>quoteStatus: "open",</v>
      </c>
    </row>
    <row r="106" spans="1:1">
      <c r="A106" t="str">
        <f>Sheet4!G17</f>
        <v>quoteDetails: "send me a quote that will meet my requirements",</v>
      </c>
    </row>
    <row r="107" spans="1:1">
      <c r="A107" t="str">
        <f>Sheet4!G18</f>
        <v>quoteResponse: "sending the standard response"</v>
      </c>
    </row>
    <row r="108" spans="1:1">
      <c r="A108" t="str">
        <f>Sheet4!G22</f>
        <v>});</v>
      </c>
    </row>
    <row r="109" spans="1:1">
      <c r="A109" t="str">
        <f>Sheet4!H1</f>
        <v>coll.insert({</v>
      </c>
    </row>
    <row r="110" spans="1:1">
      <c r="A110" t="str">
        <f>Sheet4!H2</f>
        <v>quoteId:'107',</v>
      </c>
    </row>
    <row r="111" spans="1:1">
      <c r="A111" t="str">
        <f>Sheet4!H3</f>
        <v>name: "Mr. Smith",</v>
      </c>
    </row>
    <row r="112" spans="1:1">
      <c r="A112" t="str">
        <f>Sheet4!H4</f>
        <v>email:"random@email.com",</v>
      </c>
    </row>
    <row r="113" spans="1:1">
      <c r="A113" t="str">
        <f>Sheet4!H5</f>
        <v>phone: "0868090777",</v>
      </c>
    </row>
    <row r="114" spans="1:1">
      <c r="A114" t="str">
        <f>Sheet4!H6</f>
        <v>rankQuality:  "High",</v>
      </c>
    </row>
    <row r="115" spans="1:1">
      <c r="A115" t="str">
        <f>Sheet4!H7</f>
        <v>rankTime: "High",</v>
      </c>
    </row>
    <row r="116" spans="1:1">
      <c r="A116" t="str">
        <f>Sheet4!H8</f>
        <v>rankCost: "Medium",</v>
      </c>
    </row>
    <row r="117" spans="1:1">
      <c r="A117" t="str">
        <f>Sheet4!H10</f>
        <v>expectedDate: "01/09/2019",</v>
      </c>
    </row>
    <row r="118" spans="1:1">
      <c r="A118" t="str">
        <f>Sheet4!H11</f>
        <v>liveDate: "01/09/2019",</v>
      </c>
    </row>
    <row r="119" spans="1:1">
      <c r="A119" t="str">
        <f>Sheet4!H12</f>
        <v>budget: "5000",</v>
      </c>
    </row>
    <row r="120" spans="1:1">
      <c r="A120" t="str">
        <f>Sheet4!H13</f>
        <v>brief: "This list will provide guidance to find your path through the web development jungle in 2019. Together with a short description of the relevant topics this post contains link to great learning resources so that you can start quickly to expand your skill-set.",</v>
      </c>
    </row>
    <row r="121" spans="1:1">
      <c r="A121" t="str">
        <f>Sheet4!H14</f>
        <v>typeDev:'Native Mobile Application (iOS)',</v>
      </c>
    </row>
    <row r="122" spans="1:1">
      <c r="A122" t="str">
        <f>Sheet4!H15</f>
        <v>tech:'Django',</v>
      </c>
    </row>
    <row r="123" spans="1:1">
      <c r="A123" t="str">
        <f>Sheet4!H16</f>
        <v>quoteStatus: "closed",</v>
      </c>
    </row>
    <row r="124" spans="1:1">
      <c r="A124" t="str">
        <f>Sheet4!H17</f>
        <v>quoteDetails: "send me a quote that will meet my requirements",</v>
      </c>
    </row>
    <row r="125" spans="1:1">
      <c r="A125" t="str">
        <f>Sheet4!H18</f>
        <v>quoteResponse: "sending the standard response"</v>
      </c>
    </row>
    <row r="126" spans="1:1">
      <c r="A126" t="str">
        <f>Sheet4!H22</f>
        <v>});</v>
      </c>
    </row>
    <row r="127" spans="1:1">
      <c r="A127" t="str">
        <f>Sheet4!I1</f>
        <v>coll.insert({</v>
      </c>
    </row>
    <row r="128" spans="1:1">
      <c r="A128" t="str">
        <f>Sheet4!I2</f>
        <v>quoteId:'108',</v>
      </c>
    </row>
    <row r="129" spans="1:1">
      <c r="A129" t="str">
        <f>Sheet4!I3</f>
        <v>name: "Mr. Ross",</v>
      </c>
    </row>
    <row r="130" spans="1:1">
      <c r="A130" t="str">
        <f>Sheet4!I4</f>
        <v>email:"random@email.com",</v>
      </c>
    </row>
    <row r="131" spans="1:1">
      <c r="A131" t="str">
        <f>Sheet4!I5</f>
        <v>phone: "0868090777",</v>
      </c>
    </row>
    <row r="132" spans="1:1">
      <c r="A132" t="str">
        <f>Sheet4!I6</f>
        <v>rankQuality: "Low",</v>
      </c>
    </row>
    <row r="133" spans="1:1">
      <c r="A133" t="str">
        <f>Sheet4!I7</f>
        <v>rankTime:"Low",</v>
      </c>
    </row>
    <row r="134" spans="1:1">
      <c r="A134" t="str">
        <f>Sheet4!I8</f>
        <v>rankCost: "High",</v>
      </c>
    </row>
    <row r="135" spans="1:1">
      <c r="A135" t="str">
        <f>Sheet4!I10</f>
        <v>expectedDate: "01/09/2019",</v>
      </c>
    </row>
    <row r="136" spans="1:1">
      <c r="A136" t="str">
        <f>Sheet4!I11</f>
        <v>liveDate: "01/09/2019",</v>
      </c>
    </row>
    <row r="137" spans="1:1">
      <c r="A137" t="str">
        <f>Sheet4!I12</f>
        <v>budget: "10000",</v>
      </c>
    </row>
    <row r="138" spans="1:1">
      <c r="A138" t="str">
        <f>Sheet4!I13</f>
        <v>brief: "this is the detailed brief",</v>
      </c>
    </row>
    <row r="139" spans="1:1">
      <c r="A139" t="str">
        <f>Sheet4!I14</f>
        <v>typeDev:'E-Commerce Web Development',</v>
      </c>
    </row>
    <row r="140" spans="1:1">
      <c r="A140" t="str">
        <f>Sheet4!I15</f>
        <v>tech:'NoSQL',</v>
      </c>
    </row>
    <row r="141" spans="1:1">
      <c r="A141" t="str">
        <f>Sheet4!I16</f>
        <v>quoteStatus: "pending",</v>
      </c>
    </row>
    <row r="142" spans="1:1">
      <c r="A142" t="str">
        <f>Sheet4!I17</f>
        <v>quoteDetails: "send me a quote that will meet my requirements",</v>
      </c>
    </row>
    <row r="143" spans="1:1">
      <c r="A143" t="str">
        <f>Sheet4!I18</f>
        <v>quoteResponse: "sending the standard response"</v>
      </c>
    </row>
    <row r="144" spans="1:1">
      <c r="A144" t="str">
        <f>Sheet4!I22</f>
        <v>});</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
  <sheetViews>
    <sheetView tabSelected="1" zoomScale="75" zoomScaleNormal="75" zoomScalePageLayoutView="75" workbookViewId="0">
      <selection activeCell="C2" sqref="C2"/>
    </sheetView>
  </sheetViews>
  <sheetFormatPr baseColWidth="10" defaultRowHeight="15" x14ac:dyDescent="0"/>
  <cols>
    <col min="1" max="1" width="56.1640625" style="1" customWidth="1"/>
    <col min="2" max="2" width="35.6640625" style="1" customWidth="1"/>
    <col min="3" max="16384" width="10.83203125" style="1"/>
  </cols>
  <sheetData>
    <row r="1" spans="1:31" s="13" customFormat="1" ht="409">
      <c r="A1" s="13" t="str">
        <f>CONCATENATE(Sheet4!A1,Sheet4!A2,Sheet4!A3,Sheet4!A4,Sheet4!A5,Sheet4!A6,Sheet4!A7,Sheet4!A8,Sheet4!A9,Sheet4!A10,Sheet4!A11,Sheet4!A12,Sheet4!A13,Sheet4!A14,Sheet4!A15,Sheet4!A16,Sheet4!A17,Sheet4!A18,Sheet4!A19,Sheet4!A20,Sheet4!A21,Sheet4!A22)</f>
        <v>coll.insert({quoteId:'100',name: "Mr. Simpson",email: "ciaran.quinlan@gmail.com",phone: "0868090777",rankQuality: "Low",rankTime: "Medium",rankCost: "High",levelQuality"Bike",expectedDate: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end..",typeDev:'Responsive Web Development (HTML5/JSON/REST)',tech:'Flask',quoteStatus: "open",quoteDetails: "send me a quote that will meet my requirements",quoteResponse: "sending the standard response"assignedTo "Joe ryan",quoteCost"50000",quoteNeeds "It needs this and that and a whole lot more",});</v>
      </c>
      <c r="B1" s="13" t="str">
        <f>CONCATENATE(Sheet4!B1,Sheet4!B2,Sheet4!B3,Sheet4!B4,Sheet4!B5,Sheet4!B6,Sheet4!B7,Sheet4!B8,Sheet4!B9,Sheet4!B10,Sheet4!B11,Sheet4!B12,Sheet4!B13,Sheet4!B14,Sheet4!B15,Sheet4!B16,Sheet4!B17,Sheet4!B18,Sheet4!B19,Sheet4!B20,Sheet4!B21,Sheet4!B22)</f>
        <v>coll.insert({quoteId:'100',name: "Mr. Smith",email:"random@email.com",phone: "0868090777",rankQuality:  "Medium",rankTime:"Low",rankCost: "Medium",levelQuality"Car",expectedDate: "01/09/2019",liveDate: "01/09/2019",budget: "5000",brief: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end..",typeDev:'Native Mobile Application (iOS)',tech:'Django',quoteStatus: "closed",quoteDetails: "send me a quote that will meet my requirements",quoteResponse: "sending the standard response"assignedTo "Joe ryan",quoteCost"50000",quoteNeeds "It needs this and that and a whole lot more",});</v>
      </c>
      <c r="C1" s="13" t="str">
        <f>CONCATENATE(Sheet4!C1,Sheet4!C2,Sheet4!C3,Sheet4!C4,Sheet4!C5,Sheet4!C6,Sheet4!C7,Sheet4!C8,Sheet4!C9,Sheet4!C10,Sheet4!C11,Sheet4!C12,Sheet4!C13,Sheet4!C14,Sheet4!C15,Sheet4!C16,Sheet4!C17,Sheet4!C18,Sheet4!C19,Sheet4!C20,Sheet4!C21,Sheet4!C22)</f>
        <v>coll.insert({quoteId:'102',name: "Mr. Ross",email:"random@email.com",phone: "0868090777",rankQuality:  "High",rankTime: "Medium",rankCost:"Low",levelQuality"Jumbo Jet",expectedDate: "01/09/2019",liveDate: "01/09/2019",budget: "10000",brief: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tools..",typeDev:'E-Commerce Web Development',tech:'NoSQL',quoteStatus: "pending",quoteDetails: "send me a quote that will meet my requirements",quoteResponse: "sending the standard response"assignedTo "Joe ryan",quoteCost"50000",quoteNeeds "It needs this and that and a whole lot more",});</v>
      </c>
      <c r="D1" s="13" t="str">
        <f>CONCATENATE(Sheet4!D1,Sheet4!D2,Sheet4!D3,Sheet4!D4,Sheet4!D5,Sheet4!D6,Sheet4!D7,Sheet4!D8,Sheet4!D9,Sheet4!D10,Sheet4!D11,Sheet4!D12,Sheet4!D13,Sheet4!D14,Sheet4!D15,Sheet4!D16,Sheet4!D17,Sheet4!D18,Sheet4!D19,Sheet4!D20,Sheet4!D21,Sheet4!D22)</f>
        <v>coll.insert({quoteId:'103',name: "ciaran",email:"random@email.com",phone: "0868090777",rankQuality:  "High",rankTime: "High",rankCost: "Medium",levelQuality"Space Shuttle",expectedDate: "01/09/2019",liveDate: "01/09/2019",budget: "4000",brief: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Design',tech:'JavaScript',quoteStatus: "open",quoteDetails: "send me a quote that will meet my requirements",quoteResponse: "sending the standard response"assignedTo "Joe ryan",quoteCost"50000",quoteNeeds "It needs this and that and a whole lot more",});</v>
      </c>
      <c r="E1" s="13" t="str">
        <f>CONCATENATE(Sheet4!E1,Sheet4!E2,Sheet4!E3,Sheet4!E4,Sheet4!E5,Sheet4!E6,Sheet4!E7,Sheet4!E8,Sheet4!E9,Sheet4!E10,Sheet4!E11,Sheet4!E12,Sheet4!E13,Sheet4!E14,Sheet4!E15,Sheet4!E16,Sheet4!E17,Sheet4!E18,Sheet4!E19,Sheet4!E20,Sheet4!E21,Sheet4!E22)</f>
        <v>coll.insert({quoteId:'104',name: "Mr. Smith",email:"random@email.com",phone: "0868090777",rankQuality: "Low",rankTime: "Medium",rankCost: "High",levelQuality"Bike",expectedDate: "01/09/2019",liveDate: "01/09/2019",budget: "5000",brief: "this is the detailed brief",typeDev:'Bespoke Software Platform',tech:'HTML5',quoteStatus: "closed",quoteDetails: "send me a quote that will meet my requirements",quoteResponse: "sending the standard response"assignedTo "Joe ryan",quoteCost"50000",quoteNeeds "It needs this and that and a whole lot more",});</v>
      </c>
      <c r="F1" s="13" t="str">
        <f>CONCATENATE(Sheet4!F1,Sheet4!F2,Sheet4!F3,Sheet4!F4,Sheet4!F5,Sheet4!F6,Sheet4!F7,Sheet4!F8,Sheet4!F9,Sheet4!F10,Sheet4!F11,Sheet4!F12,Sheet4!F13,Sheet4!F14,Sheet4!F15,Sheet4!F16,Sheet4!F17,Sheet4!F18,Sheet4!F19,Sheet4!F20,Sheet4!F21,Sheet4!F22)</f>
        <v>coll.insert({quoteId:'105',name: "Mr. Ross",email:"random@email.com",phone: "0868090777",rankQuality:  "Medium",rankTime:"Low",rankCost: "Medium",levelQuality"Car",expectedDate: "01/09/2019",liveDate: "01/09/2019",budget: "10000",brief: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end..",typeDev:'Other:',tech:'SQL',quoteStatus: "pending",quoteDetails: "send me a quote that will meet my requirements",quoteResponse: "sending the standard response"assignedTo "Joe ryan",quoteCost"50000",quoteNeeds "It needs this and that and a whole lot more",});</v>
      </c>
      <c r="G1" s="13" t="str">
        <f>CONCATENATE(Sheet4!G1,Sheet4!G2,Sheet4!G3,Sheet4!G4,Sheet4!G5,Sheet4!G6,Sheet4!G7,Sheet4!G8,Sheet4!G9,Sheet4!G10,Sheet4!G11,Sheet4!G12,Sheet4!G13,Sheet4!G14,Sheet4!G15,Sheet4!G16,Sheet4!G17,Sheet4!G18,Sheet4!G19,Sheet4!G20,Sheet4!G21,Sheet4!G22)</f>
        <v>coll.insert({quoteId:'106',name: "ciaran",email:"random@email.com",phone: "0868090777",rankQuality:  "High",rankTime: "Medium",rankCost:"Low",levelQuality"Jumbo Jet",expectedDate: "01/09/2019",liveDate: "01/09/2019",budget: "4000",brief: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tools..",typeDev:'Responsive Web Development (HTML5/JSON/REST)',tech:'Flask',quoteStatus: "open",quoteDetails: "send me a quote that will meet my requirements",quoteResponse: "sending the standard response"assignedTo "Joe ryan",quoteCost"50000",quoteNeeds "It needs this and that and a whole lot more",});</v>
      </c>
      <c r="H1" s="13" t="str">
        <f>CONCATENATE(Sheet4!H1,Sheet4!H2,Sheet4!H3,Sheet4!H4,Sheet4!H5,Sheet4!H6,Sheet4!H7,Sheet4!H8,Sheet4!H9,Sheet4!H10,Sheet4!H11,Sheet4!H12,Sheet4!H13,Sheet4!H14,Sheet4!H15,Sheet4!H16,Sheet4!H17,Sheet4!H18,Sheet4!H19,Sheet4!H20,Sheet4!H21,Sheet4!H22)</f>
        <v>coll.insert({quoteId:'107',name: "Mr. Smith",email:"random@email.com",phone: "0868090777",rankQuality:  "High",rankTime: "High",rankCost: "Medium",levelQuality"Space Shuttle",expectedDate: "01/09/2019",liveDate: "01/09/2019",budget: "5000",brief: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(iOS)',tech:'Django',quoteStatus: "closed",quoteDetails: "send me a quote that will meet my requirements",quoteResponse: "sending the standard response"assignedTo "Joe ryan",quoteCost"50000",quoteNeeds "It needs this and that and a whole lot more",});</v>
      </c>
      <c r="I1" s="13" t="str">
        <f>CONCATENATE(Sheet4!I1,Sheet4!I2,Sheet4!I3,Sheet4!I4,Sheet4!I5,Sheet4!I6,Sheet4!I7,Sheet4!I8,Sheet4!I9,Sheet4!I10,Sheet4!I11,Sheet4!I12,Sheet4!I13,Sheet4!I14,Sheet4!I15,Sheet4!I16,Sheet4!I17,Sheet4!I18,Sheet4!I19,Sheet4!I20,Sheet4!I21,Sheet4!I22)</f>
        <v>coll.insert({quoteId:'108',name: "Mr. Ross",email:"random@email.com",phone: "0868090777",rankQuality: "Low",rankTime:"Low",rankCost: "High",levelQuality"Bike",expectedDate: "01/09/2019",liveDate: "01/09/2019",budget: "10000",brief: "this is the detailed brief",typeDev:'E-Commerce Web Development',tech:'NoSQL',quoteStatus: "pending",quoteDetails: "send me a quote that will meet my requirements",quoteResponse: "sending the standard response"assignedTo "Joe ryan",quoteCost"50000",quoteNeeds "It needs this and that and a whole lot more",});</v>
      </c>
      <c r="J1" s="13" t="str">
        <f>CONCATENATE(Sheet4!J1,Sheet4!J2,Sheet4!J3,Sheet4!J4,Sheet4!J5,Sheet4!J6,Sheet4!J7,Sheet4!J8,Sheet4!J9,Sheet4!J10,Sheet4!J11,Sheet4!J12,Sheet4!J13,Sheet4!J14,Sheet4!J15,Sheet4!J16,Sheet4!J17,Sheet4!J18,Sheet4!J19,Sheet4!J20,Sheet4!J21,Sheet4!J22)</f>
        <v>coll.insert({quoteId:'109',name: "ciaran",email:"random@email.com",phone: "0868090777",rankQuality: "Low",rankTime: "Medium",rankCost:"Low",levelQuality"Car",expectedDate: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end..",typeDev:'Database Architecture and Design',tech:'Python',quoteStatus: "open",quoteDetails: "send me a quote that will meet my requirements",quoteResponse: "sending the standard response"assignedTo "Joe ryan",quoteCost"50000",quoteNeeds "It needs this and that and a whole lot more",});</v>
      </c>
      <c r="K1" s="13" t="str">
        <f>CONCATENATE(Sheet4!K1,Sheet4!K2,Sheet4!K3,Sheet4!K4,Sheet4!K5,Sheet4!K6,Sheet4!K7,Sheet4!K8,Sheet4!K9,Sheet4!K10,Sheet4!K11,Sheet4!K12,Sheet4!K13,Sheet4!K14,Sheet4!K15,Sheet4!K16,Sheet4!K17,Sheet4!K18,Sheet4!K19,Sheet4!K20,Sheet4!K21,Sheet4!K22)</f>
        <v>coll.insert({quoteId:'110',name: "Mr. Smith",email:"random@email.com",phone: "0868090777",rankQuality:  "Medium",rankTime: "High",rankCost: "Medium",levelQuality"Jumbo Jet",expectedDate: "01/09/2019",liveDate: "01/09/2019",budget: "5000",brief: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tools..",typeDev:'Bespoke Software Platform',tech:'JavaScript',quoteStatus: "closed",quoteDetails: "send me a quote that will meet my requirements",quoteResponse: "sending the standard response"assignedTo "Joe ryan",quoteCost"50000",quoteNeeds "It needs this and that and a whole lot more",});</v>
      </c>
      <c r="L1" s="13" t="str">
        <f>CONCATENATE(Sheet4!L1,Sheet4!L2,Sheet4!L3,Sheet4!L4,Sheet4!L5,Sheet4!L6,Sheet4!L7,Sheet4!L8,Sheet4!L9,Sheet4!L10,Sheet4!L11,Sheet4!L12,Sheet4!L13,Sheet4!L14,Sheet4!L15,Sheet4!L16,Sheet4!L17,Sheet4!L18,Sheet4!L19,Sheet4!L20,Sheet4!L21,Sheet4!L22)</f>
        <v>coll.insert({quoteId:'111',name: "Mr. Ross",email:"random@email.com",phone: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skill-set.",typeDev:'Other:',tech:'HTML5',quoteStatus: "pending",quoteDetails: "send me a quote that will meet my requirements",quoteResponse: "sending the standard response"assignedTo "Joe ryan",quoteCost"50000",quoteNeeds "It needs this and that and a whole lot more",});</v>
      </c>
      <c r="M1" s="13" t="str">
        <f>CONCATENATE(Sheet4!M1,Sheet4!M2,Sheet4!M3,Sheet4!M4,Sheet4!M5,Sheet4!M6,Sheet4!M7,Sheet4!M8,Sheet4!M9,Sheet4!M10,Sheet4!M11,Sheet4!M12,Sheet4!M13,Sheet4!M14,Sheet4!M15,Sheet4!M16,Sheet4!M17,Sheet4!M18,Sheet4!M19,Sheet4!M20,Sheet4!M21,Sheet4!M22)</f>
        <v>coll.insert({quoteId:'112',name: "Mr. Ross",email:"random@email.com",phone: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Platform',tech:'HTML5',quoteStatus: "pending",quoteDetails: "send me a quote that will meet my requirements",quoteResponse: "sending the standard response"assignedTo "Joe ryan",quoteCost"50000",quoteNeeds "It needs this and that and a whole lot more",});</v>
      </c>
      <c r="N1" s="13" t="str">
        <f>CONCATENATE(Sheet4!N1,Sheet4!N2,Sheet4!N3,Sheet4!N4,Sheet4!N5,Sheet4!N6,Sheet4!N7,Sheet4!N8,Sheet4!N9,Sheet4!N10,Sheet4!N11,Sheet4!N12,Sheet4!N13,Sheet4!N14,Sheet4!N15,Sheet4!N16,Sheet4!N17,Sheet4!N18,Sheet4!N19,Sheet4!N20,Sheet4!N21,Sheet4!N22)</f>
        <v>coll.insert({quoteId:'113',name: "Mr. Ross",email:"random@email.com",phone: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skill-set.",typeDev:'Other:',tech:'HTML5',quoteStatus: "pending",quoteDetails: "send me a quote that will meet my requirements",quoteResponse: "sending the standard response"assignedTo "Joe ryan",quoteCost"50000",quoteNeeds "It needs this and that and a whole lot more",});</v>
      </c>
      <c r="O1" s="13" t="str">
        <f>CONCATENATE(Sheet4!O1,Sheet4!O2,Sheet4!O3,Sheet4!O4,Sheet4!O5,Sheet4!O6,Sheet4!O7,Sheet4!O8,Sheet4!O9,Sheet4!O10,Sheet4!O11,Sheet4!O12,Sheet4!O13,Sheet4!O14,Sheet4!O15,Sheet4!O16,Sheet4!O17,Sheet4!O18,Sheet4!O19,Sheet4!O20,Sheet4!O21,Sheet4!O22)</f>
        <v>coll.insert({quoteId:'114',name: "Mr. Ross",email:"random@email.com",phone: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(HTML5/JSON/REST)',tech:'HTML5',quoteStatus: "pending",quoteDetails: "send me a quote that will meet my requirements",quoteResponse: "sending the standard response"assignedTo "Joe ryan",quoteCost"50000",quoteNeeds "It needs this and that and a whole lot more",});</v>
      </c>
      <c r="P1" s="13" t="str">
        <f>CONCATENATE(Sheet4!P1,Sheet4!P2,Sheet4!P3,Sheet4!P4,Sheet4!P5,Sheet4!P6,Sheet4!P7,Sheet4!P8,Sheet4!P9,Sheet4!P10,Sheet4!P11,Sheet4!P12,Sheet4!P13,Sheet4!P14,Sheet4!P15,Sheet4!P16,Sheet4!P17,Sheet4!P18,Sheet4!P19,Sheet4!P20,Sheet4!P21,Sheet4!P22)</f>
        <v>coll.insert({quoteId:'115',name: "Mr. Ross",email:"random@email.com",phone: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(iOS)',tech:'HTML5',quoteStatus: "closed",quoteDetails: "send me a quote that will meet my requirements",quoteResponse: "sending the standard response"assignedTo "Joe ryan",quoteCost"50000",quoteNeeds "It needs this and that and a whole lot more",});</v>
      </c>
      <c r="Q1" s="13" t="str">
        <f>CONCATENATE(Sheet4!Q1,Sheet4!Q2,Sheet4!Q3,Sheet4!Q4,Sheet4!Q5,Sheet4!Q6,Sheet4!Q7,Sheet4!Q8,Sheet4!Q9,Sheet4!Q10,Sheet4!Q11,Sheet4!Q12,Sheet4!Q13,Sheet4!Q14,Sheet4!Q15,Sheet4!Q16,Sheet4!Q17,Sheet4!Q18,Sheet4!Q19,Sheet4!Q20,Sheet4!Q21,Sheet4!Q22)</f>
        <v>coll.insert({quoteId:'116',name: "Mr. Ross",email:"random@email.com",phone: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Platform',tech:'SQL',quoteStatus: "pending",quoteDetails: "send me a quote that will meet my requirements",quoteResponse: "sending the standard response"assignedTo "Joe ryan",quoteCost"50000",quoteNeeds "It needs this and that and a whole lot more",});</v>
      </c>
      <c r="R1" s="13" t="str">
        <f>CONCATENATE(Sheet4!R1,Sheet4!R2,Sheet4!R3,Sheet4!R4,Sheet4!R5,Sheet4!R6,Sheet4!R7,Sheet4!R8,Sheet4!R9,Sheet4!R10,Sheet4!R11,Sheet4!R12,Sheet4!R13,Sheet4!R14,Sheet4!R15,Sheet4!R16,Sheet4!R17,Sheet4!R18,Sheet4!R19,Sheet4!R20,Sheet4!R21,Sheet4!R22)</f>
        <v>coll.insert({quoteId:117name: "Mr. Ross",email:"random@email.com",phone: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skill-set.",typeDev:'Other:',tech:'Flask',quoteStatus: "open",quoteDetails: "send me a quote that will meet my requirements",quoteResponse: "sending the standard response"assignedTo "Joe ryan",quoteCost"50000",quoteNeeds "It needs this and that and a whole lot more",});</v>
      </c>
      <c r="S1" s="13" t="str">
        <f>CONCATENATE(Sheet4!S1,Sheet4!S2,Sheet4!S3,Sheet4!S4,Sheet4!S5,Sheet4!S6,Sheet4!S7,Sheet4!S8,Sheet4!S9,Sheet4!S10,Sheet4!S11,Sheet4!S12,Sheet4!S13,Sheet4!S14,Sheet4!S15,Sheet4!S16,Sheet4!S17,Sheet4!S18,Sheet4!S19,Sheet4!S20,Sheet4!S21,Sheet4!S22)</f>
        <v>coll.insert({quoteId:118name: "Mr. Ross",email:"random@email.com",phone: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(HTML5/JSON/REST)',tech:'Django',quoteStatus: "closed",quoteDetails: "send me a quote that will meet my requirements",quoteResponse: "sending the standard response"assignedTo "Joe ryan",quoteCost"50000",quoteNeeds "It needs this and that and a whole lot more",});</v>
      </c>
      <c r="T1" s="13" t="str">
        <f>CONCATENATE(Sheet4!T1,Sheet4!T2,Sheet4!T3,Sheet4!T4,Sheet4!T5,Sheet4!T6,Sheet4!T7,Sheet4!T8,Sheet4!T9,Sheet4!T10,Sheet4!T11,Sheet4!T12,Sheet4!T13,Sheet4!T14,Sheet4!T15,Sheet4!T16,Sheet4!T17,Sheet4!T18,Sheet4!T19,Sheet4!T20,Sheet4!T21,Sheet4!T22)</f>
        <v>coll.insert({quoteId:119name: "Mr. Ross",email:"random@email.com",phone: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(iOS)',tech:'NoSQL',quoteStatus: "pending",quoteDetails: "send me a quote that will meet my requirements",quoteResponse: "sending the standard response"assignedTo "Joe ryan",quoteCost"50000",quoteNeeds "It needs this and that and a whole lot more",});</v>
      </c>
      <c r="U1" s="13" t="str">
        <f>CONCATENATE(Sheet4!U1,Sheet4!U2,Sheet4!U3,Sheet4!U4,Sheet4!U5,Sheet4!U6,Sheet4!U7,Sheet4!U8,Sheet4!U9,Sheet4!U10,Sheet4!U11,Sheet4!U12,Sheet4!U13,Sheet4!U14,Sheet4!U15,Sheet4!U16,Sheet4!U17,Sheet4!U18,Sheet4!U19,Sheet4!U20,Sheet4!U21,Sheet4!U22)</f>
        <v>coll.insert({quoteId:120name: "Mr. Ross",email:"random@email.com",phone: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skill-set.",typeDev:'E-Commerce Web Development',tech:'Python',quoteStatus: "open",quoteDetails: "send me a quote that will meet my requirements",quoteResponse: "sending the standard response"assignedTo "Joe ryan",quoteCost"50000",quoteNeeds "It needs this and that and a whole lot more",});</v>
      </c>
      <c r="V1" s="13" t="str">
        <f>CONCATENATE(Sheet4!V1,Sheet4!V2,Sheet4!V3,Sheet4!V4,Sheet4!V5,Sheet4!V6,Sheet4!V7,Sheet4!V8,Sheet4!V9,Sheet4!V10,Sheet4!V11,Sheet4!V12,Sheet4!V13,Sheet4!V14,Sheet4!V15,Sheet4!V16,Sheet4!V17,Sheet4!V18,Sheet4!V19,Sheet4!V20,Sheet4!V21,Sheet4!V22)</f>
        <v>coll.insert({quoteId:121name: "Mr. Ross",email:"random@email.com",phone: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Design',tech:'JavaScript',quoteStatus: "closed",quoteDetails: "send me a quote that will meet my requirements",quoteResponse: "sending the standard response"assignedTo "Joe ryan",quoteCost"50000",quoteNeeds "It needs this and that and a whole lot more",});</v>
      </c>
      <c r="W1" s="13" t="str">
        <f>CONCATENATE(Sheet4!W1,Sheet4!W2,Sheet4!W3,Sheet4!W4,Sheet4!W5,Sheet4!W6,Sheet4!W7,Sheet4!W8,Sheet4!W9,Sheet4!W10,Sheet4!W11,Sheet4!W12,Sheet4!W13,Sheet4!W14,Sheet4!W15,Sheet4!W16,Sheet4!W17,Sheet4!W18,Sheet4!W19,Sheet4!W20,Sheet4!W21,Sheet4!W22)</f>
        <v/>
      </c>
      <c r="X1" s="13" t="str">
        <f>CONCATENATE(Sheet4!X1,Sheet4!X2,Sheet4!X3,Sheet4!X4,Sheet4!X5,Sheet4!X6,Sheet4!X7,Sheet4!X8,Sheet4!X9,Sheet4!X10,Sheet4!X11,Sheet4!X12,Sheet4!X13,Sheet4!X14,Sheet4!X15,Sheet4!X16,Sheet4!X17,Sheet4!X18,Sheet4!X19,Sheet4!X20,Sheet4!X21,Sheet4!X22)</f>
        <v/>
      </c>
      <c r="Y1" s="13" t="str">
        <f>CONCATENATE(Sheet4!Y1,Sheet4!Y2,Sheet4!Y3,Sheet4!Y4,Sheet4!Y5,Sheet4!Y6,Sheet4!Y7,Sheet4!Y8,Sheet4!Y9,Sheet4!Y10,Sheet4!Y11,Sheet4!Y12,Sheet4!Y13,Sheet4!Y14,Sheet4!Y15,Sheet4!Y16,Sheet4!Y17,Sheet4!Y18,Sheet4!Y19,Sheet4!Y20,Sheet4!Y21,Sheet4!Y22)</f>
        <v/>
      </c>
      <c r="Z1" s="13" t="str">
        <f>CONCATENATE(Sheet4!Z1,Sheet4!Z2,Sheet4!Z3,Sheet4!Z4,Sheet4!Z5,Sheet4!Z6,Sheet4!Z7,Sheet4!Z8,Sheet4!Z9,Sheet4!Z10,Sheet4!Z11,Sheet4!Z12,Sheet4!Z13,Sheet4!Z14,Sheet4!Z15,Sheet4!Z16,Sheet4!Z17,Sheet4!Z18,Sheet4!Z19,Sheet4!Z20,Sheet4!Z21,Sheet4!Z22)</f>
        <v/>
      </c>
      <c r="AA1" s="13" t="str">
        <f>CONCATENATE(Sheet4!AA1,Sheet4!AA2,Sheet4!AA3,Sheet4!AA4,Sheet4!AA5,Sheet4!AA6,Sheet4!AA7,Sheet4!AA8,Sheet4!AA9,Sheet4!AA10,Sheet4!AA11,Sheet4!AA12,Sheet4!AA13,Sheet4!AA14,Sheet4!AA15,Sheet4!AA16,Sheet4!AA17,Sheet4!AA18,Sheet4!AA19,Sheet4!AA20,Sheet4!AA21,Sheet4!AA22)</f>
        <v/>
      </c>
      <c r="AB1" s="13" t="str">
        <f>CONCATENATE(Sheet4!AB1,Sheet4!AB2,Sheet4!AB3,Sheet4!AB4,Sheet4!AB5,Sheet4!AB6,Sheet4!AB7,Sheet4!AB8,Sheet4!AB9,Sheet4!AB10,Sheet4!AB11,Sheet4!AB12,Sheet4!AB13,Sheet4!AB14,Sheet4!AB15,Sheet4!AB16,Sheet4!AB17,Sheet4!AB18,Sheet4!AB19,Sheet4!AB20,Sheet4!AB21,Sheet4!AB22)</f>
        <v/>
      </c>
      <c r="AC1" s="13" t="str">
        <f>CONCATENATE(Sheet4!AC1,Sheet4!AC2,Sheet4!AC3,Sheet4!AC4,Sheet4!AC5,Sheet4!AC6,Sheet4!AC7,Sheet4!AC8,Sheet4!AC9,Sheet4!AC10,Sheet4!AC11,Sheet4!AC12,Sheet4!AC13,Sheet4!AC14,Sheet4!AC15,Sheet4!AC16,Sheet4!AC17,Sheet4!AC18,Sheet4!AC19,Sheet4!AC20,Sheet4!AC21,Sheet4!AC22)</f>
        <v/>
      </c>
      <c r="AD1" s="13" t="str">
        <f>CONCATENATE(Sheet4!AD1,Sheet4!AD2,Sheet4!AD3,Sheet4!AD4,Sheet4!AD5,Sheet4!AD6,Sheet4!AD7,Sheet4!AD8,Sheet4!AD9,Sheet4!AD10,Sheet4!AD11,Sheet4!AD12,Sheet4!AD13,Sheet4!AD14,Sheet4!AD15,Sheet4!AD16,Sheet4!AD17,Sheet4!AD18,Sheet4!AD19,Sheet4!AD20,Sheet4!AD21,Sheet4!AD22)</f>
        <v/>
      </c>
      <c r="AE1" s="13" t="str">
        <f>CONCATENATE(Sheet4!AE1,Sheet4!AE2,Sheet4!AE3,Sheet4!AE4,Sheet4!AE5,Sheet4!AE6,Sheet4!AE7,Sheet4!AE8,Sheet4!AE9,Sheet4!AE10,Sheet4!AE11,Sheet4!AE12,Sheet4!AE13,Sheet4!AE14,Sheet4!AE15,Sheet4!AE16,Sheet4!AE17,Sheet4!AE18,Sheet4!AE19,Sheet4!AE20,Sheet4!AE21,Sheet4!AE22)</f>
        <v/>
      </c>
    </row>
    <row r="5" spans="1:31" ht="225">
      <c r="A5" s="1" t="str">
        <f>A1</f>
        <v>coll.insert({quoteId:'100',name: "Mr. Simpson",email: "ciaran.quinlan@gmail.com",phone: "0868090777",rankQuality: "Low",rankTime: "Medium",rankCost: "High",levelQuality"Bike",expectedDate: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end..",typeDev:'Responsive Web Development (HTML5/JSON/REST)',tech:'Flask',quoteStatus: "open",quoteDetails: "send me a quote that will meet my requirements",quoteResponse: "sending the standard response"assignedTo "Joe ryan",quoteCost"50000",quoteNeeds "It needs this and that and a whole lot more",});</v>
      </c>
    </row>
    <row r="6" spans="1:31" ht="225">
      <c r="A6" s="1" t="str">
        <f>B1</f>
        <v>coll.insert({quoteId:'100',name: "Mr. Smith",email:"random@email.com",phone: "0868090777",rankQuality:  "Medium",rankTime:"Low",rankCost: "Medium",levelQuality"Car",expectedDate: "01/09/2019",liveDate: "01/09/2019",budget: "5000",brief: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end..",typeDev:'Native Mobile Application (iOS)',tech:'Django',quoteStatus: "closed",quoteDetails: "send me a quote that will meet my requirements",quoteResponse: "sending the standard response"assignedTo "Joe ryan",quoteCost"50000",quoteNeeds "It needs this and that and a whole lot more",});</v>
      </c>
    </row>
    <row r="7" spans="1:31" ht="225">
      <c r="A7" s="1">
        <f>A3</f>
        <v>0</v>
      </c>
    </row>
    <row r="8" spans="1:31" ht="225">
      <c r="A8" s="1">
        <f t="shared" ref="A7:A9" si="0">B3</f>
        <v>0</v>
      </c>
    </row>
    <row r="9" spans="1:31" ht="225">
      <c r="A9" s="1">
        <f t="shared" si="0"/>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quoteCollection</vt:lpstr>
      <vt:lpstr>Sheet2</vt:lpstr>
      <vt:lpstr>Sheet3</vt:lpstr>
      <vt:lpstr>Sheet4</vt:lpstr>
      <vt:lpstr>Sheet6</vt:lpstr>
      <vt:lpstr>Sheet1</vt:lpstr>
    </vt:vector>
  </TitlesOfParts>
  <Company>WHP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Ciaran Quinlan</dc:creator>
  <cp:lastModifiedBy>Ciaran Quinlan</cp:lastModifiedBy>
  <cp:lastPrinted>2019-07-24T08:28:59Z</cp:lastPrinted>
  <dcterms:created xsi:type="dcterms:W3CDTF">2019-07-19T08:29:15Z</dcterms:created>
  <dcterms:modified xsi:type="dcterms:W3CDTF">2019-07-24T08:49:25Z</dcterms:modified>
</cp:coreProperties>
</file>