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codeName="ThisWorkbook"/>
  <mc:AlternateContent xmlns:mc="http://schemas.openxmlformats.org/markup-compatibility/2006">
    <mc:Choice Requires="x15">
      <x15ac:absPath xmlns:x15ac="http://schemas.microsoft.com/office/spreadsheetml/2010/11/ac" url="C:\Users\d.ward\Downloads\"/>
    </mc:Choice>
  </mc:AlternateContent>
  <xr:revisionPtr revIDLastSave="0" documentId="13_ncr:11_{BE0206D1-1591-47BE-94BF-100968DDE399}" xr6:coauthVersionLast="45" xr6:coauthVersionMax="45" xr10:uidLastSave="{00000000-0000-0000-0000-000000000000}"/>
  <bookViews>
    <workbookView xWindow="-120" yWindow="-120" windowWidth="29040" windowHeight="15840" xr2:uid="{00000000-000D-0000-FFFF-FFFF00000000}"/>
  </bookViews>
  <sheets>
    <sheet name="Calendar" sheetId="1" r:id="rId1"/>
  </sheets>
  <definedNames>
    <definedName name="calendar" localSheetId="0">daygrid+Calendar!firstdate-WEEKDAY(Calendar!firstdate)-weekday_option</definedName>
    <definedName name="daygrid">days+weeks*7</definedName>
    <definedName name="daypattern">{1,2,3,4,5,6,7}</definedName>
    <definedName name="days">{0,1,2,3,4,5,6}</definedName>
    <definedName name="DayToStart">Calendar!$H$4</definedName>
    <definedName name="firstdate" localSheetId="0">DATE(Calendar!YearToDisplay,Calendar!month,1)</definedName>
    <definedName name="month" localSheetId="0">MATCH(Calendar!MonthToDisplay,months,0)</definedName>
    <definedName name="months">{"January","February","March","April","May","June","July","August","September","October","November","December"}</definedName>
    <definedName name="MonthToDisplay" localSheetId="0">Calendar!$H$2</definedName>
    <definedName name="MonthToDisplayNumber" localSheetId="0">MATCH(Calendar!MonthToDisplay,months,0)</definedName>
    <definedName name="ndx" localSheetId="0">ROUNDUP(MATCH(2,1/FREQUENCY(DATE(Calendar!YearToDisplay,Calendar!MonthToDisplayNumber,1),Calendar!calendar))/7,0)</definedName>
    <definedName name="RowTitleRegion1...H4.1">Calendar!$G$2</definedName>
    <definedName name="RowTitleRegion2...E16.1">Calendar!$D$16</definedName>
    <definedName name="startdate" localSheetId="0">DATE(Calendar!YearToDisplay,Calendar!month,1)</definedName>
    <definedName name="TitleRegion1..H15.1">Calendar!$A$5</definedName>
    <definedName name="TitleRegion2..c17.1">Calendar!$A$5</definedName>
    <definedName name="weekday_option">MATCH(DayToStart,weekdays_reversed,0)-2</definedName>
    <definedName name="weekdays">{"Monday","Tuesday","Wednesday","Thursday","Friday","Saturday","Sunday"}</definedName>
    <definedName name="weekdays_reversed">{"Sunday","Saturday","Friday","Thursday","Wednesday","Tuesday","Monday"}</definedName>
    <definedName name="weeks">{0;1;2;3;4;5;6}</definedName>
    <definedName name="WeekStart">Calendar!$K$3</definedName>
    <definedName name="YearToDisplay" localSheetId="0">Calendar!$H$3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6" i="1" l="1" a="1"/>
  <c r="B1" i="1"/>
  <c r="C16" i="1" l="1"/>
  <c r="B16" i="1"/>
  <c r="B12" i="1" a="1"/>
  <c r="B12" i="1" s="1"/>
  <c r="B14" i="1" a="1"/>
  <c r="B8" i="1" a="1"/>
  <c r="C8" i="1" s="1"/>
  <c r="B10" i="1" a="1"/>
  <c r="B5" i="1" a="1"/>
  <c r="B5" i="1" s="1"/>
  <c r="B6" i="1" a="1"/>
  <c r="B2" i="1"/>
  <c r="G12" i="1" l="1"/>
  <c r="E12" i="1"/>
  <c r="H12" i="1"/>
  <c r="D12" i="1"/>
  <c r="F12" i="1"/>
  <c r="C12" i="1"/>
  <c r="C14" i="1"/>
  <c r="G14" i="1"/>
  <c r="D14" i="1"/>
  <c r="H14" i="1"/>
  <c r="E14" i="1"/>
  <c r="B14" i="1"/>
  <c r="F14" i="1"/>
  <c r="D8" i="1"/>
  <c r="H8" i="1"/>
  <c r="F8" i="1"/>
  <c r="G8" i="1"/>
  <c r="B8" i="1"/>
  <c r="E8" i="1"/>
  <c r="C10" i="1"/>
  <c r="G10" i="1"/>
  <c r="D10" i="1"/>
  <c r="H10" i="1"/>
  <c r="E10" i="1"/>
  <c r="B10" i="1"/>
  <c r="F10" i="1"/>
  <c r="D5" i="1"/>
  <c r="F5" i="1"/>
  <c r="G5" i="1"/>
  <c r="E5" i="1"/>
  <c r="C5" i="1"/>
  <c r="H5" i="1"/>
  <c r="B6" i="1"/>
  <c r="F6" i="1"/>
  <c r="C6" i="1"/>
  <c r="G6" i="1"/>
  <c r="D6" i="1"/>
  <c r="H6" i="1"/>
  <c r="E6" i="1"/>
</calcChain>
</file>

<file path=xl/sharedStrings.xml><?xml version="1.0" encoding="utf-8"?>
<sst xmlns="http://schemas.openxmlformats.org/spreadsheetml/2006/main" count="44" uniqueCount="15">
  <si>
    <t>CALENDAR YEAR</t>
  </si>
  <si>
    <t>1ST DAY OF WEEK</t>
  </si>
  <si>
    <t>CALENDAR MONTH</t>
  </si>
  <si>
    <t>JANUARY</t>
  </si>
  <si>
    <t>daily notes</t>
  </si>
  <si>
    <t>MONDAY</t>
  </si>
  <si>
    <r>
      <rPr>
        <b/>
        <sz val="22"/>
        <color theme="4" tint="-0.249977111117893"/>
        <rFont val="Trebuchet MS"/>
        <family val="2"/>
        <scheme val="minor"/>
      </rPr>
      <t>The Gym</t>
    </r>
    <r>
      <rPr>
        <sz val="22"/>
        <color theme="1" tint="0.14993743705557422"/>
        <rFont val="Trebuchet MS"/>
        <family val="2"/>
        <scheme val="minor"/>
      </rPr>
      <t xml:space="preserve"> Class Schedule</t>
    </r>
  </si>
  <si>
    <t xml:space="preserve">Notes: </t>
  </si>
  <si>
    <t>11:30 Baby Mama Drama
18:00 Abcentric
19:00 Plyo Fit</t>
  </si>
  <si>
    <t>17:30 Live Circuit
18:30 Ring Your Bell
19:30 HiIT Me Again</t>
  </si>
  <si>
    <t>10:00 Live Circuit
12:00 Spin Doctor
16:30 Ring Your Bell</t>
  </si>
  <si>
    <t>12:00 Baby Mama Drama
14:00 Stretch It Out
16:30 Spin Doctor (A)</t>
  </si>
  <si>
    <t>All classes must be scheduled at least 24 hours in advance. All cancellations must be at least 2 hours in advance. Cancellations less than 2 hours in advance could be subject to a penalty.
(A) = Advanced Level</t>
  </si>
  <si>
    <t>17:30 Plyo Fit
18:30 Live Circuit
19:30 Abcentric</t>
  </si>
  <si>
    <t>17:30 Ring Your Bell
18:30 Spin Doctor
19:30 HiIT Me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</si>
</sst>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aaaa"/>
    <numFmt numFmtId="169" formatCode="d"/>
  </numFmts>
  <fonts count="12" x14ac:knownFonts="1">
    <font>
      <sz val="11"/>
      <color theme="1" tint="0.14993743705557422"/>
      <name val="Trebuchet MS"/>
      <family val="2"/>
      <scheme val="minor"/>
    </font>
    <font>
      <sz val="12"/>
      <color theme="1" tint="0.14996795556505021"/>
      <name val="Trebuchet MS"/>
      <family val="2"/>
      <scheme val="minor"/>
    </font>
    <font>
      <sz val="11"/>
      <color theme="1" tint="0.14993743705557422"/>
      <name val="Trebuchet MS"/>
      <family val="2"/>
      <scheme val="minor"/>
    </font>
    <font>
      <sz val="11"/>
      <color theme="1" tint="0.1498764000366222"/>
      <name val="Trebuchet MS"/>
      <family val="2"/>
      <scheme val="minor"/>
    </font>
    <font>
      <b/>
      <sz val="55"/>
      <color theme="4" tint="-0.24994659260841701"/>
      <name val="Trebuchet MS"/>
      <family val="2"/>
      <scheme val="major"/>
    </font>
    <font>
      <sz val="11"/>
      <color theme="4" tint="-0.24994659260841701"/>
      <name val="Trebuchet MS"/>
      <family val="2"/>
      <scheme val="minor"/>
    </font>
    <font>
      <sz val="19"/>
      <color theme="1" tint="0.14993743705557422"/>
      <name val="Trebuchet MS"/>
      <family val="2"/>
      <scheme val="major"/>
    </font>
    <font>
      <sz val="11"/>
      <color theme="1" tint="0.14993743705557422"/>
      <name val="Trebuchet MS"/>
      <family val="2"/>
      <scheme val="major"/>
    </font>
    <font>
      <sz val="11"/>
      <color theme="0" tint="-4.9989318521683403E-2"/>
      <name val="Trebuchet MS"/>
      <family val="2"/>
      <scheme val="minor"/>
    </font>
    <font>
      <sz val="22"/>
      <color theme="1" tint="0.14993743705557422"/>
      <name val="Trebuchet MS"/>
      <family val="2"/>
      <scheme val="minor"/>
    </font>
    <font>
      <b/>
      <sz val="22"/>
      <color theme="4" tint="-0.249977111117893"/>
      <name val="Trebuchet MS"/>
      <family val="2"/>
      <scheme val="minor"/>
    </font>
    <font>
      <sz val="10"/>
      <color theme="1" tint="0.14993743705557422"/>
      <name val="Trebuchet MS"/>
      <family val="2"/>
      <scheme val="minor"/>
    </font>
  </fonts>
  <fills count="3">
    <fill>
      <patternFill patternType="none"/>
    </fill>
    <fill>
      <patternFill patternType="gray125"/>
    </fill>
    <fill>
      <patternFill patternType="solid">
        <fgColor rgb="FFFFFFCC"/>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style="thick">
        <color theme="0"/>
      </right>
      <top/>
      <bottom style="thin">
        <color theme="4" tint="-0.24994659260841701"/>
      </bottom>
      <diagonal/>
    </border>
    <border>
      <left style="thick">
        <color theme="0"/>
      </left>
      <right/>
      <top/>
      <bottom style="thin">
        <color theme="4" tint="-0.24994659260841701"/>
      </bottom>
      <diagonal/>
    </border>
    <border>
      <left/>
      <right/>
      <top style="thick">
        <color theme="0"/>
      </top>
      <bottom/>
      <diagonal/>
    </border>
    <border>
      <left/>
      <right style="thick">
        <color theme="0"/>
      </right>
      <top style="thin">
        <color theme="4" tint="-0.24994659260841701"/>
      </top>
      <bottom/>
      <diagonal/>
    </border>
    <border>
      <left style="thick">
        <color theme="0"/>
      </left>
      <right style="thick">
        <color theme="0"/>
      </right>
      <top style="thin">
        <color theme="4" tint="-0.24994659260841701"/>
      </top>
      <bottom/>
      <diagonal/>
    </border>
  </borders>
  <cellStyleXfs count="15">
    <xf numFmtId="0" fontId="0" fillId="0" borderId="0">
      <alignment vertical="center" wrapText="1"/>
    </xf>
    <xf numFmtId="0" fontId="4" fillId="0" borderId="0" applyNumberFormat="0" applyFill="0" applyBorder="0" applyAlignment="0" applyProtection="0">
      <alignment horizontal="left" vertical="center" indent="1"/>
    </xf>
    <xf numFmtId="0" fontId="6" fillId="0" borderId="0" applyNumberFormat="0" applyFill="0" applyProtection="0">
      <alignment horizontal="left" indent="1"/>
    </xf>
    <xf numFmtId="0" fontId="7" fillId="0" borderId="2" applyFill="0" applyProtection="0">
      <alignment vertical="center"/>
    </xf>
    <xf numFmtId="0" fontId="5" fillId="0" borderId="3" applyNumberFormat="0" applyFill="0" applyProtection="0">
      <alignment horizontal="left" vertical="center"/>
    </xf>
    <xf numFmtId="169" fontId="3" fillId="0" borderId="4" applyNumberFormat="0" applyFont="0" applyFill="0" applyAlignment="0" applyProtection="0">
      <alignment horizontal="right" vertical="center"/>
    </xf>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9" fontId="2" fillId="0" borderId="0" applyFont="0" applyFill="0" applyBorder="0" applyAlignment="0" applyProtection="0"/>
    <xf numFmtId="0" fontId="2" fillId="2" borderId="1" applyNumberFormat="0" applyFont="0" applyAlignment="0" applyProtection="0"/>
    <xf numFmtId="0" fontId="5" fillId="0" borderId="5" applyFill="0" applyAlignment="0">
      <alignment horizontal="right" vertical="top"/>
    </xf>
    <xf numFmtId="169" fontId="2" fillId="0" borderId="5" applyFont="0" applyFill="0">
      <alignment horizontal="right" vertical="center"/>
    </xf>
    <xf numFmtId="0" fontId="8" fillId="0" borderId="0" applyNumberFormat="0" applyFill="0" applyBorder="0" applyAlignment="0">
      <alignment vertical="center" wrapText="1"/>
    </xf>
  </cellStyleXfs>
  <cellXfs count="17">
    <xf numFmtId="0" fontId="0" fillId="0" borderId="0" xfId="0">
      <alignment vertical="center" wrapText="1"/>
    </xf>
    <xf numFmtId="0" fontId="0" fillId="0" borderId="0" xfId="0" applyFont="1" applyBorder="1" applyAlignment="1">
      <alignment vertical="center" wrapText="1"/>
    </xf>
    <xf numFmtId="0" fontId="0" fillId="0" borderId="0" xfId="0" applyAlignment="1">
      <alignment vertical="center" wrapText="1"/>
    </xf>
    <xf numFmtId="0" fontId="0" fillId="0" borderId="0" xfId="0">
      <alignment vertical="center" wrapText="1"/>
    </xf>
    <xf numFmtId="0" fontId="5" fillId="0" borderId="3" xfId="4">
      <alignment horizontal="left" vertical="center"/>
    </xf>
    <xf numFmtId="0" fontId="7" fillId="0" borderId="2" xfId="3">
      <alignment vertical="center"/>
    </xf>
    <xf numFmtId="0" fontId="5" fillId="0" borderId="3" xfId="4" applyNumberFormat="1">
      <alignment horizontal="left" vertical="center"/>
    </xf>
    <xf numFmtId="169" fontId="0" fillId="0" borderId="5" xfId="13" applyFont="1">
      <alignment horizontal="right" vertical="center"/>
    </xf>
    <xf numFmtId="168" fontId="1" fillId="0" borderId="4" xfId="5" applyNumberFormat="1" applyFont="1" applyAlignment="1">
      <alignment horizontal="left"/>
    </xf>
    <xf numFmtId="0" fontId="5" fillId="0" borderId="5" xfId="12" applyAlignment="1">
      <alignment horizontal="right" vertical="center"/>
    </xf>
    <xf numFmtId="169" fontId="0" fillId="0" borderId="6" xfId="13" applyFont="1" applyBorder="1">
      <alignment horizontal="right" vertical="center"/>
    </xf>
    <xf numFmtId="0" fontId="8" fillId="0" borderId="0" xfId="14">
      <alignment vertical="center" wrapText="1"/>
    </xf>
    <xf numFmtId="0" fontId="6" fillId="0" borderId="0" xfId="2" applyBorder="1">
      <alignment horizontal="left" indent="1"/>
    </xf>
    <xf numFmtId="0" fontId="4" fillId="0" borderId="0" xfId="1" applyAlignment="1">
      <alignment horizontal="left" vertical="center"/>
    </xf>
    <xf numFmtId="0" fontId="5" fillId="0" borderId="5" xfId="12" applyAlignment="1">
      <alignment vertical="center" wrapText="1"/>
    </xf>
    <xf numFmtId="0" fontId="9" fillId="0" borderId="0" xfId="0" applyFont="1" applyAlignment="1">
      <alignment horizontal="center" wrapText="1"/>
    </xf>
    <xf numFmtId="0" fontId="11" fillId="0" borderId="0" xfId="0" applyFont="1" applyAlignment="1">
      <alignment vertical="center" wrapText="1"/>
    </xf>
  </cellXfs>
  <cellStyles count="15">
    <cellStyle name="Calendar_Day" xfId="13" xr:uid="{00000000-0005-0000-0000-000000000000}"/>
    <cellStyle name="Comma" xfId="6" builtinId="3" customBuiltin="1"/>
    <cellStyle name="Comma [0]" xfId="7" builtinId="6" customBuiltin="1"/>
    <cellStyle name="Currency" xfId="8" builtinId="4" customBuiltin="1"/>
    <cellStyle name="Currency [0]" xfId="9" builtinId="7" customBuiltin="1"/>
    <cellStyle name="Heading 1" xfId="2" builtinId="16" customBuiltin="1"/>
    <cellStyle name="Heading 2" xfId="3" builtinId="17" customBuiltin="1"/>
    <cellStyle name="Heading 3" xfId="4" builtinId="18" customBuiltin="1"/>
    <cellStyle name="Heading 4" xfId="5" builtinId="19" customBuiltin="1"/>
    <cellStyle name="Normal" xfId="0" builtinId="0" customBuiltin="1"/>
    <cellStyle name="Note" xfId="11" builtinId="10" customBuiltin="1"/>
    <cellStyle name="Notes" xfId="12" xr:uid="{00000000-0005-0000-0000-00000B000000}"/>
    <cellStyle name="Percent" xfId="10" builtinId="5" customBuiltin="1"/>
    <cellStyle name="Row_headings" xfId="14" xr:uid="{00000000-0005-0000-0000-00000D000000}"/>
    <cellStyle name="Title" xfId="1" builtinId="15" customBuiltin="1"/>
  </cellStyles>
  <dxfs count="4">
    <dxf>
      <font>
        <color theme="0" tint="-0.24994659260841701"/>
      </font>
    </dxf>
    <dxf>
      <font>
        <color theme="0" tint="-0.24994659260841701"/>
      </font>
    </dxf>
    <dxf>
      <font>
        <color theme="0" tint="-0.24994659260841701"/>
      </font>
    </dxf>
    <dxf>
      <font>
        <color theme="0"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ne Month Calendar">
      <a:dk1>
        <a:sysClr val="windowText" lastClr="000000"/>
      </a:dk1>
      <a:lt1>
        <a:sysClr val="window" lastClr="FFFFFF"/>
      </a:lt1>
      <a:dk2>
        <a:srgbClr val="122A2D"/>
      </a:dk2>
      <a:lt2>
        <a:srgbClr val="FFF8F2"/>
      </a:lt2>
      <a:accent1>
        <a:srgbClr val="47A6B5"/>
      </a:accent1>
      <a:accent2>
        <a:srgbClr val="FB933B"/>
      </a:accent2>
      <a:accent3>
        <a:srgbClr val="EAC235"/>
      </a:accent3>
      <a:accent4>
        <a:srgbClr val="6BC081"/>
      </a:accent4>
      <a:accent5>
        <a:srgbClr val="E66F3F"/>
      </a:accent5>
      <a:accent6>
        <a:srgbClr val="8F6B7D"/>
      </a:accent6>
      <a:hlink>
        <a:srgbClr val="47A6B5"/>
      </a:hlink>
      <a:folHlink>
        <a:srgbClr val="8F6B7D"/>
      </a:folHlink>
    </a:clrScheme>
    <a:fontScheme name="Trebuchet MS">
      <a:majorFont>
        <a:latin typeface="Trebuchet MS" panose="020B0603020202020204"/>
        <a:ea typeface=""/>
        <a:cs typeface=""/>
        <a:font script="Jpan" typeface="HGｺﾞｼｯｸM"/>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HG丸ｺﾞｼｯｸM-PRO"/>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autoPageBreaks="0" fitToPage="1"/>
  </sheetPr>
  <dimension ref="A1:H17"/>
  <sheetViews>
    <sheetView showGridLines="0" tabSelected="1" zoomScaleNormal="100" workbookViewId="0">
      <selection activeCell="I1" sqref="I1"/>
    </sheetView>
  </sheetViews>
  <sheetFormatPr defaultRowHeight="16.5" x14ac:dyDescent="0.3"/>
  <cols>
    <col min="1" max="1" width="2.625" customWidth="1"/>
    <col min="2" max="8" width="18.25" customWidth="1"/>
    <col min="9" max="9" width="2.625" style="3" customWidth="1"/>
    <col min="10" max="10" width="9" style="3"/>
    <col min="11" max="11" width="10.875" style="3" bestFit="1" customWidth="1"/>
    <col min="12" max="16384" width="9" style="3"/>
  </cols>
  <sheetData>
    <row r="1" spans="1:8" ht="38.1" customHeight="1" x14ac:dyDescent="0.45">
      <c r="B1" s="12" t="str">
        <f>UPPER(MonthToDisplay)</f>
        <v>JANUARY</v>
      </c>
      <c r="C1" s="15" t="s">
        <v>6</v>
      </c>
      <c r="D1" s="15"/>
      <c r="E1" s="15"/>
      <c r="F1" s="15"/>
      <c r="G1" s="3"/>
      <c r="H1" s="3"/>
    </row>
    <row r="2" spans="1:8" ht="16.5" customHeight="1" x14ac:dyDescent="0.3">
      <c r="B2" s="13">
        <f>YearToDisplay</f>
        <v>2021</v>
      </c>
      <c r="C2" s="13"/>
      <c r="D2" s="3"/>
      <c r="E2" s="3"/>
      <c r="F2" s="3"/>
      <c r="G2" s="5" t="s">
        <v>2</v>
      </c>
      <c r="H2" s="4" t="s">
        <v>3</v>
      </c>
    </row>
    <row r="3" spans="1:8" ht="16.5" customHeight="1" x14ac:dyDescent="0.3">
      <c r="B3" s="13"/>
      <c r="C3" s="13"/>
      <c r="D3" s="3"/>
      <c r="E3" s="3"/>
      <c r="F3" s="3"/>
      <c r="G3" s="5" t="s">
        <v>0</v>
      </c>
      <c r="H3" s="6">
        <v>2021</v>
      </c>
    </row>
    <row r="4" spans="1:8" ht="16.5" customHeight="1" thickBot="1" x14ac:dyDescent="0.35">
      <c r="B4" s="13"/>
      <c r="C4" s="13"/>
      <c r="D4" s="3"/>
      <c r="E4" s="3"/>
      <c r="F4" s="3"/>
      <c r="G4" s="5" t="s">
        <v>1</v>
      </c>
      <c r="H4" s="4" t="s">
        <v>5</v>
      </c>
    </row>
    <row r="5" spans="1:8" ht="45.95" customHeight="1" thickTop="1" x14ac:dyDescent="0.35">
      <c r="B5" s="8">
        <f t="array" ref="B5:H5">INDEX(calendar,,daypattern)</f>
        <v>44186</v>
      </c>
      <c r="C5" s="8">
        <v>44187</v>
      </c>
      <c r="D5" s="8">
        <v>44188</v>
      </c>
      <c r="E5" s="8">
        <v>44189</v>
      </c>
      <c r="F5" s="8">
        <v>44190</v>
      </c>
      <c r="G5" s="8">
        <v>44191</v>
      </c>
      <c r="H5" s="8">
        <v>44192</v>
      </c>
    </row>
    <row r="6" spans="1:8" ht="24" customHeight="1" x14ac:dyDescent="0.3">
      <c r="A6" s="11"/>
      <c r="B6" s="7">
        <f t="array" ref="B6:H6">INDEX(calendar,ndx+0,daypattern)</f>
        <v>44193</v>
      </c>
      <c r="C6" s="7">
        <v>44194</v>
      </c>
      <c r="D6" s="7">
        <v>44195</v>
      </c>
      <c r="E6" s="7">
        <v>44196</v>
      </c>
      <c r="F6" s="7">
        <v>44197</v>
      </c>
      <c r="G6" s="7">
        <v>44198</v>
      </c>
      <c r="H6" s="7">
        <v>44199</v>
      </c>
    </row>
    <row r="7" spans="1:8" ht="59.25" customHeight="1" x14ac:dyDescent="0.3">
      <c r="A7" s="11" t="s">
        <v>4</v>
      </c>
      <c r="B7" s="16"/>
      <c r="C7" s="16"/>
      <c r="D7" s="16"/>
      <c r="E7" s="16"/>
      <c r="F7" s="16"/>
      <c r="G7" s="16" t="s">
        <v>10</v>
      </c>
      <c r="H7" s="16" t="s">
        <v>11</v>
      </c>
    </row>
    <row r="8" spans="1:8" ht="24" customHeight="1" x14ac:dyDescent="0.3">
      <c r="A8" s="11"/>
      <c r="B8" s="7">
        <f t="array" ref="B8:H8">INDEX(calendar,ndx+1,daypattern)</f>
        <v>44200</v>
      </c>
      <c r="C8" s="7">
        <v>44201</v>
      </c>
      <c r="D8" s="7">
        <v>44202</v>
      </c>
      <c r="E8" s="7">
        <v>44203</v>
      </c>
      <c r="F8" s="7">
        <v>44204</v>
      </c>
      <c r="G8" s="7">
        <v>44205</v>
      </c>
      <c r="H8" s="7">
        <v>44206</v>
      </c>
    </row>
    <row r="9" spans="1:8" ht="59.25" customHeight="1" x14ac:dyDescent="0.3">
      <c r="A9" s="11" t="s">
        <v>4</v>
      </c>
      <c r="B9" s="16" t="s">
        <v>13</v>
      </c>
      <c r="C9" s="16" t="s">
        <v>14</v>
      </c>
      <c r="D9" s="16" t="s">
        <v>8</v>
      </c>
      <c r="E9" s="16" t="s">
        <v>9</v>
      </c>
      <c r="F9" s="16" t="s">
        <v>8</v>
      </c>
      <c r="G9" s="16" t="s">
        <v>10</v>
      </c>
      <c r="H9" s="16" t="s">
        <v>11</v>
      </c>
    </row>
    <row r="10" spans="1:8" ht="24" customHeight="1" x14ac:dyDescent="0.3">
      <c r="A10" s="11"/>
      <c r="B10" s="7">
        <f t="array" ref="B10:H10">INDEX(calendar,ndx+2,daypattern)</f>
        <v>44207</v>
      </c>
      <c r="C10" s="7">
        <v>44208</v>
      </c>
      <c r="D10" s="7">
        <v>44209</v>
      </c>
      <c r="E10" s="7">
        <v>44210</v>
      </c>
      <c r="F10" s="7">
        <v>44211</v>
      </c>
      <c r="G10" s="7">
        <v>44212</v>
      </c>
      <c r="H10" s="7">
        <v>44213</v>
      </c>
    </row>
    <row r="11" spans="1:8" ht="59.25" customHeight="1" x14ac:dyDescent="0.3">
      <c r="A11" s="11" t="s">
        <v>4</v>
      </c>
      <c r="B11" s="16" t="s">
        <v>13</v>
      </c>
      <c r="C11" s="16" t="s">
        <v>14</v>
      </c>
      <c r="D11" s="16" t="s">
        <v>8</v>
      </c>
      <c r="E11" s="16" t="s">
        <v>9</v>
      </c>
      <c r="F11" s="16" t="s">
        <v>8</v>
      </c>
      <c r="G11" s="16" t="s">
        <v>10</v>
      </c>
      <c r="H11" s="16" t="s">
        <v>11</v>
      </c>
    </row>
    <row r="12" spans="1:8" ht="24" customHeight="1" x14ac:dyDescent="0.3">
      <c r="A12" s="11"/>
      <c r="B12" s="7">
        <f t="array" ref="B12:H12">INDEX(calendar,ndx+3,daypattern)</f>
        <v>44214</v>
      </c>
      <c r="C12" s="7">
        <v>44215</v>
      </c>
      <c r="D12" s="7">
        <v>44216</v>
      </c>
      <c r="E12" s="7">
        <v>44217</v>
      </c>
      <c r="F12" s="7">
        <v>44218</v>
      </c>
      <c r="G12" s="7">
        <v>44219</v>
      </c>
      <c r="H12" s="7">
        <v>44220</v>
      </c>
    </row>
    <row r="13" spans="1:8" ht="59.25" customHeight="1" x14ac:dyDescent="0.3">
      <c r="A13" s="11" t="s">
        <v>4</v>
      </c>
      <c r="B13" s="16" t="s">
        <v>13</v>
      </c>
      <c r="C13" s="16" t="s">
        <v>14</v>
      </c>
      <c r="D13" s="16" t="s">
        <v>8</v>
      </c>
      <c r="E13" s="16" t="s">
        <v>9</v>
      </c>
      <c r="F13" s="16" t="s">
        <v>8</v>
      </c>
      <c r="G13" s="16" t="s">
        <v>10</v>
      </c>
      <c r="H13" s="16" t="s">
        <v>11</v>
      </c>
    </row>
    <row r="14" spans="1:8" ht="24" customHeight="1" x14ac:dyDescent="0.3">
      <c r="A14" s="11"/>
      <c r="B14" s="7">
        <f t="array" ref="B14:H14">INDEX(calendar,ndx+4,daypattern)</f>
        <v>44221</v>
      </c>
      <c r="C14" s="7">
        <v>44222</v>
      </c>
      <c r="D14" s="7">
        <v>44223</v>
      </c>
      <c r="E14" s="7">
        <v>44224</v>
      </c>
      <c r="F14" s="7">
        <v>44225</v>
      </c>
      <c r="G14" s="7">
        <v>44226</v>
      </c>
      <c r="H14" s="7">
        <v>44227</v>
      </c>
    </row>
    <row r="15" spans="1:8" ht="59.25" customHeight="1" x14ac:dyDescent="0.3">
      <c r="A15" s="11" t="s">
        <v>4</v>
      </c>
      <c r="B15" s="16" t="s">
        <v>13</v>
      </c>
      <c r="C15" s="16" t="s">
        <v>14</v>
      </c>
      <c r="D15" s="16" t="s">
        <v>8</v>
      </c>
      <c r="E15" s="16" t="s">
        <v>9</v>
      </c>
      <c r="F15" s="16" t="s">
        <v>8</v>
      </c>
      <c r="G15" s="16" t="s">
        <v>10</v>
      </c>
      <c r="H15" s="16" t="s">
        <v>11</v>
      </c>
    </row>
    <row r="16" spans="1:8" ht="24" customHeight="1" x14ac:dyDescent="0.3">
      <c r="A16" s="11"/>
      <c r="B16" s="7">
        <f t="array" ref="B16:C16">INDEX(calendar,ndx+5,daypattern)</f>
        <v>44228</v>
      </c>
      <c r="C16" s="10">
        <v>44229</v>
      </c>
      <c r="D16" s="9" t="s">
        <v>7</v>
      </c>
      <c r="E16" s="14" t="s">
        <v>12</v>
      </c>
      <c r="F16" s="14"/>
      <c r="G16" s="14"/>
      <c r="H16" s="14"/>
    </row>
    <row r="17" spans="1:8" ht="59.25" customHeight="1" x14ac:dyDescent="0.3">
      <c r="A17" s="11" t="s">
        <v>4</v>
      </c>
      <c r="B17" s="1"/>
      <c r="C17" s="2"/>
      <c r="D17" s="3"/>
      <c r="E17" s="14"/>
      <c r="F17" s="14"/>
      <c r="G17" s="14"/>
      <c r="H17" s="14"/>
    </row>
  </sheetData>
  <mergeCells count="3">
    <mergeCell ref="B2:C4"/>
    <mergeCell ref="E16:H17"/>
    <mergeCell ref="C1:F1"/>
  </mergeCells>
  <conditionalFormatting sqref="B17:C17 B16:E16 B6:H7 B8:E13 B14:H15">
    <cfRule type="expression" dxfId="3" priority="9">
      <formula>MonthToDisplayNumber&lt;&gt;MONTH(B6)</formula>
    </cfRule>
  </conditionalFormatting>
  <conditionalFormatting sqref="F13 F11 F9">
    <cfRule type="expression" dxfId="2" priority="3">
      <formula>MonthToDisplayNumber&lt;&gt;MONTH(F9)</formula>
    </cfRule>
  </conditionalFormatting>
  <conditionalFormatting sqref="G13 G11 G9">
    <cfRule type="expression" dxfId="1" priority="2">
      <formula>MonthToDisplayNumber&lt;&gt;MONTH(G9)</formula>
    </cfRule>
  </conditionalFormatting>
  <conditionalFormatting sqref="H13 H11 H9">
    <cfRule type="expression" dxfId="0" priority="1">
      <formula>MonthToDisplayNumber&lt;&gt;MONTH(H9)</formula>
    </cfRule>
  </conditionalFormatting>
  <dataValidations count="15">
    <dataValidation type="list" errorStyle="warning" allowBlank="1" showInputMessage="1" showErrorMessage="1" error="Select a day from the list. Select CANCEL, then press ALT+DOWN ARROW to pick day from drop down list" prompt="Select starting day of the week in this cell. Press ALT+DOWN ARROW to open drop down list, then press ENTER to make selection" sqref="H4" xr:uid="{00000000-0002-0000-0000-000000000000}">
      <formula1>"MONDAY,TUESDAY,WEDNESDAY,THURSDAY,FRIDAY,SATURDAY,SUNDAY"</formula1>
    </dataValidation>
    <dataValidation type="list" errorStyle="warning" allowBlank="1" showInputMessage="1" showErrorMessage="1" error="Select a month from the list. Select CANCEL, then press ALT+DOWN ARROW to pick month from drop down list" prompt="Select month in this cell. Press ALT+DOWN ARROW to open drop down list, then press ENTER to make selection" sqref="H2" xr:uid="{00000000-0002-0000-0000-000001000000}">
      <formula1>"JANUARY,FEBRUARY,MARCH,APRIL,MAY,JUNE,JULY,AUGUST,SEPTEMBER,OCTOBER,NOVEMBER,DECEMBER"</formula1>
    </dataValidation>
    <dataValidation allowBlank="1" showInputMessage="1" showErrorMessage="1" prompt="Create one-month calendar for any month of any year using this worksheet. Select month in cell H2, change year in cell H3, &amp; select starting day of the week in cell H4" sqref="A1" xr:uid="{00000000-0002-0000-0000-000002000000}"/>
    <dataValidation allowBlank="1" showInputMessage="1" showErrorMessage="1" prompt="Select calendar month in cell at right" sqref="G2" xr:uid="{00000000-0002-0000-0000-000003000000}"/>
    <dataValidation allowBlank="1" showInputMessage="1" showErrorMessage="1" prompt="Enter calendar year in cell at right" sqref="G3" xr:uid="{00000000-0002-0000-0000-000004000000}"/>
    <dataValidation allowBlank="1" showInputMessage="1" showErrorMessage="1" prompt="Select first day of the week in cell at right" sqref="G4" xr:uid="{00000000-0002-0000-0000-000005000000}"/>
    <dataValidation allowBlank="1" showInputMessage="1" showErrorMessage="1" prompt="Enter year in this cell" sqref="H3" xr:uid="{00000000-0002-0000-0000-000006000000}"/>
    <dataValidation allowBlank="1" showInputMessage="1" showErrorMessage="1" prompt="This row &amp; rows 8, 10, 12, 14 &amp; 16 contain calendar days of the week. If this cell doesn’t contain the number 1, then it is a day from the previous month" sqref="B6" xr:uid="{00000000-0002-0000-0000-000007000000}"/>
    <dataValidation allowBlank="1" showInputMessage="1" showErrorMessage="1" prompt="This row &amp; rows 9, 11, 13, 15, &amp; 17 contain cells for entering daily notes related to the calendar day in cell above. Enter monthly notes in cell E16" sqref="B7" xr:uid="{00000000-0002-0000-0000-000008000000}"/>
    <dataValidation allowBlank="1" showInputMessage="1" showErrorMessage="1" prompt="Enter monthly notes in cell at right" sqref="D16" xr:uid="{00000000-0002-0000-0000-000009000000}"/>
    <dataValidation allowBlank="1" showInputMessage="1" showErrorMessage="1" prompt="Month in this cell is automatically updated based on the year selected in cell H2. To change the month, select month from drop down list in cell H2" sqref="B1" xr:uid="{00000000-0002-0000-0000-00000A000000}"/>
    <dataValidation allowBlank="1" showInputMessage="1" showErrorMessage="1" prompt="Year in this cell is automatically updated based on year entered in cell H3. Calendar below has dates for previous &amp; next month. Enter monthly notes in cell E16" sqref="B2:C4" xr:uid="{00000000-0002-0000-0000-00000B000000}"/>
    <dataValidation allowBlank="1" showInputMessage="1" showErrorMessage="1" prompt="Enter monthly notes in this cell" sqref="E16:H17" xr:uid="{00000000-0002-0000-0000-00000C000000}"/>
    <dataValidation allowBlank="1" showInputMessage="1" showErrorMessage="1" prompt="This row contains the weekday names for this calendar. This cell contains the starting day of the week. To change the starting day, select new weekday from drop down list in cell H4" sqref="B5" xr:uid="{00000000-0002-0000-0000-00000D000000}"/>
    <dataValidation allowBlank="1" showInputMessage="1" showErrorMessage="1" prompt="Automatically determined weekday" sqref="C5:H5" xr:uid="{00000000-0002-0000-0000-00000E000000}"/>
  </dataValidations>
  <printOptions horizontalCentered="1" verticalCentered="1"/>
  <pageMargins left="0.45" right="0.45" top="0.4" bottom="0.5" header="0.3" footer="0.3"/>
  <pageSetup paperSize="9" scale="9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vt:i4>
      </vt:variant>
    </vt:vector>
  </HeadingPairs>
  <TitlesOfParts>
    <vt:vector size="9" baseType="lpstr">
      <vt:lpstr>Calendar</vt:lpstr>
      <vt:lpstr>DayToStart</vt:lpstr>
      <vt:lpstr>Calendar!MonthToDisplay</vt:lpstr>
      <vt:lpstr>RowTitleRegion1...H4.1</vt:lpstr>
      <vt:lpstr>RowTitleRegion2...E16.1</vt:lpstr>
      <vt:lpstr>TitleRegion1..H15.1</vt:lpstr>
      <vt:lpstr>TitleRegion2..c17.1</vt:lpstr>
      <vt:lpstr>WeekStart</vt:lpstr>
      <vt:lpstr>Calendar!YearToDisplay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Dylan Ward</dc:creator>
  <cp:lastModifiedBy>Dylan Ward</cp:lastModifiedBy>
  <cp:lastPrinted>2020-12-31T09:14:30Z</cp:lastPrinted>
  <dcterms:created xsi:type="dcterms:W3CDTF">2016-12-27T09:47:16Z</dcterms:created>
  <dcterms:modified xsi:type="dcterms:W3CDTF">2020-12-31T09:14:49Z</dcterms:modified>
</cp:coreProperties>
</file>