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C:\Users\Dean\Desktop\"/>
    </mc:Choice>
  </mc:AlternateContent>
  <bookViews>
    <workbookView xWindow="0" yWindow="0" windowWidth="28800" windowHeight="12210" tabRatio="762" activeTab="2" xr2:uid="{00000000-000D-0000-FFFF-FFFF00000000}"/>
  </bookViews>
  <sheets>
    <sheet name="Brief" sheetId="1" r:id="rId1"/>
    <sheet name="Steps" sheetId="13" r:id="rId2"/>
    <sheet name="DB_Schema" sheetId="15" r:id="rId3"/>
    <sheet name="Plan" sheetId="3" r:id="rId4"/>
    <sheet name="Page-map" sheetId="22" r:id="rId5"/>
    <sheet name="Home" sheetId="16" r:id="rId6"/>
    <sheet name="Contribute" sheetId="17" r:id="rId7"/>
    <sheet name="_view_recipe" sheetId="21" r:id="rId8"/>
    <sheet name="_add_cuisine" sheetId="18" r:id="rId9"/>
    <sheet name="_edit_cuisine" sheetId="20" r:id="rId10"/>
    <sheet name="_edit_recipe" sheetId="19" r:id="rId11"/>
    <sheet name="_del_recipe" sheetId="23" r:id="rId1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 i="15" l="1"/>
  <c r="Q3" i="15"/>
  <c r="U3" i="15" s="1"/>
  <c r="U16" i="15"/>
  <c r="S12" i="15"/>
  <c r="Q4" i="15"/>
  <c r="S4" i="15"/>
  <c r="Q5" i="15"/>
  <c r="S5" i="15"/>
  <c r="Q6" i="15"/>
  <c r="S6" i="15"/>
  <c r="Q7" i="15"/>
  <c r="U7" i="15" s="1"/>
  <c r="S7" i="15"/>
  <c r="Q8" i="15"/>
  <c r="S8" i="15"/>
  <c r="U8" i="15" s="1"/>
  <c r="Q9" i="15"/>
  <c r="U9" i="15" s="1"/>
  <c r="S9" i="15"/>
  <c r="Q10" i="15"/>
  <c r="S10" i="15"/>
  <c r="Q11" i="15"/>
  <c r="U11" i="15" s="1"/>
  <c r="S11" i="15"/>
  <c r="Q12" i="15"/>
  <c r="U12" i="15" s="1"/>
  <c r="Q13" i="15"/>
  <c r="S13" i="15"/>
  <c r="Q14" i="15"/>
  <c r="S14" i="15"/>
  <c r="U14" i="15" s="1"/>
  <c r="Q15" i="15"/>
  <c r="S15" i="15"/>
  <c r="Q16" i="15"/>
  <c r="S16" i="15"/>
  <c r="Q17" i="15"/>
  <c r="S17" i="15"/>
  <c r="Q18" i="15"/>
  <c r="S18" i="15"/>
  <c r="Q19" i="15"/>
  <c r="S19" i="15"/>
  <c r="Q20" i="15"/>
  <c r="S20" i="15"/>
  <c r="U20" i="15" s="1"/>
  <c r="Q21" i="15"/>
  <c r="S21" i="15"/>
  <c r="Q2" i="15"/>
  <c r="S2" i="15"/>
  <c r="U2" i="15"/>
  <c r="U18" i="15" l="1"/>
  <c r="U10" i="15"/>
  <c r="U6" i="15"/>
  <c r="U4" i="15"/>
  <c r="U5" i="15"/>
  <c r="U21" i="15"/>
  <c r="U19" i="15"/>
  <c r="U17" i="15"/>
  <c r="U15" i="15"/>
  <c r="U13" i="15"/>
</calcChain>
</file>

<file path=xl/sharedStrings.xml><?xml version="1.0" encoding="utf-8"?>
<sst xmlns="http://schemas.openxmlformats.org/spreadsheetml/2006/main" count="532" uniqueCount="260">
  <si>
    <t>PROJECT BRIEF</t>
  </si>
  <si>
    <t>Use Git &amp; GitHub for version control. Each new piece of functionality should be in a separate commit.</t>
  </si>
  <si>
    <t>Set up GIT</t>
  </si>
  <si>
    <t>Create README</t>
  </si>
  <si>
    <t>Set up page templates</t>
  </si>
  <si>
    <t>Backend setup</t>
  </si>
  <si>
    <t>Frontend setup</t>
  </si>
  <si>
    <t>Decide on page structures</t>
  </si>
  <si>
    <t>Deploy to Heroku</t>
  </si>
  <si>
    <t>Additional Info</t>
  </si>
  <si>
    <t>Using flask, I'll be building a server that renders HTML pages</t>
  </si>
  <si>
    <t>Whenever possible, strive to use semantic HTML5 elements to structure your HTML code better.</t>
  </si>
  <si>
    <t>Make sure your site is as responsive as possible. You can test this by checking the site on different screen sizes and browsers.</t>
  </si>
  <si>
    <t>We advise that you write down user stories and create wireframes/mockups before embarking on full-blown development.</t>
  </si>
  <si>
    <t>The site can also make use of CSS frameworks such as Bootstrap, just make sure you maintain a clear separation between the library code and your code.</t>
  </si>
  <si>
    <t>Write a README.md file for your project that explains what the project does and the need that it fulfills. It should also describe the functionality of the project, as well as the technologies used. If some of the work was based on other code, explain what was kept and how it was changed to fit your need. A project submitted without a README.md file will FAIL.</t>
  </si>
  <si>
    <t>Steps taken</t>
  </si>
  <si>
    <t>Create a web application that allows users to store and easily access cooking recipes</t>
  </si>
  <si>
    <t>Put some effort into designing a database schema based on recipes, and any other related properties and entities (e.g. views, upvotes, ingredients, recipe authors, allergens, author’s country of origin, cuisine etc…). Make sure to put some thought into the relationships between them, and use either foreign keys (in the case of a relational database) or nesting (in the case of a document store) to connect these pieces of data</t>
  </si>
  <si>
    <t>Create the backend code and frontend form to allow users to add new recipes to the site (at least a basic one, if you haven’t taken the frontend course)</t>
  </si>
  <si>
    <t>Create the backend code to group and summarise the recipes on the site, based on their attributes such as cuisine, country of origin, allergens, ingredients, etc. and a frontend page to show this summary, and make the categories clickable to drill down into a filtered view based on that category. This frontend page can be as simple or as complex as you’d like; you can use a Python library such as matplotlib, or a JS library such as d3/dc (that you learned about if you took the frontend modules) for visualisation</t>
  </si>
  <si>
    <t>Create the backend code to retrieve a list of recipes, filtered based on various criteria (e.g. allergens, cuisine, etc…) and order them based on some reasonable aspect (e.g. number of views or upvotes). Create a frontend page to display these, and to show some summary statistics around the list (e.g. number of matching recipes, number of new recipes. Optionally, add support for pagination, when the number of results is large</t>
  </si>
  <si>
    <t>Create a detailed view for each recipes, that would just show all attributes for that recipe, and the full preparation instructions</t>
  </si>
  <si>
    <t>Allow for editing and deleting of the recipe records, either on separate pages, or built into the list/detail pages</t>
  </si>
  <si>
    <t>Optionally, you may choose to add basic user registration and authentication to the site. This can as simple as adding a username field to the recipe creation form, without a password (for this project only, this is not expected to be secure)</t>
  </si>
  <si>
    <t>Logic must be written in Python. HTML, CSS, and JavaScript can be used to enhance the look and feel of the cookbook.</t>
  </si>
  <si>
    <t>The website must be data-driven and can rely on structured data, unstructured data or a mix of structured and unstructured data. </t>
  </si>
  <si>
    <t>CRUD operations can be carried out using either SQL (e.g. MySQL/SQLite/Postgres) or NoSQL (e.g. MongoDB).</t>
  </si>
  <si>
    <t>Use Flask, a micro-framework, to run your game. Provide instructions on how to deploy your project locally in your README.</t>
  </si>
  <si>
    <t>Share details of how you created your database schema in your README. Consider sharing working drafts or finalised versions of your database schema in a 'Database Schema' folder in your repo. Provide a link to this folder in your README.</t>
  </si>
  <si>
    <t>Deploy the final version of your code to a hosting platform such as Heroku.</t>
  </si>
  <si>
    <t>Setup app.py page</t>
  </si>
  <si>
    <t>Create DB scheme</t>
  </si>
  <si>
    <t>Collect sample data to add to DB</t>
  </si>
  <si>
    <t>Flask</t>
  </si>
  <si>
    <t>Set up MongoDB</t>
  </si>
  <si>
    <t>Install Flask</t>
  </si>
  <si>
    <t>sudo pip3 install flask</t>
  </si>
  <si>
    <t>Collections</t>
  </si>
  <si>
    <t>Test Flask setup</t>
  </si>
  <si>
    <t>import os
from flask import Flask
app = Flask(__name__)
@app.route('/')
def hello():
    return 'Hello world ...again!'
if __name__ == '__main__':
    app.run(host=os.environ.get('IP'),
        port=int(os.environ.get('PORT')),
        debug=True)</t>
  </si>
  <si>
    <t>From the CMD line, login to heroku</t>
  </si>
  <si>
    <t>heroku login</t>
  </si>
  <si>
    <t>Enter username and password</t>
  </si>
  <si>
    <t>Check the apps list</t>
  </si>
  <si>
    <t>heroku apps</t>
  </si>
  <si>
    <t>Create a requirements file</t>
  </si>
  <si>
    <t>sudo pip3 freeze --local &gt; requirements.txt</t>
  </si>
  <si>
    <t>Create a procfile (to define the app starting point)</t>
  </si>
  <si>
    <t>echo web: python app.py &gt; Procfile</t>
  </si>
  <si>
    <t>Initialise git</t>
  </si>
  <si>
    <t>git init 
git add . 
git commit -m "initial commit"
heroku git:remote -a task-manager-flask-mongo-dpf
git push heroku master</t>
  </si>
  <si>
    <t>Run our app</t>
  </si>
  <si>
    <t>heroku ps:scale web=1</t>
  </si>
  <si>
    <t>Specify PORT and IP on heroku</t>
  </si>
  <si>
    <t>On your Heroku app overview page &gt; Settings &gt; Config Vars</t>
  </si>
  <si>
    <t xml:space="preserve">IP: 0.0.0.0  </t>
  </si>
  <si>
    <t>PORT: 5000</t>
  </si>
  <si>
    <t>Click 'Run App'</t>
  </si>
  <si>
    <t>Back on mlab, add a user</t>
  </si>
  <si>
    <t>Choose a password and username</t>
  </si>
  <si>
    <t>Install flask_pymongo</t>
  </si>
  <si>
    <t>sudo pip3 install flask_pymongo</t>
  </si>
  <si>
    <t>Configure app.py to connect with your mongodb</t>
  </si>
  <si>
    <t>import os
from flask import Flask, render_template, redirect, request, url_for
from flask_pymongo import PyMongo
from bson.objectid import ObjectId
from config import mongo_uri
app = Flask(__name__)
app.config["MONGO_DBNAME"] = 'task_manager'
app.config["MONGO_URI"] = mongo_uri
mongo = PyMongo(app)
@app.route('/')
@app.route('/get_tasks')
def get_tasks():
    return render_template("tasks.html", 
    tasks=mongo.db.tasks.find())
if __name__ == '__main__':
    app.run(host=os.environ.get('IP'),
        port=int(os.environ.get('PORT')),
        debug=True)</t>
  </si>
  <si>
    <t>dish_name</t>
  </si>
  <si>
    <t>serves</t>
  </si>
  <si>
    <t>cuisine</t>
  </si>
  <si>
    <t>recipe</t>
  </si>
  <si>
    <t>American</t>
  </si>
  <si>
    <t>British</t>
  </si>
  <si>
    <t>Chinese</t>
  </si>
  <si>
    <t>Indian</t>
  </si>
  <si>
    <t>Italian</t>
  </si>
  <si>
    <t>Japanese</t>
  </si>
  <si>
    <t>Thai</t>
  </si>
  <si>
    <t>attributes</t>
  </si>
  <si>
    <t>collection</t>
  </si>
  <si>
    <t>entries</t>
  </si>
  <si>
    <t>cuisine_desc</t>
  </si>
  <si>
    <t>sloppy joes</t>
  </si>
  <si>
    <t>american</t>
  </si>
  <si>
    <t>obama</t>
  </si>
  <si>
    <t>Brown the beef in a skillet over medium heat; pour off fat.</t>
  </si>
  <si>
    <t>In a small bowl, mix together the brown sugar, vinegar, and mustard. Add this mixture to the beef along with the celery and onion, and ketchup. Stir together to combine.</t>
  </si>
  <si>
    <t>Sprinkle flour over mixture and stir to mix well. If mixture is still not thick enough to your liking, add a bit more flour until it is. Serve on buns.</t>
  </si>
  <si>
    <t>toad in the hole</t>
  </si>
  <si>
    <t>british</t>
  </si>
  <si>
    <t>may</t>
  </si>
  <si>
    <t>egg fried rice</t>
  </si>
  <si>
    <t>chinese</t>
  </si>
  <si>
    <t>huang</t>
  </si>
  <si>
    <t>chicken tikka with spiced rice</t>
  </si>
  <si>
    <t>indian</t>
  </si>
  <si>
    <t>din</t>
  </si>
  <si>
    <t>Lemony Tuna and Olive Oil Pasta</t>
  </si>
  <si>
    <t>italian</t>
  </si>
  <si>
    <t>perry</t>
  </si>
  <si>
    <t>Miso Chicken Teriyaki</t>
  </si>
  <si>
    <t>Haruto</t>
  </si>
  <si>
    <t>thai</t>
  </si>
  <si>
    <t>ploy</t>
  </si>
  <si>
    <t>step1</t>
  </si>
  <si>
    <t>step2</t>
  </si>
  <si>
    <t>step3</t>
  </si>
  <si>
    <t>step 4</t>
  </si>
  <si>
    <t>Pour the oil into the bottom of a baking dish, and arrange the sausages over it in a single layer. Bake for 10 minutes in the preheated oven.</t>
  </si>
  <si>
    <t>Meanwhile, in a medium bowl, whisk together the flour, eggs and half of the milk until smooth. Gradually mix in the rest of the milk until a smooth batter is achieved. Season with salt and pepper.</t>
  </si>
  <si>
    <t>Pour the beaten egg mixture into the other side and leave for about 10 seconds so it begins to set. Using a chopstick, briskly swirl around the egg to break it up and then toss around with the rice. Stir-fry for a further minute and serve straight away.</t>
  </si>
  <si>
    <t xml:space="preserve">Add the peas, spring onions and beansprouts, if using. Stir-fry, turning the rice constantly around the pan, for about 3 minutes. Season well with soy sauce and pepper, then push to one side of the pan. </t>
  </si>
  <si>
    <t>Heat the vegetable oil in a wok or large frying pan. When it's shimmering and almost smoking, add the rice and stir-fry for about 3-4 minutes until completely heated through.</t>
  </si>
  <si>
    <t>Heat oven to 240C/220C fan/gas 9. Scatter the onion wedges over a foil-lined baking tray. Remove the chicken from the marinade, shake off any excess and place on top of the onion wedges. Cook for 20 mins.</t>
  </si>
  <si>
    <t>Wipe out the pasta pot. Add the oil, garlic, and red pepper and cook over medium heat, stirring frequently, until fragrant, 2 to 3 minutes.</t>
  </si>
  <si>
    <t>Pile into a large dish, scatter with the rest of the peanuts and coriander, and serve with lime wedges and sweet chilli sauce.</t>
  </si>
  <si>
    <t>Put the noodles in a large heatproof bowl, pour boiling water over them and leave for 4 minutes, then drain and refresh under cold running water.</t>
  </si>
  <si>
    <t xml:space="preserve">Cut any excess fat from the chicken thigh fillets. Season with salt and pepper. </t>
  </si>
  <si>
    <t>Cook the pasta according to the package directions. Reserve ½ cup of the cooking water; drain the pasta.</t>
  </si>
  <si>
    <t>Slash each chicken breast deeply with a knife 3-4 times on one side. Put in a bowl and add 50g of the yogurt and the tikka paste. Mix well, cover and marinate in the fridge for 30 mins. Make the raita by stirring the cucumber and most of the mint into the rest of the yogurt. Season with black pepper, cover and chill.</t>
  </si>
  <si>
    <t>Beat together the egg and sesame oil and put to one side.</t>
  </si>
  <si>
    <t>Preheat the oven to 200 degrees C /gas mark 6.</t>
  </si>
  <si>
    <t>Remove the sausages from the oven, and ladle the batter over them until the sausages are 3/4 covered. Return to the oven, and bake for 35 minutes, or until the centre is risen and browned. Don't worry if the underside seems slightly soft, as this is normal.</t>
  </si>
  <si>
    <t xml:space="preserve">Remove from the heat. Slice the fillets into bite-sized strips. Plate the fillets with the green beans. Serve with rice for a delicious complete meal. </t>
  </si>
  <si>
    <t>Add the pasta, tuna, lemon zest, ¾ teaspoon salt, ½ teaspoon black pepper, and the reserved pasta water and cook over low heat, tossing, until the sauce is slightly thickened and coats the pasta, 1 to 2 minutes.</t>
  </si>
  <si>
    <t>Meanwhile, tip the rice, curry powder, peas and pepper into a pan of boiling water and simmer for 10 mins or until the rice is just tender. Drain well and divide the rice between 4 plates. Add the chicken, roasted onion and remaining mint. Serve with the cucumber raita.</t>
  </si>
  <si>
    <t xml:space="preserve">In a small bowl combine the liquid miso with 2 tbsp water. Spread this mixture on the top of the fillets. Add the boiled green beans, and simmer for 2-3 mins until the sauce thickens. </t>
  </si>
  <si>
    <t>Heat the oil and fry the prawns until warmed through. Add the spring onions and noodles and toss around. Tip in the lime juice mixture, then stir in the beansprouts and half the peanuts and coriander. Cook for 1 minute until everything is heated through.</t>
  </si>
  <si>
    <t>Put the lime juice, cayenne, sugar and fish sauce in a bowl and mix well. Have all the other ingredients ready by the cooker.</t>
  </si>
  <si>
    <t xml:space="preserve">Heat the vegetable oil in a frying pan on medium heat. Place the fillets skin side down on the frying pan and cook for 3-4 mins until the skin is browned. Turn over and cook for a further 5-6 mins until browned. </t>
  </si>
  <si>
    <t>6 sandwich buns</t>
  </si>
  <si>
    <t>2 tablespoons flour, or more</t>
  </si>
  <si>
    <t>1 cup ketchup</t>
  </si>
  <si>
    <t>1/2 cup diced onion</t>
  </si>
  <si>
    <t>1/2 teaspoon dry mustard</t>
  </si>
  <si>
    <t>1 tablespoon vinegar</t>
  </si>
  <si>
    <t>1 tablespoon brown sugar</t>
  </si>
  <si>
    <t>1 pound ground beef</t>
  </si>
  <si>
    <t>salt and pepper to taste</t>
  </si>
  <si>
    <t>250ml (8 fl oz) milk</t>
  </si>
  <si>
    <t>4 eggs</t>
  </si>
  <si>
    <t>225g (8 oz) plain flour</t>
  </si>
  <si>
    <t>1 tablespoon vegetable oil</t>
  </si>
  <si>
    <t>8 pork sausages</t>
  </si>
  <si>
    <t>ground white pepper</t>
  </si>
  <si>
    <t>1-2 tsp soy sauce</t>
  </si>
  <si>
    <t>100g/4oz beansprouts</t>
  </si>
  <si>
    <t>4 spring onions, finely chopped</t>
  </si>
  <si>
    <t>100g/4oz frozen peas, defrosted</t>
  </si>
  <si>
    <t>200g/7oz long-grain rice</t>
  </si>
  <si>
    <t>2 tbsp vegetable oil</t>
  </si>
  <si>
    <t>2 tsp sesame oil</t>
  </si>
  <si>
    <t>1 egg</t>
  </si>
  <si>
    <t>1 small red pepper, diced</t>
  </si>
  <si>
    <t>50g frozen pea</t>
  </si>
  <si>
    <t>1 tbsp medium curry powder</t>
  </si>
  <si>
    <t>140g easy-cook long grain rice</t>
  </si>
  <si>
    <t>1 red onion, cut into thin wedges</t>
  </si>
  <si>
    <t>1 tbsp roughly chopped mint leaves</t>
  </si>
  <si>
    <t>100g/4oz cucumber, diced</t>
  </si>
  <si>
    <t>50g tikka paste</t>
  </si>
  <si>
    <t>150g pot low-fat natural yogurt</t>
  </si>
  <si>
    <t>4 skinless chicken breasts</t>
  </si>
  <si>
    <t>1/2 cup chopped fresh flat-leaf parsley leaves</t>
  </si>
  <si>
    <t xml:space="preserve">kosher salt and black pepper </t>
  </si>
  <si>
    <t xml:space="preserve">1 teaspoon finely grated lemon zest </t>
  </si>
  <si>
    <t xml:space="preserve">2 6-ounce cans oil-packed tuna </t>
  </si>
  <si>
    <t xml:space="preserve">1/4 teaspoon crushed red pepper </t>
  </si>
  <si>
    <t xml:space="preserve">4 cloves garlic, sliced </t>
  </si>
  <si>
    <t xml:space="preserve">3 tablespoons olive oil </t>
  </si>
  <si>
    <t xml:space="preserve">3/4 pound linguine </t>
  </si>
  <si>
    <t>pinch of salt and pepper</t>
  </si>
  <si>
    <t>1 tsp vegetable oil</t>
  </si>
  <si>
    <t>2 tbsp water</t>
  </si>
  <si>
    <t>2 tbsp liquid miso with dashi</t>
  </si>
  <si>
    <t>8 green beans, boiled</t>
  </si>
  <si>
    <t>200g chicken thigh filets, skin on, boneless</t>
  </si>
  <si>
    <t>25g salted peanut</t>
  </si>
  <si>
    <t>140g beansprout</t>
  </si>
  <si>
    <t>4 spring onions</t>
  </si>
  <si>
    <t>2 tbsp fish sauce</t>
  </si>
  <si>
    <t>2 tsp light muscovado sugar</t>
  </si>
  <si>
    <t>½ tsp cayenne pepper</t>
  </si>
  <si>
    <t>3 tbsp lime juice about 2 limes</t>
  </si>
  <si>
    <t>200g cooked and peeled tiger prawn</t>
  </si>
  <si>
    <t>125g rice noodles</t>
  </si>
  <si>
    <t>{</t>
  </si>
  <si>
    <t>"</t>
  </si>
  <si>
    <t>":"</t>
  </si>
  <si>
    <t>Att</t>
  </si>
  <si>
    <t>Ent</t>
  </si>
  <si>
    <t>",</t>
  </si>
  <si>
    <t>}</t>
  </si>
  <si>
    <t>Logo</t>
  </si>
  <si>
    <t>Home</t>
  </si>
  <si>
    <t>Contribute</t>
  </si>
  <si>
    <t>a hamburger in which the minced-beef filling is made into a kind of meat sauce, typically with tomatoes and spices.</t>
  </si>
  <si>
    <t>a dish consisting of sausages baked in batter.</t>
  </si>
  <si>
    <t xml:space="preserve"> a dish of boiled or steamed rice that is stir-fried typically with soy sauce, beaten egg, chopped meat, and vegetables.</t>
  </si>
  <si>
    <t>this healthy baked chicken with fragrant, fresh rice is nutritious and flavoursome</t>
  </si>
  <si>
    <t xml:space="preserve">A simple and delicious pasta recipe! </t>
  </si>
  <si>
    <t>This is an amazing collaboration of miso soup and teriyaki chicken</t>
  </si>
  <si>
    <t>Pad Thai</t>
  </si>
  <si>
    <t>a Thai dish based on rice noodles.</t>
  </si>
  <si>
    <t>Intro - Text</t>
  </si>
  <si>
    <t>Filter? Dropdown</t>
  </si>
  <si>
    <t>Text</t>
  </si>
  <si>
    <t>slider?</t>
  </si>
  <si>
    <t>Intervals of 5?</t>
  </si>
  <si>
    <t>Dropdown</t>
  </si>
  <si>
    <t>1 - 5+</t>
  </si>
  <si>
    <t>Cuisine not here?</t>
  </si>
  <si>
    <t>Add Cuisine</t>
  </si>
  <si>
    <t>text input</t>
  </si>
  <si>
    <t>Submit</t>
  </si>
  <si>
    <t>Edit Cuisine</t>
  </si>
  <si>
    <t>Title: Add Cuisine</t>
  </si>
  <si>
    <t>Button: Edit</t>
  </si>
  <si>
    <t>Button: Del</t>
  </si>
  <si>
    <t>Text: Cuisine 1</t>
  </si>
  <si>
    <t>Text: Cuisine 2</t>
  </si>
  <si>
    <t>Text: Cuisine 3</t>
  </si>
  <si>
    <t>Text: Cuisine 4</t>
  </si>
  <si>
    <t>Text: Cuisine 5</t>
  </si>
  <si>
    <t>Text: Cuisine 6</t>
  </si>
  <si>
    <t>text_input</t>
  </si>
  <si>
    <t>textarea_input</t>
  </si>
  <si>
    <t>Title: Add Recipe</t>
  </si>
  <si>
    <t>`</t>
  </si>
  <si>
    <t>function: _del_cuisine</t>
  </si>
  <si>
    <t>page: _edit_cuisine</t>
  </si>
  <si>
    <t>page: _add_cuisine</t>
  </si>
  <si>
    <t>page: view_cuisines</t>
  </si>
  <si>
    <t>page: Contribute</t>
  </si>
  <si>
    <t>page: Home</t>
  </si>
  <si>
    <t>page: _view_recipe</t>
  </si>
  <si>
    <t>page: _edit_recipe</t>
  </si>
  <si>
    <t>Page-map</t>
  </si>
  <si>
    <t>ingr1</t>
  </si>
  <si>
    <t>ingr2</t>
  </si>
  <si>
    <t>ingr3</t>
  </si>
  <si>
    <t>ingr4</t>
  </si>
  <si>
    <t>ingr5</t>
  </si>
  <si>
    <t>ingr6</t>
  </si>
  <si>
    <t>ingr7</t>
  </si>
  <si>
    <t>ingr8</t>
  </si>
  <si>
    <t>ingr9</t>
  </si>
  <si>
    <t>ingr10</t>
  </si>
  <si>
    <t>c_time</t>
  </si>
  <si>
    <t>author</t>
  </si>
  <si>
    <t>descr</t>
  </si>
  <si>
    <t>Ingredients</t>
  </si>
  <si>
    <t>Steps</t>
  </si>
  <si>
    <t>function to delete selected cuisine</t>
  </si>
  <si>
    <t>Button: Edit Task</t>
  </si>
  <si>
    <t>Button: View Recipe</t>
  </si>
  <si>
    <t>Text: c_time</t>
  </si>
  <si>
    <t>Text: cuisine</t>
  </si>
  <si>
    <t>Text: author</t>
  </si>
  <si>
    <t xml:space="preserve">Text: descr
</t>
  </si>
  <si>
    <t>Text: dish_name</t>
  </si>
  <si>
    <t>function: _del_recipe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</si>
</sst>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b/>
      <u/>
      <sz val="11"/>
      <color theme="1"/>
      <name val="Calibri"/>
      <family val="2"/>
      <scheme val="minor"/>
    </font>
    <font>
      <b/>
      <i/>
      <sz val="11"/>
      <color theme="1"/>
      <name val="Calibri"/>
      <family val="2"/>
      <scheme val="minor"/>
    </font>
    <font>
      <i/>
      <sz val="10"/>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s>
  <borders count="34">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39">
    <xf numFmtId="0" fontId="0" fillId="0" borderId="0" xfId="0"/>
    <xf numFmtId="0" fontId="1" fillId="0" borderId="0" xfId="0" applyFont="1"/>
    <xf numFmtId="0" fontId="0" fillId="0" borderId="0" xfId="0" applyAlignment="1">
      <alignment horizontal="left" vertical="center" wrapText="1"/>
    </xf>
    <xf numFmtId="0" fontId="1" fillId="0" borderId="0" xfId="0" applyFont="1" applyAlignment="1">
      <alignment horizontal="left" vertical="center" wrapText="1"/>
    </xf>
    <xf numFmtId="0" fontId="2" fillId="0" borderId="0" xfId="0" applyFont="1"/>
    <xf numFmtId="0" fontId="0" fillId="0" borderId="0" xfId="0" applyAlignment="1">
      <alignment horizontal="left" indent="1"/>
    </xf>
    <xf numFmtId="0" fontId="2" fillId="0" borderId="3" xfId="0" applyFont="1" applyBorder="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0" fillId="2" borderId="0" xfId="0" applyFill="1"/>
    <xf numFmtId="0" fontId="3" fillId="0" borderId="14" xfId="0" applyFont="1" applyBorder="1" applyAlignment="1">
      <alignment horizontal="left" vertical="center" wrapText="1"/>
    </xf>
    <xf numFmtId="0" fontId="4" fillId="0" borderId="0" xfId="0" applyFont="1"/>
    <xf numFmtId="0" fontId="5" fillId="0" borderId="0" xfId="0" applyFont="1"/>
    <xf numFmtId="0" fontId="0" fillId="3" borderId="0" xfId="0" applyFill="1"/>
    <xf numFmtId="0" fontId="6" fillId="0" borderId="0" xfId="0" applyFont="1"/>
    <xf numFmtId="0" fontId="3" fillId="0" borderId="0" xfId="0" applyFont="1" applyBorder="1" applyAlignment="1">
      <alignment horizontal="left" vertical="center" wrapText="1"/>
    </xf>
    <xf numFmtId="0" fontId="2" fillId="0" borderId="12" xfId="0" applyFont="1" applyBorder="1" applyAlignment="1">
      <alignment horizontal="left" vertical="center"/>
    </xf>
    <xf numFmtId="0" fontId="2" fillId="0" borderId="15" xfId="0" applyFont="1" applyBorder="1" applyAlignment="1">
      <alignment horizontal="left" vertical="center"/>
    </xf>
    <xf numFmtId="0" fontId="3" fillId="0" borderId="0" xfId="0" applyFont="1" applyAlignment="1">
      <alignment horizontal="left" vertical="center"/>
    </xf>
    <xf numFmtId="0" fontId="2"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10" xfId="0" applyFont="1" applyBorder="1" applyAlignment="1">
      <alignment horizontal="left" vertical="center"/>
    </xf>
    <xf numFmtId="0" fontId="3" fillId="0" borderId="0" xfId="0" applyFont="1" applyBorder="1" applyAlignment="1">
      <alignment horizontal="left" vertical="center"/>
    </xf>
    <xf numFmtId="0" fontId="3" fillId="0" borderId="11"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3" fillId="0" borderId="15" xfId="0" applyFont="1" applyBorder="1" applyAlignment="1">
      <alignment horizontal="left" vertical="center"/>
    </xf>
    <xf numFmtId="0" fontId="3" fillId="0" borderId="13" xfId="0" applyFont="1" applyBorder="1" applyAlignment="1">
      <alignment horizontal="left" vertical="center"/>
    </xf>
    <xf numFmtId="0" fontId="3" fillId="0" borderId="5" xfId="0" applyFont="1" applyBorder="1" applyAlignment="1">
      <alignment horizontal="left" vertical="center" wrapText="1"/>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applyAlignment="1">
      <alignment horizontal="left" vertical="center" wrapText="1"/>
    </xf>
    <xf numFmtId="0" fontId="0" fillId="0" borderId="13" xfId="0" applyBorder="1"/>
    <xf numFmtId="0" fontId="0" fillId="0" borderId="15" xfId="0" applyBorder="1" applyAlignment="1">
      <alignment horizontal="center"/>
    </xf>
    <xf numFmtId="0" fontId="0" fillId="0" borderId="13" xfId="0" applyBorder="1" applyAlignment="1">
      <alignment horizontal="center"/>
    </xf>
    <xf numFmtId="0" fontId="0" fillId="0" borderId="10" xfId="0" applyBorder="1"/>
    <xf numFmtId="0" fontId="0" fillId="0" borderId="0" xfId="0" applyBorder="1"/>
    <xf numFmtId="0" fontId="0" fillId="0" borderId="11" xfId="0" applyBorder="1"/>
    <xf numFmtId="0" fontId="2" fillId="0" borderId="10" xfId="0" applyFont="1" applyBorder="1" applyAlignment="1">
      <alignment horizontal="left" vertical="center"/>
    </xf>
    <xf numFmtId="0" fontId="0" fillId="0" borderId="0" xfId="0" applyBorder="1" applyAlignment="1">
      <alignment vertical="center"/>
    </xf>
    <xf numFmtId="0" fontId="0" fillId="0" borderId="16" xfId="0" applyBorder="1"/>
    <xf numFmtId="0" fontId="0" fillId="0" borderId="0" xfId="0" applyAlignment="1">
      <alignment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0" fillId="0" borderId="30" xfId="0" applyBorder="1"/>
    <xf numFmtId="0" fontId="0" fillId="0" borderId="12" xfId="0" applyBorder="1"/>
    <xf numFmtId="0" fontId="1" fillId="0" borderId="31" xfId="0" applyFont="1" applyBorder="1" applyAlignment="1">
      <alignment horizontal="center"/>
    </xf>
    <xf numFmtId="0" fontId="1" fillId="0" borderId="18" xfId="0" applyFont="1" applyBorder="1" applyAlignment="1">
      <alignment horizontal="center"/>
    </xf>
    <xf numFmtId="0" fontId="0" fillId="0" borderId="16" xfId="0" applyBorder="1" applyAlignment="1">
      <alignment vertical="center"/>
    </xf>
    <xf numFmtId="0" fontId="1" fillId="0" borderId="33" xfId="0" applyFont="1" applyBorder="1" applyAlignment="1">
      <alignment vertical="center"/>
    </xf>
    <xf numFmtId="0" fontId="0" fillId="0" borderId="17" xfId="0" applyBorder="1" applyAlignment="1">
      <alignment vertical="center"/>
    </xf>
    <xf numFmtId="0" fontId="0" fillId="0" borderId="31" xfId="0" applyBorder="1" applyAlignment="1">
      <alignment vertical="center"/>
    </xf>
    <xf numFmtId="0" fontId="0" fillId="0" borderId="18" xfId="0"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1" fillId="0" borderId="0" xfId="0" applyFont="1" applyBorder="1" applyAlignment="1">
      <alignment vertical="center"/>
    </xf>
    <xf numFmtId="0" fontId="0" fillId="0" borderId="22" xfId="0" applyBorder="1" applyAlignment="1">
      <alignment vertical="center"/>
    </xf>
    <xf numFmtId="0" fontId="1" fillId="0" borderId="15" xfId="0" applyFont="1" applyBorder="1" applyAlignment="1">
      <alignment horizontal="center"/>
    </xf>
    <xf numFmtId="0" fontId="1" fillId="0" borderId="13" xfId="0" applyFont="1" applyBorder="1" applyAlignment="1">
      <alignment horizontal="center"/>
    </xf>
    <xf numFmtId="0" fontId="1" fillId="0" borderId="0" xfId="0" applyFont="1" applyAlignment="1"/>
    <xf numFmtId="0" fontId="0" fillId="3" borderId="0" xfId="0" applyFill="1" applyAlignment="1">
      <alignment horizontal="left" vertical="center" wrapText="1"/>
    </xf>
    <xf numFmtId="0" fontId="0" fillId="3" borderId="0" xfId="0" applyFill="1" applyAlignment="1">
      <alignment horizontal="left" wrapText="1"/>
    </xf>
    <xf numFmtId="0" fontId="2" fillId="0" borderId="15" xfId="0" applyFont="1" applyBorder="1" applyAlignment="1">
      <alignment horizontal="left" vertical="center"/>
    </xf>
    <xf numFmtId="0" fontId="2" fillId="0" borderId="13" xfId="0" applyFont="1" applyBorder="1" applyAlignment="1">
      <alignment horizontal="left" vertical="center"/>
    </xf>
    <xf numFmtId="0" fontId="1" fillId="5" borderId="4"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9"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7"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9"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9" xfId="0" applyFont="1" applyFill="1" applyBorder="1" applyAlignment="1">
      <alignment horizontal="center" vertical="center"/>
    </xf>
    <xf numFmtId="0" fontId="1" fillId="0" borderId="10" xfId="0" applyFont="1" applyBorder="1" applyAlignment="1">
      <alignment horizontal="center" vertical="center"/>
    </xf>
    <xf numFmtId="0" fontId="1" fillId="0" borderId="0" xfId="0" applyFont="1" applyBorder="1" applyAlignment="1">
      <alignment horizontal="center" vertical="center"/>
    </xf>
    <xf numFmtId="0" fontId="1" fillId="0" borderId="11"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0" xfId="0" applyFont="1" applyBorder="1" applyAlignment="1">
      <alignment horizontal="center" vertical="center" wrapText="1"/>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2" xfId="0" applyFont="1" applyBorder="1" applyAlignment="1">
      <alignment horizontal="center"/>
    </xf>
    <xf numFmtId="0" fontId="1" fillId="0" borderId="15" xfId="0" applyFont="1" applyBorder="1" applyAlignment="1">
      <alignment horizont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0" fillId="0" borderId="12" xfId="0" applyBorder="1" applyAlignment="1">
      <alignment horizontal="center"/>
    </xf>
    <xf numFmtId="0" fontId="0" fillId="0" borderId="15" xfId="0"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1" fillId="0" borderId="3" xfId="0" applyFont="1" applyBorder="1" applyAlignment="1">
      <alignment horizontal="left" vertic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21" xfId="0" applyFont="1" applyBorder="1" applyAlignment="1">
      <alignment horizontal="left" vertical="center"/>
    </xf>
    <xf numFmtId="0" fontId="1" fillId="0" borderId="22" xfId="0" applyFont="1" applyBorder="1" applyAlignment="1">
      <alignment horizontal="left" vertical="center"/>
    </xf>
    <xf numFmtId="0" fontId="1" fillId="0" borderId="23" xfId="0" applyFont="1" applyBorder="1" applyAlignment="1">
      <alignment horizontal="left" vertical="center"/>
    </xf>
    <xf numFmtId="0" fontId="1" fillId="0" borderId="32" xfId="0" applyFont="1" applyBorder="1" applyAlignment="1">
      <alignment horizontal="left" vertical="center"/>
    </xf>
    <xf numFmtId="0" fontId="1" fillId="0" borderId="0" xfId="0" applyFont="1" applyBorder="1" applyAlignment="1">
      <alignment horizontal="left" vertical="center"/>
    </xf>
    <xf numFmtId="0" fontId="1" fillId="0" borderId="33" xfId="0" applyFont="1" applyBorder="1" applyAlignment="1">
      <alignment horizontal="left" vertical="center"/>
    </xf>
    <xf numFmtId="0" fontId="1" fillId="0" borderId="24" xfId="0" applyFont="1" applyBorder="1" applyAlignment="1">
      <alignment horizontal="left" vertical="center"/>
    </xf>
    <xf numFmtId="0" fontId="1" fillId="0" borderId="16" xfId="0" applyFont="1" applyBorder="1" applyAlignment="1">
      <alignment horizontal="left" vertical="center"/>
    </xf>
    <xf numFmtId="0" fontId="1" fillId="0" borderId="25" xfId="0" applyFont="1" applyBorder="1" applyAlignment="1">
      <alignment horizontal="left" vertical="center"/>
    </xf>
    <xf numFmtId="0" fontId="1" fillId="0" borderId="3" xfId="0" applyFont="1" applyBorder="1" applyAlignment="1">
      <alignment horizontal="center" vertical="center"/>
    </xf>
    <xf numFmtId="0" fontId="1" fillId="0" borderId="3" xfId="0" applyFont="1" applyBorder="1" applyAlignment="1">
      <alignment horizontal="left"/>
    </xf>
    <xf numFmtId="0" fontId="1" fillId="0" borderId="21" xfId="0" applyFont="1" applyBorder="1" applyAlignment="1">
      <alignment horizontal="left"/>
    </xf>
    <xf numFmtId="0" fontId="1" fillId="0" borderId="22" xfId="0" applyFont="1" applyBorder="1" applyAlignment="1">
      <alignment horizontal="left"/>
    </xf>
    <xf numFmtId="0" fontId="1" fillId="0" borderId="23" xfId="0" applyFont="1" applyBorder="1" applyAlignment="1">
      <alignment horizontal="left"/>
    </xf>
    <xf numFmtId="0" fontId="1" fillId="0" borderId="17" xfId="0" applyFont="1" applyBorder="1" applyAlignment="1">
      <alignment horizontal="left"/>
    </xf>
    <xf numFmtId="0" fontId="1" fillId="0" borderId="31" xfId="0" applyFont="1" applyBorder="1" applyAlignment="1">
      <alignment horizontal="left"/>
    </xf>
    <xf numFmtId="0" fontId="1" fillId="0" borderId="18" xfId="0" applyFont="1" applyBorder="1" applyAlignment="1">
      <alignment horizontal="left"/>
    </xf>
    <xf numFmtId="0" fontId="1" fillId="0" borderId="31" xfId="0" applyFont="1" applyBorder="1" applyAlignment="1">
      <alignment horizontal="center"/>
    </xf>
    <xf numFmtId="0" fontId="1" fillId="0" borderId="26" xfId="0" applyFont="1" applyBorder="1" applyAlignment="1">
      <alignment horizontal="center" vertical="center"/>
    </xf>
    <xf numFmtId="0" fontId="1" fillId="0" borderId="28" xfId="0" applyFont="1" applyBorder="1" applyAlignment="1">
      <alignment horizontal="center" vertical="center"/>
    </xf>
    <xf numFmtId="0" fontId="1" fillId="0" borderId="27" xfId="0" applyFont="1" applyBorder="1" applyAlignment="1">
      <alignment horizontal="center" vertical="center"/>
    </xf>
    <xf numFmtId="0" fontId="1" fillId="0" borderId="29" xfId="0" applyFont="1"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mruColors>
      <color rgb="FF0066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695325</xdr:colOff>
      <xdr:row>25</xdr:row>
      <xdr:rowOff>95250</xdr:rowOff>
    </xdr:from>
    <xdr:to>
      <xdr:col>8</xdr:col>
      <xdr:colOff>95250</xdr:colOff>
      <xdr:row>25</xdr:row>
      <xdr:rowOff>95251</xdr:rowOff>
    </xdr:to>
    <xdr:cxnSp macro="">
      <xdr:nvCxnSpPr>
        <xdr:cNvPr id="3" name="Straight Arrow Connector 2">
          <a:extLst>
            <a:ext uri="{FF2B5EF4-FFF2-40B4-BE49-F238E27FC236}">
              <a16:creationId xmlns:a16="http://schemas.microsoft.com/office/drawing/2014/main" id="{0FC2BBE4-1C40-4B50-972A-8C22923F69CC}"/>
            </a:ext>
          </a:extLst>
        </xdr:cNvPr>
        <xdr:cNvCxnSpPr/>
      </xdr:nvCxnSpPr>
      <xdr:spPr>
        <a:xfrm flipV="1">
          <a:off x="5476875" y="4895850"/>
          <a:ext cx="1600200" cy="1"/>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695325</xdr:colOff>
      <xdr:row>25</xdr:row>
      <xdr:rowOff>95250</xdr:rowOff>
    </xdr:from>
    <xdr:to>
      <xdr:col>8</xdr:col>
      <xdr:colOff>95250</xdr:colOff>
      <xdr:row>25</xdr:row>
      <xdr:rowOff>95251</xdr:rowOff>
    </xdr:to>
    <xdr:cxnSp macro="">
      <xdr:nvCxnSpPr>
        <xdr:cNvPr id="2" name="Straight Arrow Connector 1">
          <a:extLst>
            <a:ext uri="{FF2B5EF4-FFF2-40B4-BE49-F238E27FC236}">
              <a16:creationId xmlns:a16="http://schemas.microsoft.com/office/drawing/2014/main" id="{C3B1E8BA-D626-402C-9298-B9164A8596B0}"/>
            </a:ext>
          </a:extLst>
        </xdr:cNvPr>
        <xdr:cNvCxnSpPr/>
      </xdr:nvCxnSpPr>
      <xdr:spPr>
        <a:xfrm flipV="1">
          <a:off x="5476875" y="4914900"/>
          <a:ext cx="1600200" cy="1"/>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25"/>
  <sheetViews>
    <sheetView zoomScaleNormal="100" workbookViewId="0">
      <selection activeCell="B4" sqref="B4"/>
    </sheetView>
  </sheetViews>
  <sheetFormatPr defaultRowHeight="15" x14ac:dyDescent="0.25"/>
  <cols>
    <col min="1" max="1" width="1.5703125" customWidth="1"/>
    <col min="2" max="2" width="185.42578125" customWidth="1"/>
    <col min="3" max="3" width="5.28515625" customWidth="1"/>
  </cols>
  <sheetData>
    <row r="1" spans="2:2" ht="9" customHeight="1" x14ac:dyDescent="0.25">
      <c r="B1" s="4"/>
    </row>
    <row r="2" spans="2:2" s="2" customFormat="1" ht="19.5" customHeight="1" x14ac:dyDescent="0.25">
      <c r="B2" s="6" t="s">
        <v>0</v>
      </c>
    </row>
    <row r="3" spans="2:2" s="2" customFormat="1" x14ac:dyDescent="0.25">
      <c r="B3" s="10" t="s">
        <v>17</v>
      </c>
    </row>
    <row r="4" spans="2:2" s="2" customFormat="1" ht="24" x14ac:dyDescent="0.25">
      <c r="B4" s="7" t="s">
        <v>18</v>
      </c>
    </row>
    <row r="5" spans="2:2" s="2" customFormat="1" x14ac:dyDescent="0.25">
      <c r="B5" s="7" t="s">
        <v>19</v>
      </c>
    </row>
    <row r="6" spans="2:2" s="2" customFormat="1" ht="36" x14ac:dyDescent="0.25">
      <c r="B6" s="7" t="s">
        <v>20</v>
      </c>
    </row>
    <row r="7" spans="2:2" s="2" customFormat="1" ht="24" x14ac:dyDescent="0.25">
      <c r="B7" s="7" t="s">
        <v>21</v>
      </c>
    </row>
    <row r="8" spans="2:2" s="2" customFormat="1" x14ac:dyDescent="0.25">
      <c r="B8" s="7" t="s">
        <v>22</v>
      </c>
    </row>
    <row r="9" spans="2:2" x14ac:dyDescent="0.25">
      <c r="B9" s="7" t="s">
        <v>23</v>
      </c>
    </row>
    <row r="10" spans="2:2" ht="20.25" customHeight="1" x14ac:dyDescent="0.25">
      <c r="B10" s="8" t="s">
        <v>24</v>
      </c>
    </row>
    <row r="12" spans="2:2" x14ac:dyDescent="0.25">
      <c r="B12" s="6" t="s">
        <v>9</v>
      </c>
    </row>
    <row r="13" spans="2:2" x14ac:dyDescent="0.25">
      <c r="B13" s="7" t="s">
        <v>25</v>
      </c>
    </row>
    <row r="14" spans="2:2" x14ac:dyDescent="0.25">
      <c r="B14" s="7" t="s">
        <v>11</v>
      </c>
    </row>
    <row r="15" spans="2:2" x14ac:dyDescent="0.25">
      <c r="B15" s="7" t="s">
        <v>26</v>
      </c>
    </row>
    <row r="16" spans="2:2" x14ac:dyDescent="0.25">
      <c r="B16" s="7" t="s">
        <v>27</v>
      </c>
    </row>
    <row r="17" spans="2:2" x14ac:dyDescent="0.25">
      <c r="B17" s="7"/>
    </row>
    <row r="18" spans="2:2" x14ac:dyDescent="0.25">
      <c r="B18" s="7" t="s">
        <v>28</v>
      </c>
    </row>
    <row r="19" spans="2:2" x14ac:dyDescent="0.25">
      <c r="B19" s="7" t="s">
        <v>12</v>
      </c>
    </row>
    <row r="20" spans="2:2" ht="24" x14ac:dyDescent="0.25">
      <c r="B20" s="7" t="s">
        <v>29</v>
      </c>
    </row>
    <row r="21" spans="2:2" x14ac:dyDescent="0.25">
      <c r="B21" s="7" t="s">
        <v>13</v>
      </c>
    </row>
    <row r="22" spans="2:2" x14ac:dyDescent="0.25">
      <c r="B22" s="7" t="s">
        <v>14</v>
      </c>
    </row>
    <row r="23" spans="2:2" ht="24" x14ac:dyDescent="0.25">
      <c r="B23" s="7" t="s">
        <v>15</v>
      </c>
    </row>
    <row r="24" spans="2:2" x14ac:dyDescent="0.25">
      <c r="B24" s="7" t="s">
        <v>1</v>
      </c>
    </row>
    <row r="25" spans="2:2" x14ac:dyDescent="0.25">
      <c r="B25" s="8" t="s">
        <v>30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F87C5-5870-4681-AEF2-F51B22AEDFA4}">
  <dimension ref="B1:M11"/>
  <sheetViews>
    <sheetView showGridLines="0" workbookViewId="0">
      <selection activeCell="H39" sqref="H39"/>
    </sheetView>
  </sheetViews>
  <sheetFormatPr defaultRowHeight="15" x14ac:dyDescent="0.25"/>
  <cols>
    <col min="2" max="2" width="18.5703125" bestFit="1" customWidth="1"/>
    <col min="3" max="3" width="13.7109375" bestFit="1" customWidth="1"/>
    <col min="4" max="4" width="13.5703125" bestFit="1" customWidth="1"/>
    <col min="5" max="5" width="16.7109375" bestFit="1" customWidth="1"/>
    <col min="6" max="6" width="11.5703125" bestFit="1" customWidth="1"/>
    <col min="7" max="9" width="10.7109375" customWidth="1"/>
    <col min="10" max="10" width="13.5703125" bestFit="1" customWidth="1"/>
    <col min="11" max="11" width="10.7109375" customWidth="1"/>
    <col min="12" max="12" width="12" customWidth="1"/>
    <col min="13" max="13" width="10.7109375" customWidth="1"/>
    <col min="17" max="17" width="18.5703125" bestFit="1" customWidth="1"/>
  </cols>
  <sheetData>
    <row r="1" spans="2:13" ht="15.75" thickBot="1" x14ac:dyDescent="0.3"/>
    <row r="2" spans="2:13" ht="15.75" thickBot="1" x14ac:dyDescent="0.3">
      <c r="B2" s="104" t="s">
        <v>191</v>
      </c>
      <c r="C2" s="105"/>
      <c r="D2" s="105"/>
      <c r="E2" s="39"/>
      <c r="F2" s="39"/>
      <c r="G2" s="39"/>
      <c r="H2" s="39"/>
      <c r="I2" s="39"/>
      <c r="J2" s="39"/>
      <c r="K2" s="39" t="s">
        <v>192</v>
      </c>
      <c r="L2" s="39" t="s">
        <v>193</v>
      </c>
      <c r="M2" s="40"/>
    </row>
    <row r="5" spans="2:13" x14ac:dyDescent="0.25">
      <c r="E5" s="137" t="s">
        <v>213</v>
      </c>
      <c r="F5" s="137"/>
      <c r="G5" s="137"/>
      <c r="H5" s="137"/>
      <c r="I5" s="137"/>
      <c r="J5" s="47"/>
    </row>
    <row r="6" spans="2:13" x14ac:dyDescent="0.25">
      <c r="D6" s="47"/>
      <c r="E6" s="137"/>
      <c r="F6" s="137"/>
      <c r="G6" s="137"/>
      <c r="H6" s="137"/>
      <c r="I6" s="137"/>
      <c r="J6" s="47"/>
    </row>
    <row r="8" spans="2:13" x14ac:dyDescent="0.25">
      <c r="D8" s="1" t="s">
        <v>67</v>
      </c>
      <c r="E8" s="46" t="s">
        <v>223</v>
      </c>
      <c r="F8" s="46"/>
      <c r="G8" s="46"/>
      <c r="H8" s="46"/>
      <c r="I8" s="46"/>
      <c r="J8" s="46"/>
      <c r="K8" s="46"/>
    </row>
    <row r="9" spans="2:13" ht="15.75" thickBot="1" x14ac:dyDescent="0.3"/>
    <row r="10" spans="2:13" x14ac:dyDescent="0.25">
      <c r="H10" s="98" t="s">
        <v>212</v>
      </c>
      <c r="I10" s="99"/>
      <c r="J10" s="100"/>
    </row>
    <row r="11" spans="2:13" ht="15.75" thickBot="1" x14ac:dyDescent="0.3">
      <c r="H11" s="101"/>
      <c r="I11" s="102"/>
      <c r="J11" s="103"/>
    </row>
  </sheetData>
  <mergeCells count="3">
    <mergeCell ref="B2:D2"/>
    <mergeCell ref="E5:I6"/>
    <mergeCell ref="H10:J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E42DE-0E46-47B5-9797-E3FC08F1D565}">
  <dimension ref="B1:M31"/>
  <sheetViews>
    <sheetView showGridLines="0" workbookViewId="0">
      <selection activeCell="H39" sqref="H39"/>
    </sheetView>
  </sheetViews>
  <sheetFormatPr defaultRowHeight="15" x14ac:dyDescent="0.25"/>
  <cols>
    <col min="2" max="2" width="18.5703125" bestFit="1" customWidth="1"/>
    <col min="3" max="3" width="13.7109375" bestFit="1" customWidth="1"/>
    <col min="4" max="4" width="13.5703125" bestFit="1" customWidth="1"/>
    <col min="5" max="5" width="16.7109375" bestFit="1" customWidth="1"/>
    <col min="6" max="6" width="11.5703125" bestFit="1" customWidth="1"/>
    <col min="7" max="11" width="10.7109375" customWidth="1"/>
    <col min="12" max="12" width="12" customWidth="1"/>
    <col min="13" max="13" width="10.7109375" customWidth="1"/>
    <col min="17" max="17" width="18.5703125" bestFit="1" customWidth="1"/>
  </cols>
  <sheetData>
    <row r="1" spans="2:13" ht="15.75" thickBot="1" x14ac:dyDescent="0.3"/>
    <row r="2" spans="2:13" ht="15.75" thickBot="1" x14ac:dyDescent="0.3">
      <c r="B2" s="104" t="s">
        <v>191</v>
      </c>
      <c r="C2" s="105"/>
      <c r="D2" s="105"/>
      <c r="E2" s="39"/>
      <c r="F2" s="39"/>
      <c r="G2" s="39"/>
      <c r="H2" s="39"/>
      <c r="I2" s="39"/>
      <c r="J2" s="39"/>
      <c r="K2" s="39" t="s">
        <v>192</v>
      </c>
      <c r="L2" s="39" t="s">
        <v>193</v>
      </c>
      <c r="M2" s="40"/>
    </row>
    <row r="3" spans="2:13" ht="15.75" thickBot="1" x14ac:dyDescent="0.3"/>
    <row r="4" spans="2:13" x14ac:dyDescent="0.25">
      <c r="D4" s="106" t="s">
        <v>204</v>
      </c>
      <c r="E4" s="107"/>
      <c r="F4" s="107"/>
      <c r="G4" s="107"/>
      <c r="H4" s="107"/>
      <c r="I4" s="107"/>
      <c r="J4" s="107"/>
      <c r="K4" s="108"/>
    </row>
    <row r="5" spans="2:13" ht="15.75" thickBot="1" x14ac:dyDescent="0.3">
      <c r="D5" s="109"/>
      <c r="E5" s="110"/>
      <c r="F5" s="110"/>
      <c r="G5" s="110"/>
      <c r="H5" s="110"/>
      <c r="I5" s="110"/>
      <c r="J5" s="110"/>
      <c r="K5" s="111"/>
    </row>
    <row r="6" spans="2:13" ht="15.75" thickBot="1" x14ac:dyDescent="0.3"/>
    <row r="7" spans="2:13" x14ac:dyDescent="0.25">
      <c r="E7" s="89" t="s">
        <v>225</v>
      </c>
      <c r="F7" s="90"/>
      <c r="G7" s="90"/>
      <c r="H7" s="90"/>
      <c r="I7" s="91"/>
      <c r="J7" s="47"/>
    </row>
    <row r="8" spans="2:13" ht="15.75" thickBot="1" x14ac:dyDescent="0.3">
      <c r="D8" s="47"/>
      <c r="E8" s="93"/>
      <c r="F8" s="94"/>
      <c r="G8" s="94"/>
      <c r="H8" s="94"/>
      <c r="I8" s="95"/>
      <c r="J8" s="47"/>
    </row>
    <row r="10" spans="2:13" x14ac:dyDescent="0.25">
      <c r="D10" t="s">
        <v>65</v>
      </c>
      <c r="E10" t="s">
        <v>223</v>
      </c>
      <c r="F10" s="46"/>
      <c r="G10" s="46"/>
      <c r="H10" s="46"/>
      <c r="I10" s="46"/>
      <c r="J10" s="46"/>
    </row>
    <row r="11" spans="2:13" x14ac:dyDescent="0.25">
      <c r="D11" t="s">
        <v>248</v>
      </c>
      <c r="E11" t="s">
        <v>224</v>
      </c>
      <c r="F11" s="46"/>
      <c r="G11" s="46"/>
      <c r="H11" s="46"/>
      <c r="I11" s="46"/>
      <c r="J11" s="46"/>
    </row>
    <row r="12" spans="2:13" x14ac:dyDescent="0.25">
      <c r="D12" t="s">
        <v>236</v>
      </c>
      <c r="E12" t="s">
        <v>223</v>
      </c>
      <c r="F12" s="46"/>
      <c r="G12" s="46"/>
      <c r="H12" s="46"/>
      <c r="I12" s="46"/>
      <c r="J12" s="46"/>
    </row>
    <row r="13" spans="2:13" x14ac:dyDescent="0.25">
      <c r="D13" t="s">
        <v>237</v>
      </c>
      <c r="E13" t="s">
        <v>223</v>
      </c>
      <c r="F13" s="46"/>
      <c r="G13" s="46"/>
      <c r="H13" s="46"/>
      <c r="I13" s="46"/>
      <c r="J13" s="46"/>
    </row>
    <row r="14" spans="2:13" x14ac:dyDescent="0.25">
      <c r="D14" t="s">
        <v>238</v>
      </c>
      <c r="E14" t="s">
        <v>223</v>
      </c>
      <c r="F14" s="46"/>
      <c r="G14" s="46"/>
      <c r="H14" s="46"/>
      <c r="I14" s="46"/>
      <c r="J14" s="46"/>
    </row>
    <row r="15" spans="2:13" x14ac:dyDescent="0.25">
      <c r="D15" t="s">
        <v>239</v>
      </c>
      <c r="E15" t="s">
        <v>223</v>
      </c>
      <c r="F15" s="46"/>
      <c r="G15" s="46"/>
      <c r="H15" s="46"/>
      <c r="I15" s="46"/>
      <c r="J15" s="46"/>
    </row>
    <row r="16" spans="2:13" x14ac:dyDescent="0.25">
      <c r="D16" t="s">
        <v>240</v>
      </c>
      <c r="E16" t="s">
        <v>223</v>
      </c>
      <c r="F16" s="46"/>
      <c r="G16" s="46"/>
      <c r="H16" s="46"/>
      <c r="I16" s="46"/>
      <c r="J16" s="46"/>
    </row>
    <row r="17" spans="4:10" x14ac:dyDescent="0.25">
      <c r="D17" t="s">
        <v>241</v>
      </c>
      <c r="E17" t="s">
        <v>223</v>
      </c>
      <c r="F17" s="46"/>
      <c r="G17" s="46"/>
      <c r="H17" s="46"/>
      <c r="I17" s="46"/>
      <c r="J17" s="46"/>
    </row>
    <row r="18" spans="4:10" x14ac:dyDescent="0.25">
      <c r="D18" t="s">
        <v>242</v>
      </c>
      <c r="E18" t="s">
        <v>223</v>
      </c>
      <c r="F18" s="46"/>
      <c r="G18" s="46"/>
      <c r="H18" s="46"/>
      <c r="I18" s="46"/>
      <c r="J18" s="46"/>
    </row>
    <row r="19" spans="4:10" x14ac:dyDescent="0.25">
      <c r="D19" t="s">
        <v>243</v>
      </c>
      <c r="E19" t="s">
        <v>223</v>
      </c>
      <c r="F19" s="46"/>
      <c r="G19" s="46"/>
      <c r="H19" s="46"/>
      <c r="I19" s="46"/>
      <c r="J19" s="46"/>
    </row>
    <row r="20" spans="4:10" x14ac:dyDescent="0.25">
      <c r="D20" t="s">
        <v>244</v>
      </c>
      <c r="E20" t="s">
        <v>223</v>
      </c>
      <c r="F20" s="46"/>
      <c r="G20" s="46"/>
      <c r="H20" s="46"/>
      <c r="I20" s="46"/>
      <c r="J20" s="46"/>
    </row>
    <row r="21" spans="4:10" x14ac:dyDescent="0.25">
      <c r="D21" t="s">
        <v>245</v>
      </c>
      <c r="E21" t="s">
        <v>223</v>
      </c>
      <c r="F21" s="46"/>
      <c r="G21" s="46"/>
      <c r="H21" s="46"/>
      <c r="I21" s="46"/>
      <c r="J21" s="46"/>
    </row>
    <row r="22" spans="4:10" x14ac:dyDescent="0.25">
      <c r="D22" t="s">
        <v>102</v>
      </c>
      <c r="E22" t="s">
        <v>224</v>
      </c>
      <c r="F22" s="46"/>
      <c r="G22" s="46"/>
      <c r="H22" s="46"/>
      <c r="I22" s="46"/>
      <c r="J22" s="46"/>
    </row>
    <row r="23" spans="4:10" x14ac:dyDescent="0.25">
      <c r="D23" t="s">
        <v>103</v>
      </c>
      <c r="E23" t="s">
        <v>224</v>
      </c>
      <c r="F23" s="46"/>
      <c r="G23" s="46"/>
      <c r="H23" s="46"/>
      <c r="I23" s="46"/>
      <c r="J23" s="46"/>
    </row>
    <row r="24" spans="4:10" x14ac:dyDescent="0.25">
      <c r="D24" t="s">
        <v>104</v>
      </c>
      <c r="E24" t="s">
        <v>224</v>
      </c>
      <c r="F24" s="46"/>
      <c r="G24" s="46"/>
      <c r="H24" s="46"/>
      <c r="I24" s="46"/>
      <c r="J24" s="46"/>
    </row>
    <row r="25" spans="4:10" x14ac:dyDescent="0.25">
      <c r="D25" t="s">
        <v>105</v>
      </c>
      <c r="E25" t="s">
        <v>224</v>
      </c>
      <c r="F25" s="46"/>
      <c r="G25" s="46"/>
      <c r="H25" s="46"/>
      <c r="I25" s="46"/>
      <c r="J25" s="46"/>
    </row>
    <row r="26" spans="4:10" x14ac:dyDescent="0.25">
      <c r="D26" t="s">
        <v>246</v>
      </c>
      <c r="E26" t="s">
        <v>205</v>
      </c>
      <c r="J26" t="s">
        <v>206</v>
      </c>
    </row>
    <row r="27" spans="4:10" x14ac:dyDescent="0.25">
      <c r="D27" t="s">
        <v>66</v>
      </c>
      <c r="E27" t="s">
        <v>207</v>
      </c>
      <c r="F27" t="s">
        <v>208</v>
      </c>
    </row>
    <row r="28" spans="4:10" x14ac:dyDescent="0.25">
      <c r="D28" t="s">
        <v>67</v>
      </c>
      <c r="E28" t="s">
        <v>207</v>
      </c>
      <c r="F28" t="s">
        <v>209</v>
      </c>
      <c r="G28" t="s">
        <v>210</v>
      </c>
    </row>
    <row r="29" spans="4:10" ht="15.75" thickBot="1" x14ac:dyDescent="0.3">
      <c r="D29" t="s">
        <v>247</v>
      </c>
      <c r="E29" t="s">
        <v>211</v>
      </c>
    </row>
    <row r="30" spans="4:10" x14ac:dyDescent="0.25">
      <c r="H30" s="98" t="s">
        <v>252</v>
      </c>
      <c r="I30" s="99"/>
      <c r="J30" s="100"/>
    </row>
    <row r="31" spans="4:10" ht="15.75" thickBot="1" x14ac:dyDescent="0.3">
      <c r="H31" s="101"/>
      <c r="I31" s="102"/>
      <c r="J31" s="103"/>
    </row>
  </sheetData>
  <mergeCells count="4">
    <mergeCell ref="B2:D2"/>
    <mergeCell ref="D4:K5"/>
    <mergeCell ref="E7:I8"/>
    <mergeCell ref="H30:J3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FFE30-7661-4459-BCAF-D715A6431FA1}">
  <dimension ref="D4:L12"/>
  <sheetViews>
    <sheetView showGridLines="0" workbookViewId="0">
      <selection activeCell="Q34" sqref="Q34"/>
    </sheetView>
  </sheetViews>
  <sheetFormatPr defaultRowHeight="15" x14ac:dyDescent="0.25"/>
  <sheetData>
    <row r="4" spans="4:12" x14ac:dyDescent="0.25">
      <c r="D4" s="138" t="s">
        <v>251</v>
      </c>
      <c r="E4" s="138"/>
      <c r="F4" s="138"/>
      <c r="G4" s="138"/>
      <c r="H4" s="138"/>
      <c r="I4" s="138"/>
      <c r="J4" s="138"/>
      <c r="K4" s="138"/>
      <c r="L4" s="138"/>
    </row>
    <row r="5" spans="4:12" x14ac:dyDescent="0.25">
      <c r="D5" s="138"/>
      <c r="E5" s="138"/>
      <c r="F5" s="138"/>
      <c r="G5" s="138"/>
      <c r="H5" s="138"/>
      <c r="I5" s="138"/>
      <c r="J5" s="138"/>
      <c r="K5" s="138"/>
      <c r="L5" s="138"/>
    </row>
    <row r="6" spans="4:12" x14ac:dyDescent="0.25">
      <c r="D6" s="138"/>
      <c r="E6" s="138"/>
      <c r="F6" s="138"/>
      <c r="G6" s="138"/>
      <c r="H6" s="138"/>
      <c r="I6" s="138"/>
      <c r="J6" s="138"/>
      <c r="K6" s="138"/>
      <c r="L6" s="138"/>
    </row>
    <row r="7" spans="4:12" x14ac:dyDescent="0.25">
      <c r="D7" s="138"/>
      <c r="E7" s="138"/>
      <c r="F7" s="138"/>
      <c r="G7" s="138"/>
      <c r="H7" s="138"/>
      <c r="I7" s="138"/>
      <c r="J7" s="138"/>
      <c r="K7" s="138"/>
      <c r="L7" s="138"/>
    </row>
    <row r="8" spans="4:12" x14ac:dyDescent="0.25">
      <c r="D8" s="138"/>
      <c r="E8" s="138"/>
      <c r="F8" s="138"/>
      <c r="G8" s="138"/>
      <c r="H8" s="138"/>
      <c r="I8" s="138"/>
      <c r="J8" s="138"/>
      <c r="K8" s="138"/>
      <c r="L8" s="138"/>
    </row>
    <row r="9" spans="4:12" x14ac:dyDescent="0.25">
      <c r="D9" s="138"/>
      <c r="E9" s="138"/>
      <c r="F9" s="138"/>
      <c r="G9" s="138"/>
      <c r="H9" s="138"/>
      <c r="I9" s="138"/>
      <c r="J9" s="138"/>
      <c r="K9" s="138"/>
      <c r="L9" s="138"/>
    </row>
    <row r="10" spans="4:12" x14ac:dyDescent="0.25">
      <c r="D10" s="138"/>
      <c r="E10" s="138"/>
      <c r="F10" s="138"/>
      <c r="G10" s="138"/>
      <c r="H10" s="138"/>
      <c r="I10" s="138"/>
      <c r="J10" s="138"/>
      <c r="K10" s="138"/>
      <c r="L10" s="138"/>
    </row>
    <row r="11" spans="4:12" x14ac:dyDescent="0.25">
      <c r="D11" s="138"/>
      <c r="E11" s="138"/>
      <c r="F11" s="138"/>
      <c r="G11" s="138"/>
      <c r="H11" s="138"/>
      <c r="I11" s="138"/>
      <c r="J11" s="138"/>
      <c r="K11" s="138"/>
      <c r="L11" s="138"/>
    </row>
    <row r="12" spans="4:12" x14ac:dyDescent="0.25">
      <c r="D12" s="138"/>
      <c r="E12" s="138"/>
      <c r="F12" s="138"/>
      <c r="G12" s="138"/>
      <c r="H12" s="138"/>
      <c r="I12" s="138"/>
      <c r="J12" s="138"/>
      <c r="K12" s="138"/>
      <c r="L12" s="138"/>
    </row>
  </sheetData>
  <mergeCells count="1">
    <mergeCell ref="D4:L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6"/>
  <sheetViews>
    <sheetView workbookViewId="0">
      <selection activeCell="D42" sqref="D42"/>
    </sheetView>
  </sheetViews>
  <sheetFormatPr defaultRowHeight="15" x14ac:dyDescent="0.25"/>
  <cols>
    <col min="1" max="1" width="54.28515625" bestFit="1" customWidth="1"/>
    <col min="3" max="3" width="3.42578125" customWidth="1"/>
  </cols>
  <sheetData>
    <row r="1" spans="1:3" x14ac:dyDescent="0.25">
      <c r="A1" s="11" t="s">
        <v>16</v>
      </c>
    </row>
    <row r="3" spans="1:3" x14ac:dyDescent="0.25">
      <c r="A3" s="11" t="s">
        <v>35</v>
      </c>
    </row>
    <row r="4" spans="1:3" x14ac:dyDescent="0.25">
      <c r="A4" s="1" t="s">
        <v>38</v>
      </c>
    </row>
    <row r="6" spans="1:3" x14ac:dyDescent="0.25">
      <c r="A6" s="11" t="s">
        <v>36</v>
      </c>
    </row>
    <row r="7" spans="1:3" x14ac:dyDescent="0.25">
      <c r="A7" s="13" t="s">
        <v>37</v>
      </c>
      <c r="C7" s="9"/>
    </row>
    <row r="9" spans="1:3" x14ac:dyDescent="0.25">
      <c r="A9" s="11" t="s">
        <v>39</v>
      </c>
    </row>
    <row r="10" spans="1:3" ht="16.5" customHeight="1" x14ac:dyDescent="0.25">
      <c r="A10" s="66" t="s">
        <v>40</v>
      </c>
    </row>
    <row r="11" spans="1:3" x14ac:dyDescent="0.25">
      <c r="A11" s="66"/>
    </row>
    <row r="12" spans="1:3" x14ac:dyDescent="0.25">
      <c r="A12" s="66"/>
    </row>
    <row r="13" spans="1:3" x14ac:dyDescent="0.25">
      <c r="A13" s="66"/>
    </row>
    <row r="14" spans="1:3" x14ac:dyDescent="0.25">
      <c r="A14" s="66"/>
    </row>
    <row r="15" spans="1:3" x14ac:dyDescent="0.25">
      <c r="A15" s="66"/>
    </row>
    <row r="16" spans="1:3" x14ac:dyDescent="0.25">
      <c r="A16" s="66"/>
    </row>
    <row r="17" spans="1:1" x14ac:dyDescent="0.25">
      <c r="A17" s="66"/>
    </row>
    <row r="18" spans="1:1" x14ac:dyDescent="0.25">
      <c r="A18" s="66"/>
    </row>
    <row r="19" spans="1:1" x14ac:dyDescent="0.25">
      <c r="A19" s="66"/>
    </row>
    <row r="20" spans="1:1" x14ac:dyDescent="0.25">
      <c r="A20" s="66"/>
    </row>
    <row r="21" spans="1:1" x14ac:dyDescent="0.25">
      <c r="A21" s="66"/>
    </row>
    <row r="22" spans="1:1" x14ac:dyDescent="0.25">
      <c r="A22" s="66"/>
    </row>
    <row r="23" spans="1:1" x14ac:dyDescent="0.25">
      <c r="A23" s="66"/>
    </row>
    <row r="25" spans="1:1" x14ac:dyDescent="0.25">
      <c r="A25" s="11" t="s">
        <v>41</v>
      </c>
    </row>
    <row r="26" spans="1:1" x14ac:dyDescent="0.25">
      <c r="A26" s="13" t="s">
        <v>42</v>
      </c>
    </row>
    <row r="27" spans="1:1" x14ac:dyDescent="0.25">
      <c r="A27" s="14" t="s">
        <v>43</v>
      </c>
    </row>
    <row r="28" spans="1:1" x14ac:dyDescent="0.25">
      <c r="A28" s="11"/>
    </row>
    <row r="29" spans="1:1" x14ac:dyDescent="0.25">
      <c r="A29" s="11" t="s">
        <v>44</v>
      </c>
    </row>
    <row r="30" spans="1:1" x14ac:dyDescent="0.25">
      <c r="A30" s="13" t="s">
        <v>45</v>
      </c>
    </row>
    <row r="32" spans="1:1" x14ac:dyDescent="0.25">
      <c r="A32" s="11" t="s">
        <v>46</v>
      </c>
    </row>
    <row r="33" spans="1:1" x14ac:dyDescent="0.25">
      <c r="A33" s="13" t="s">
        <v>47</v>
      </c>
    </row>
    <row r="35" spans="1:1" x14ac:dyDescent="0.25">
      <c r="A35" s="11" t="s">
        <v>48</v>
      </c>
    </row>
    <row r="36" spans="1:1" x14ac:dyDescent="0.25">
      <c r="A36" s="13" t="s">
        <v>49</v>
      </c>
    </row>
    <row r="38" spans="1:1" x14ac:dyDescent="0.25">
      <c r="A38" s="11" t="s">
        <v>50</v>
      </c>
    </row>
    <row r="39" spans="1:1" ht="15" customHeight="1" x14ac:dyDescent="0.25">
      <c r="A39" s="67" t="s">
        <v>51</v>
      </c>
    </row>
    <row r="40" spans="1:1" x14ac:dyDescent="0.25">
      <c r="A40" s="67"/>
    </row>
    <row r="41" spans="1:1" x14ac:dyDescent="0.25">
      <c r="A41" s="67"/>
    </row>
    <row r="42" spans="1:1" x14ac:dyDescent="0.25">
      <c r="A42" s="67"/>
    </row>
    <row r="43" spans="1:1" x14ac:dyDescent="0.25">
      <c r="A43" s="67"/>
    </row>
    <row r="45" spans="1:1" x14ac:dyDescent="0.25">
      <c r="A45" s="11" t="s">
        <v>52</v>
      </c>
    </row>
    <row r="46" spans="1:1" x14ac:dyDescent="0.25">
      <c r="A46" s="13" t="s">
        <v>53</v>
      </c>
    </row>
    <row r="48" spans="1:1" x14ac:dyDescent="0.25">
      <c r="A48" s="11" t="s">
        <v>54</v>
      </c>
    </row>
    <row r="49" spans="1:3" x14ac:dyDescent="0.25">
      <c r="A49" t="s">
        <v>55</v>
      </c>
    </row>
    <row r="50" spans="1:3" x14ac:dyDescent="0.25">
      <c r="A50" t="s">
        <v>56</v>
      </c>
    </row>
    <row r="51" spans="1:3" x14ac:dyDescent="0.25">
      <c r="A51" t="s">
        <v>57</v>
      </c>
    </row>
    <row r="52" spans="1:3" x14ac:dyDescent="0.25">
      <c r="A52" t="s">
        <v>58</v>
      </c>
    </row>
    <row r="54" spans="1:3" x14ac:dyDescent="0.25">
      <c r="A54" s="1" t="s">
        <v>59</v>
      </c>
    </row>
    <row r="55" spans="1:3" x14ac:dyDescent="0.25">
      <c r="A55" t="s">
        <v>60</v>
      </c>
    </row>
    <row r="57" spans="1:3" x14ac:dyDescent="0.25">
      <c r="A57" s="1" t="s">
        <v>61</v>
      </c>
    </row>
    <row r="58" spans="1:3" x14ac:dyDescent="0.25">
      <c r="A58" s="13" t="s">
        <v>62</v>
      </c>
      <c r="C58" s="9"/>
    </row>
    <row r="60" spans="1:3" x14ac:dyDescent="0.25">
      <c r="A60" s="1" t="s">
        <v>63</v>
      </c>
    </row>
    <row r="61" spans="1:3" ht="15" customHeight="1" x14ac:dyDescent="0.25">
      <c r="A61" s="67" t="s">
        <v>64</v>
      </c>
    </row>
    <row r="62" spans="1:3" x14ac:dyDescent="0.25">
      <c r="A62" s="67"/>
    </row>
    <row r="63" spans="1:3" x14ac:dyDescent="0.25">
      <c r="A63" s="67"/>
    </row>
    <row r="64" spans="1:3" x14ac:dyDescent="0.25">
      <c r="A64" s="67"/>
    </row>
    <row r="65" spans="1:1" x14ac:dyDescent="0.25">
      <c r="A65" s="67"/>
    </row>
    <row r="66" spans="1:1" x14ac:dyDescent="0.25">
      <c r="A66" s="67"/>
    </row>
    <row r="67" spans="1:1" x14ac:dyDescent="0.25">
      <c r="A67" s="67"/>
    </row>
    <row r="68" spans="1:1" x14ac:dyDescent="0.25">
      <c r="A68" s="67"/>
    </row>
    <row r="69" spans="1:1" x14ac:dyDescent="0.25">
      <c r="A69" s="67"/>
    </row>
    <row r="70" spans="1:1" x14ac:dyDescent="0.25">
      <c r="A70" s="67"/>
    </row>
    <row r="71" spans="1:1" x14ac:dyDescent="0.25">
      <c r="A71" s="67"/>
    </row>
    <row r="72" spans="1:1" x14ac:dyDescent="0.25">
      <c r="A72" s="67"/>
    </row>
    <row r="73" spans="1:1" x14ac:dyDescent="0.25">
      <c r="A73" s="67"/>
    </row>
    <row r="74" spans="1:1" x14ac:dyDescent="0.25">
      <c r="A74" s="67"/>
    </row>
    <row r="75" spans="1:1" x14ac:dyDescent="0.25">
      <c r="A75" s="67"/>
    </row>
    <row r="76" spans="1:1" x14ac:dyDescent="0.25">
      <c r="A76" s="67"/>
    </row>
    <row r="77" spans="1:1" x14ac:dyDescent="0.25">
      <c r="A77" s="67"/>
    </row>
    <row r="78" spans="1:1" x14ac:dyDescent="0.25">
      <c r="A78" s="67"/>
    </row>
    <row r="79" spans="1:1" x14ac:dyDescent="0.25">
      <c r="A79" s="67"/>
    </row>
    <row r="80" spans="1:1" x14ac:dyDescent="0.25">
      <c r="A80" s="67"/>
    </row>
    <row r="81" spans="1:1" x14ac:dyDescent="0.25">
      <c r="A81" s="67"/>
    </row>
    <row r="82" spans="1:1" x14ac:dyDescent="0.25">
      <c r="A82" s="67"/>
    </row>
    <row r="83" spans="1:1" x14ac:dyDescent="0.25">
      <c r="A83" s="67"/>
    </row>
    <row r="84" spans="1:1" x14ac:dyDescent="0.25">
      <c r="A84" s="67"/>
    </row>
    <row r="85" spans="1:1" x14ac:dyDescent="0.25">
      <c r="A85" s="67"/>
    </row>
    <row r="86" spans="1:1" x14ac:dyDescent="0.25">
      <c r="A86" s="67"/>
    </row>
  </sheetData>
  <mergeCells count="3">
    <mergeCell ref="A10:A23"/>
    <mergeCell ref="A39:A43"/>
    <mergeCell ref="A61:A8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22"/>
  <sheetViews>
    <sheetView tabSelected="1" workbookViewId="0">
      <selection activeCell="I20" sqref="I20"/>
    </sheetView>
  </sheetViews>
  <sheetFormatPr defaultRowHeight="12" x14ac:dyDescent="0.25"/>
  <cols>
    <col min="1" max="1" width="7.7109375" style="18" bestFit="1" customWidth="1"/>
    <col min="2" max="2" width="16.85546875" style="18" customWidth="1"/>
    <col min="3" max="3" width="32.85546875" style="18" customWidth="1"/>
    <col min="4" max="9" width="12.140625" style="18" customWidth="1"/>
    <col min="10" max="10" width="8.85546875" style="18" customWidth="1"/>
    <col min="11" max="13" width="9.140625" style="18"/>
    <col min="14" max="14" width="21" style="18" customWidth="1"/>
    <col min="15" max="15" width="23.5703125" style="18" bestFit="1" customWidth="1"/>
    <col min="16" max="20" width="9.140625" style="18"/>
    <col min="21" max="21" width="144.7109375" style="18" bestFit="1" customWidth="1"/>
    <col min="22" max="16384" width="9.140625" style="18"/>
  </cols>
  <sheetData>
    <row r="1" spans="1:21" ht="12.75" thickBot="1" x14ac:dyDescent="0.3">
      <c r="A1" s="16" t="s">
        <v>77</v>
      </c>
      <c r="B1" s="17" t="s">
        <v>76</v>
      </c>
      <c r="C1" s="68" t="s">
        <v>78</v>
      </c>
      <c r="D1" s="68"/>
      <c r="E1" s="68"/>
      <c r="F1" s="68"/>
      <c r="G1" s="68"/>
      <c r="H1" s="68"/>
      <c r="I1" s="68"/>
      <c r="J1" s="68"/>
      <c r="K1" s="68"/>
      <c r="L1" s="69"/>
      <c r="N1" s="18" t="s">
        <v>187</v>
      </c>
      <c r="O1" s="18" t="s">
        <v>188</v>
      </c>
      <c r="P1" s="18" t="s">
        <v>184</v>
      </c>
      <c r="Q1" s="18" t="s">
        <v>190</v>
      </c>
    </row>
    <row r="2" spans="1:21" ht="15.75" customHeight="1" x14ac:dyDescent="0.25">
      <c r="A2" s="19" t="s">
        <v>68</v>
      </c>
      <c r="B2" s="20" t="s">
        <v>65</v>
      </c>
      <c r="C2" s="20" t="s">
        <v>80</v>
      </c>
      <c r="D2" s="20" t="s">
        <v>86</v>
      </c>
      <c r="E2" s="20" t="s">
        <v>89</v>
      </c>
      <c r="F2" s="20" t="s">
        <v>92</v>
      </c>
      <c r="G2" s="20" t="s">
        <v>95</v>
      </c>
      <c r="H2" s="20" t="s">
        <v>98</v>
      </c>
      <c r="I2" s="30" t="s">
        <v>200</v>
      </c>
      <c r="J2" s="20"/>
      <c r="K2" s="20"/>
      <c r="L2" s="21"/>
      <c r="N2" s="18" t="s">
        <v>65</v>
      </c>
      <c r="O2" s="18" t="s">
        <v>80</v>
      </c>
      <c r="P2" s="18" t="s">
        <v>185</v>
      </c>
      <c r="Q2" s="18" t="str">
        <f>N2</f>
        <v>dish_name</v>
      </c>
      <c r="R2" s="18" t="s">
        <v>186</v>
      </c>
      <c r="S2" s="18" t="str">
        <f>O2</f>
        <v>sloppy joes</v>
      </c>
      <c r="T2" s="18" t="s">
        <v>189</v>
      </c>
      <c r="U2" s="18" t="str">
        <f>CONCATENATE(P1&amp;P2&amp;Q2&amp;R2&amp;S2&amp;T2)</f>
        <v>{"dish_name":"sloppy joes",</v>
      </c>
    </row>
    <row r="3" spans="1:21" ht="38.25" customHeight="1" x14ac:dyDescent="0.25">
      <c r="A3" s="44"/>
      <c r="B3" s="23" t="s">
        <v>248</v>
      </c>
      <c r="C3" s="15" t="s">
        <v>194</v>
      </c>
      <c r="D3" s="15" t="s">
        <v>195</v>
      </c>
      <c r="E3" s="15" t="s">
        <v>196</v>
      </c>
      <c r="F3" s="15" t="s">
        <v>197</v>
      </c>
      <c r="G3" s="15" t="s">
        <v>198</v>
      </c>
      <c r="H3" s="15" t="s">
        <v>199</v>
      </c>
      <c r="I3" s="15" t="s">
        <v>201</v>
      </c>
      <c r="J3" s="23"/>
      <c r="K3" s="23"/>
      <c r="L3" s="24"/>
      <c r="N3" s="23" t="s">
        <v>248</v>
      </c>
      <c r="O3" s="18" t="s">
        <v>80</v>
      </c>
      <c r="P3" s="18" t="s">
        <v>185</v>
      </c>
      <c r="Q3" s="18" t="str">
        <f>N3</f>
        <v>descr</v>
      </c>
      <c r="R3" s="18" t="s">
        <v>186</v>
      </c>
      <c r="S3" s="18" t="str">
        <f>O3</f>
        <v>sloppy joes</v>
      </c>
      <c r="T3" s="18" t="s">
        <v>189</v>
      </c>
      <c r="U3" s="18" t="str">
        <f>CONCATENATE(P3&amp;Q3&amp;R3&amp;S3&amp;T3)</f>
        <v>"descr":"sloppy joes",</v>
      </c>
    </row>
    <row r="4" spans="1:21" ht="15.75" customHeight="1" x14ac:dyDescent="0.25">
      <c r="A4" s="22"/>
      <c r="B4" s="23" t="s">
        <v>236</v>
      </c>
      <c r="C4" s="15" t="s">
        <v>135</v>
      </c>
      <c r="D4" s="15" t="s">
        <v>141</v>
      </c>
      <c r="E4" s="15" t="s">
        <v>150</v>
      </c>
      <c r="F4" s="15" t="s">
        <v>160</v>
      </c>
      <c r="G4" s="15" t="s">
        <v>168</v>
      </c>
      <c r="H4" s="15" t="s">
        <v>174</v>
      </c>
      <c r="I4" s="15" t="s">
        <v>183</v>
      </c>
      <c r="J4" s="23"/>
      <c r="K4" s="23"/>
      <c r="L4" s="24"/>
      <c r="N4" s="18" t="s">
        <v>236</v>
      </c>
      <c r="O4" s="18" t="s">
        <v>135</v>
      </c>
      <c r="P4" s="18" t="s">
        <v>185</v>
      </c>
      <c r="Q4" s="18" t="str">
        <f t="shared" ref="Q4:Q21" si="0">N4</f>
        <v>ingr1</v>
      </c>
      <c r="R4" s="18" t="s">
        <v>186</v>
      </c>
      <c r="S4" s="18" t="str">
        <f t="shared" ref="S4:S21" si="1">O4</f>
        <v>1 pound ground beef</v>
      </c>
      <c r="T4" s="18" t="s">
        <v>189</v>
      </c>
      <c r="U4" s="18" t="str">
        <f>CONCATENATE(P4&amp;Q4&amp;R4&amp;S4&amp;T4)</f>
        <v>"ingr1":"1 pound ground beef",</v>
      </c>
    </row>
    <row r="5" spans="1:21" ht="15.75" customHeight="1" x14ac:dyDescent="0.25">
      <c r="A5" s="22"/>
      <c r="B5" s="23" t="s">
        <v>237</v>
      </c>
      <c r="C5" s="15" t="s">
        <v>128</v>
      </c>
      <c r="D5" s="15" t="s">
        <v>136</v>
      </c>
      <c r="E5" s="15" t="s">
        <v>149</v>
      </c>
      <c r="F5" s="15" t="s">
        <v>159</v>
      </c>
      <c r="G5" s="15" t="s">
        <v>167</v>
      </c>
      <c r="H5" s="15" t="s">
        <v>173</v>
      </c>
      <c r="I5" s="15" t="s">
        <v>181</v>
      </c>
      <c r="J5" s="23"/>
      <c r="K5" s="23"/>
      <c r="L5" s="24"/>
      <c r="N5" s="18" t="s">
        <v>237</v>
      </c>
      <c r="O5" s="18" t="s">
        <v>128</v>
      </c>
      <c r="P5" s="18" t="s">
        <v>185</v>
      </c>
      <c r="Q5" s="18" t="str">
        <f t="shared" si="0"/>
        <v>ingr2</v>
      </c>
      <c r="R5" s="18" t="s">
        <v>186</v>
      </c>
      <c r="S5" s="18" t="str">
        <f t="shared" si="1"/>
        <v>6 sandwich buns</v>
      </c>
      <c r="T5" s="18" t="s">
        <v>189</v>
      </c>
      <c r="U5" s="18" t="str">
        <f t="shared" ref="U5:U20" si="2">CONCATENATE(P5&amp;Q5&amp;R5&amp;S5&amp;T5)</f>
        <v>"ingr2":"6 sandwich buns",</v>
      </c>
    </row>
    <row r="6" spans="1:21" ht="15.75" customHeight="1" x14ac:dyDescent="0.25">
      <c r="A6" s="22"/>
      <c r="B6" s="23" t="s">
        <v>238</v>
      </c>
      <c r="C6" s="15" t="s">
        <v>129</v>
      </c>
      <c r="D6" s="15" t="s">
        <v>137</v>
      </c>
      <c r="E6" s="15" t="s">
        <v>148</v>
      </c>
      <c r="F6" s="15" t="s">
        <v>158</v>
      </c>
      <c r="G6" s="15" t="s">
        <v>166</v>
      </c>
      <c r="H6" s="15" t="s">
        <v>172</v>
      </c>
      <c r="I6" s="15" t="s">
        <v>180</v>
      </c>
      <c r="J6" s="23"/>
      <c r="K6" s="23"/>
      <c r="L6" s="24"/>
      <c r="N6" s="18" t="s">
        <v>238</v>
      </c>
      <c r="O6" s="18" t="s">
        <v>129</v>
      </c>
      <c r="P6" s="18" t="s">
        <v>185</v>
      </c>
      <c r="Q6" s="18" t="str">
        <f t="shared" si="0"/>
        <v>ingr3</v>
      </c>
      <c r="R6" s="18" t="s">
        <v>186</v>
      </c>
      <c r="S6" s="18" t="str">
        <f t="shared" si="1"/>
        <v>2 tablespoons flour, or more</v>
      </c>
      <c r="T6" s="18" t="s">
        <v>189</v>
      </c>
      <c r="U6" s="18" t="str">
        <f t="shared" si="2"/>
        <v>"ingr3":"2 tablespoons flour, or more",</v>
      </c>
    </row>
    <row r="7" spans="1:21" ht="15.75" customHeight="1" x14ac:dyDescent="0.25">
      <c r="A7" s="22"/>
      <c r="B7" s="23" t="s">
        <v>239</v>
      </c>
      <c r="C7" s="15" t="s">
        <v>130</v>
      </c>
      <c r="D7" s="15" t="s">
        <v>138</v>
      </c>
      <c r="E7" s="15" t="s">
        <v>147</v>
      </c>
      <c r="F7" s="15" t="s">
        <v>157</v>
      </c>
      <c r="G7" s="15" t="s">
        <v>165</v>
      </c>
      <c r="H7" s="15" t="s">
        <v>171</v>
      </c>
      <c r="I7" s="15" t="s">
        <v>179</v>
      </c>
      <c r="J7" s="23"/>
      <c r="K7" s="23"/>
      <c r="L7" s="24"/>
      <c r="N7" s="18" t="s">
        <v>239</v>
      </c>
      <c r="O7" s="18" t="s">
        <v>130</v>
      </c>
      <c r="P7" s="18" t="s">
        <v>185</v>
      </c>
      <c r="Q7" s="18" t="str">
        <f t="shared" si="0"/>
        <v>ingr4</v>
      </c>
      <c r="R7" s="18" t="s">
        <v>186</v>
      </c>
      <c r="S7" s="18" t="str">
        <f t="shared" si="1"/>
        <v>1 cup ketchup</v>
      </c>
      <c r="T7" s="18" t="s">
        <v>189</v>
      </c>
      <c r="U7" s="18" t="str">
        <f t="shared" si="2"/>
        <v>"ingr4":"1 cup ketchup",</v>
      </c>
    </row>
    <row r="8" spans="1:21" ht="15.75" customHeight="1" x14ac:dyDescent="0.25">
      <c r="A8" s="22"/>
      <c r="B8" s="23" t="s">
        <v>240</v>
      </c>
      <c r="C8" s="15" t="s">
        <v>131</v>
      </c>
      <c r="D8" s="15" t="s">
        <v>139</v>
      </c>
      <c r="E8" s="15" t="s">
        <v>146</v>
      </c>
      <c r="F8" s="15" t="s">
        <v>156</v>
      </c>
      <c r="G8" s="15" t="s">
        <v>164</v>
      </c>
      <c r="H8" s="15" t="s">
        <v>170</v>
      </c>
      <c r="I8" s="15" t="s">
        <v>178</v>
      </c>
      <c r="J8" s="23"/>
      <c r="K8" s="23"/>
      <c r="L8" s="24"/>
      <c r="N8" s="18" t="s">
        <v>240</v>
      </c>
      <c r="O8" s="18" t="s">
        <v>131</v>
      </c>
      <c r="P8" s="18" t="s">
        <v>185</v>
      </c>
      <c r="Q8" s="18" t="str">
        <f t="shared" si="0"/>
        <v>ingr5</v>
      </c>
      <c r="R8" s="18" t="s">
        <v>186</v>
      </c>
      <c r="S8" s="18" t="str">
        <f t="shared" si="1"/>
        <v>1/2 cup diced onion</v>
      </c>
      <c r="T8" s="18" t="s">
        <v>189</v>
      </c>
      <c r="U8" s="18" t="str">
        <f t="shared" si="2"/>
        <v>"ingr5":"1/2 cup diced onion",</v>
      </c>
    </row>
    <row r="9" spans="1:21" ht="15.75" customHeight="1" x14ac:dyDescent="0.25">
      <c r="A9" s="22"/>
      <c r="B9" s="23" t="s">
        <v>241</v>
      </c>
      <c r="C9" s="15" t="s">
        <v>132</v>
      </c>
      <c r="D9" s="15" t="s">
        <v>140</v>
      </c>
      <c r="E9" s="15" t="s">
        <v>145</v>
      </c>
      <c r="F9" s="15" t="s">
        <v>155</v>
      </c>
      <c r="G9" s="15" t="s">
        <v>163</v>
      </c>
      <c r="H9" s="15" t="s">
        <v>169</v>
      </c>
      <c r="I9" s="15" t="s">
        <v>148</v>
      </c>
      <c r="J9" s="23"/>
      <c r="K9" s="23"/>
      <c r="L9" s="24"/>
      <c r="N9" s="18" t="s">
        <v>241</v>
      </c>
      <c r="O9" s="18" t="s">
        <v>132</v>
      </c>
      <c r="P9" s="18" t="s">
        <v>185</v>
      </c>
      <c r="Q9" s="18" t="str">
        <f t="shared" si="0"/>
        <v>ingr6</v>
      </c>
      <c r="R9" s="18" t="s">
        <v>186</v>
      </c>
      <c r="S9" s="18" t="str">
        <f t="shared" si="1"/>
        <v>1/2 teaspoon dry mustard</v>
      </c>
      <c r="T9" s="18" t="s">
        <v>189</v>
      </c>
      <c r="U9" s="18" t="str">
        <f t="shared" si="2"/>
        <v>"ingr6":"1/2 teaspoon dry mustard",</v>
      </c>
    </row>
    <row r="10" spans="1:21" ht="15.75" customHeight="1" x14ac:dyDescent="0.25">
      <c r="A10" s="22"/>
      <c r="B10" s="23" t="s">
        <v>242</v>
      </c>
      <c r="C10" s="15" t="s">
        <v>133</v>
      </c>
      <c r="D10" s="15"/>
      <c r="E10" s="15" t="s">
        <v>144</v>
      </c>
      <c r="F10" s="15" t="s">
        <v>154</v>
      </c>
      <c r="G10" s="15" t="s">
        <v>162</v>
      </c>
      <c r="I10" s="15" t="s">
        <v>182</v>
      </c>
      <c r="J10" s="23"/>
      <c r="K10" s="23"/>
      <c r="L10" s="24"/>
      <c r="N10" s="18" t="s">
        <v>242</v>
      </c>
      <c r="O10" s="18" t="s">
        <v>133</v>
      </c>
      <c r="P10" s="18" t="s">
        <v>185</v>
      </c>
      <c r="Q10" s="18" t="str">
        <f t="shared" si="0"/>
        <v>ingr7</v>
      </c>
      <c r="R10" s="18" t="s">
        <v>186</v>
      </c>
      <c r="S10" s="18" t="str">
        <f t="shared" si="1"/>
        <v>1 tablespoon vinegar</v>
      </c>
      <c r="T10" s="18" t="s">
        <v>189</v>
      </c>
      <c r="U10" s="18" t="str">
        <f t="shared" si="2"/>
        <v>"ingr7":"1 tablespoon vinegar",</v>
      </c>
    </row>
    <row r="11" spans="1:21" ht="15.75" customHeight="1" x14ac:dyDescent="0.25">
      <c r="A11" s="22"/>
      <c r="B11" s="23" t="s">
        <v>243</v>
      </c>
      <c r="C11" s="15" t="s">
        <v>134</v>
      </c>
      <c r="D11" s="15"/>
      <c r="E11" s="15" t="s">
        <v>143</v>
      </c>
      <c r="F11" s="15" t="s">
        <v>153</v>
      </c>
      <c r="G11" s="15" t="s">
        <v>161</v>
      </c>
      <c r="I11" s="15" t="s">
        <v>177</v>
      </c>
      <c r="J11" s="23"/>
      <c r="K11" s="23"/>
      <c r="L11" s="24"/>
      <c r="N11" s="18" t="s">
        <v>243</v>
      </c>
      <c r="O11" s="18" t="s">
        <v>134</v>
      </c>
      <c r="P11" s="18" t="s">
        <v>185</v>
      </c>
      <c r="Q11" s="18" t="str">
        <f t="shared" si="0"/>
        <v>ingr8</v>
      </c>
      <c r="R11" s="18" t="s">
        <v>186</v>
      </c>
      <c r="S11" s="18" t="str">
        <f t="shared" si="1"/>
        <v>1 tablespoon brown sugar</v>
      </c>
      <c r="T11" s="18" t="s">
        <v>189</v>
      </c>
      <c r="U11" s="18" t="str">
        <f t="shared" si="2"/>
        <v>"ingr8":"1 tablespoon brown sugar",</v>
      </c>
    </row>
    <row r="12" spans="1:21" ht="15.75" customHeight="1" x14ac:dyDescent="0.25">
      <c r="A12" s="22"/>
      <c r="B12" s="23" t="s">
        <v>244</v>
      </c>
      <c r="C12" s="15"/>
      <c r="D12" s="15"/>
      <c r="E12" s="15" t="s">
        <v>142</v>
      </c>
      <c r="F12" s="15" t="s">
        <v>152</v>
      </c>
      <c r="H12" s="15"/>
      <c r="I12" s="15" t="s">
        <v>176</v>
      </c>
      <c r="J12" s="23"/>
      <c r="K12" s="23"/>
      <c r="L12" s="24"/>
      <c r="N12" s="18" t="s">
        <v>244</v>
      </c>
      <c r="P12" s="18" t="s">
        <v>185</v>
      </c>
      <c r="Q12" s="18" t="str">
        <f t="shared" si="0"/>
        <v>ingr9</v>
      </c>
      <c r="R12" s="18" t="s">
        <v>186</v>
      </c>
      <c r="S12" s="18">
        <f>O12</f>
        <v>0</v>
      </c>
      <c r="T12" s="18" t="s">
        <v>189</v>
      </c>
      <c r="U12" s="18" t="str">
        <f t="shared" si="2"/>
        <v>"ingr9":"0",</v>
      </c>
    </row>
    <row r="13" spans="1:21" ht="15.75" customHeight="1" x14ac:dyDescent="0.25">
      <c r="A13" s="22"/>
      <c r="B13" s="23" t="s">
        <v>245</v>
      </c>
      <c r="C13" s="15"/>
      <c r="D13" s="15"/>
      <c r="F13" s="15" t="s">
        <v>151</v>
      </c>
      <c r="H13" s="15"/>
      <c r="I13" s="15" t="s">
        <v>175</v>
      </c>
      <c r="J13" s="23"/>
      <c r="K13" s="23"/>
      <c r="L13" s="24"/>
      <c r="N13" s="18" t="s">
        <v>245</v>
      </c>
      <c r="P13" s="18" t="s">
        <v>185</v>
      </c>
      <c r="Q13" s="18" t="str">
        <f t="shared" si="0"/>
        <v>ingr10</v>
      </c>
      <c r="R13" s="18" t="s">
        <v>186</v>
      </c>
      <c r="S13" s="18">
        <f t="shared" si="1"/>
        <v>0</v>
      </c>
      <c r="T13" s="18" t="s">
        <v>189</v>
      </c>
      <c r="U13" s="18" t="str">
        <f t="shared" si="2"/>
        <v>"ingr10":"0",</v>
      </c>
    </row>
    <row r="14" spans="1:21" ht="15.75" customHeight="1" x14ac:dyDescent="0.25">
      <c r="A14" s="22"/>
      <c r="B14" s="23" t="s">
        <v>102</v>
      </c>
      <c r="C14" s="15" t="s">
        <v>83</v>
      </c>
      <c r="D14" s="15" t="s">
        <v>119</v>
      </c>
      <c r="E14" s="15" t="s">
        <v>118</v>
      </c>
      <c r="F14" s="15" t="s">
        <v>117</v>
      </c>
      <c r="G14" s="15" t="s">
        <v>116</v>
      </c>
      <c r="H14" s="15" t="s">
        <v>115</v>
      </c>
      <c r="I14" s="15" t="s">
        <v>114</v>
      </c>
      <c r="J14" s="23"/>
      <c r="K14" s="23"/>
      <c r="L14" s="24"/>
      <c r="N14" s="37" t="s">
        <v>102</v>
      </c>
      <c r="O14" s="37" t="s">
        <v>83</v>
      </c>
      <c r="P14" s="18" t="s">
        <v>185</v>
      </c>
      <c r="Q14" s="18" t="str">
        <f t="shared" si="0"/>
        <v>step1</v>
      </c>
      <c r="R14" s="18" t="s">
        <v>186</v>
      </c>
      <c r="S14" s="18" t="str">
        <f t="shared" si="1"/>
        <v>Brown the beef in a skillet over medium heat; pour off fat.</v>
      </c>
      <c r="T14" s="18" t="s">
        <v>189</v>
      </c>
      <c r="U14" s="18" t="str">
        <f t="shared" si="2"/>
        <v>"step1":"Brown the beef in a skillet over medium heat; pour off fat.",</v>
      </c>
    </row>
    <row r="15" spans="1:21" ht="15.75" customHeight="1" x14ac:dyDescent="0.25">
      <c r="A15" s="22"/>
      <c r="B15" s="23" t="s">
        <v>103</v>
      </c>
      <c r="C15" s="15" t="s">
        <v>84</v>
      </c>
      <c r="D15" s="15" t="s">
        <v>106</v>
      </c>
      <c r="E15" s="15" t="s">
        <v>110</v>
      </c>
      <c r="F15" s="15" t="s">
        <v>111</v>
      </c>
      <c r="G15" s="15" t="s">
        <v>112</v>
      </c>
      <c r="H15" s="15" t="s">
        <v>127</v>
      </c>
      <c r="I15" s="15" t="s">
        <v>126</v>
      </c>
      <c r="J15" s="23"/>
      <c r="K15" s="23"/>
      <c r="L15" s="24"/>
      <c r="N15" s="37" t="s">
        <v>103</v>
      </c>
      <c r="O15" s="37" t="s">
        <v>84</v>
      </c>
      <c r="P15" s="18" t="s">
        <v>185</v>
      </c>
      <c r="Q15" s="18" t="str">
        <f t="shared" si="0"/>
        <v>step2</v>
      </c>
      <c r="R15" s="18" t="s">
        <v>186</v>
      </c>
      <c r="S15" s="18" t="str">
        <f t="shared" si="1"/>
        <v>In a small bowl, mix together the brown sugar, vinegar, and mustard. Add this mixture to the beef along with the celery and onion, and ketchup. Stir together to combine.</v>
      </c>
      <c r="T15" s="18" t="s">
        <v>189</v>
      </c>
      <c r="U15" s="18" t="str">
        <f t="shared" si="2"/>
        <v>"step2":"In a small bowl, mix together the brown sugar, vinegar, and mustard. Add this mixture to the beef along with the celery and onion, and ketchup. Stir together to combine.",</v>
      </c>
    </row>
    <row r="16" spans="1:21" ht="15.75" customHeight="1" x14ac:dyDescent="0.25">
      <c r="A16" s="22"/>
      <c r="B16" s="23" t="s">
        <v>104</v>
      </c>
      <c r="C16" s="15" t="s">
        <v>85</v>
      </c>
      <c r="D16" s="15" t="s">
        <v>107</v>
      </c>
      <c r="E16" s="15" t="s">
        <v>109</v>
      </c>
      <c r="F16" s="15" t="s">
        <v>123</v>
      </c>
      <c r="G16" s="15" t="s">
        <v>122</v>
      </c>
      <c r="H16" s="15" t="s">
        <v>124</v>
      </c>
      <c r="I16" s="15" t="s">
        <v>125</v>
      </c>
      <c r="J16" s="23"/>
      <c r="K16" s="23"/>
      <c r="L16" s="24"/>
      <c r="N16" s="37" t="s">
        <v>104</v>
      </c>
      <c r="O16" s="37" t="s">
        <v>85</v>
      </c>
      <c r="P16" s="18" t="s">
        <v>185</v>
      </c>
      <c r="Q16" s="18" t="str">
        <f t="shared" si="0"/>
        <v>step3</v>
      </c>
      <c r="R16" s="18" t="s">
        <v>186</v>
      </c>
      <c r="S16" s="18" t="str">
        <f t="shared" si="1"/>
        <v>Sprinkle flour over mixture and stir to mix well. If mixture is still not thick enough to your liking, add a bit more flour until it is. Serve on buns.</v>
      </c>
      <c r="T16" s="18" t="s">
        <v>189</v>
      </c>
      <c r="U16" s="18" t="str">
        <f t="shared" si="2"/>
        <v>"step3":"Sprinkle flour over mixture and stir to mix well. If mixture is still not thick enough to your liking, add a bit more flour until it is. Serve on buns.",</v>
      </c>
    </row>
    <row r="17" spans="1:21" ht="15.75" customHeight="1" x14ac:dyDescent="0.25">
      <c r="A17" s="22"/>
      <c r="B17" s="23" t="s">
        <v>105</v>
      </c>
      <c r="D17" s="15" t="s">
        <v>120</v>
      </c>
      <c r="E17" s="15" t="s">
        <v>108</v>
      </c>
      <c r="F17" s="15"/>
      <c r="G17" s="15"/>
      <c r="H17" s="15" t="s">
        <v>121</v>
      </c>
      <c r="I17" s="15" t="s">
        <v>113</v>
      </c>
      <c r="J17" s="23"/>
      <c r="K17" s="23"/>
      <c r="L17" s="24"/>
      <c r="N17" s="37" t="s">
        <v>105</v>
      </c>
      <c r="O17" s="37"/>
      <c r="P17" s="18" t="s">
        <v>185</v>
      </c>
      <c r="Q17" s="18" t="str">
        <f t="shared" si="0"/>
        <v>step 4</v>
      </c>
      <c r="R17" s="18" t="s">
        <v>186</v>
      </c>
      <c r="S17" s="18">
        <f t="shared" si="1"/>
        <v>0</v>
      </c>
      <c r="T17" s="18" t="s">
        <v>189</v>
      </c>
      <c r="U17" s="18" t="str">
        <f t="shared" si="2"/>
        <v>"step 4":"0",</v>
      </c>
    </row>
    <row r="18" spans="1:21" ht="15.75" customHeight="1" x14ac:dyDescent="0.25">
      <c r="A18" s="22"/>
      <c r="B18" s="23" t="s">
        <v>246</v>
      </c>
      <c r="C18" s="23">
        <v>20</v>
      </c>
      <c r="D18" s="23">
        <v>40</v>
      </c>
      <c r="E18" s="23">
        <v>25</v>
      </c>
      <c r="F18" s="23">
        <v>30</v>
      </c>
      <c r="G18" s="23">
        <v>30</v>
      </c>
      <c r="H18" s="23">
        <v>15</v>
      </c>
      <c r="I18" s="23">
        <v>35</v>
      </c>
      <c r="J18" s="23"/>
      <c r="K18" s="23"/>
      <c r="L18" s="24"/>
      <c r="N18" s="18" t="s">
        <v>246</v>
      </c>
      <c r="O18" s="18">
        <v>20</v>
      </c>
      <c r="P18" s="18" t="s">
        <v>185</v>
      </c>
      <c r="Q18" s="18" t="str">
        <f t="shared" si="0"/>
        <v>c_time</v>
      </c>
      <c r="R18" s="18" t="s">
        <v>186</v>
      </c>
      <c r="S18" s="18">
        <f t="shared" si="1"/>
        <v>20</v>
      </c>
      <c r="T18" s="18" t="s">
        <v>189</v>
      </c>
      <c r="U18" s="18" t="str">
        <f t="shared" si="2"/>
        <v>"c_time":"20",</v>
      </c>
    </row>
    <row r="19" spans="1:21" ht="15.75" customHeight="1" x14ac:dyDescent="0.25">
      <c r="A19" s="22"/>
      <c r="B19" s="23" t="s">
        <v>66</v>
      </c>
      <c r="C19" s="23">
        <v>3</v>
      </c>
      <c r="D19" s="23">
        <v>8</v>
      </c>
      <c r="E19" s="23">
        <v>4</v>
      </c>
      <c r="F19" s="23">
        <v>4</v>
      </c>
      <c r="G19" s="23">
        <v>7</v>
      </c>
      <c r="H19" s="23">
        <v>2</v>
      </c>
      <c r="I19" s="23">
        <v>3</v>
      </c>
      <c r="J19" s="23"/>
      <c r="K19" s="23"/>
      <c r="L19" s="24"/>
      <c r="N19" s="18" t="s">
        <v>66</v>
      </c>
      <c r="O19" s="18">
        <v>3</v>
      </c>
      <c r="P19" s="18" t="s">
        <v>185</v>
      </c>
      <c r="Q19" s="18" t="str">
        <f t="shared" si="0"/>
        <v>serves</v>
      </c>
      <c r="R19" s="18" t="s">
        <v>186</v>
      </c>
      <c r="S19" s="18">
        <f t="shared" si="1"/>
        <v>3</v>
      </c>
      <c r="T19" s="18" t="s">
        <v>189</v>
      </c>
      <c r="U19" s="18" t="str">
        <f t="shared" si="2"/>
        <v>"serves":"3",</v>
      </c>
    </row>
    <row r="20" spans="1:21" ht="15.75" customHeight="1" x14ac:dyDescent="0.25">
      <c r="A20" s="22"/>
      <c r="B20" s="23" t="s">
        <v>67</v>
      </c>
      <c r="C20" s="23" t="s">
        <v>81</v>
      </c>
      <c r="D20" s="23" t="s">
        <v>87</v>
      </c>
      <c r="E20" s="23" t="s">
        <v>90</v>
      </c>
      <c r="F20" s="23" t="s">
        <v>93</v>
      </c>
      <c r="G20" s="23" t="s">
        <v>96</v>
      </c>
      <c r="H20" s="23" t="s">
        <v>74</v>
      </c>
      <c r="I20" s="23" t="s">
        <v>100</v>
      </c>
      <c r="J20" s="23"/>
      <c r="K20" s="23"/>
      <c r="L20" s="24"/>
      <c r="N20" s="18" t="s">
        <v>67</v>
      </c>
      <c r="O20" s="18" t="s">
        <v>81</v>
      </c>
      <c r="P20" s="18" t="s">
        <v>185</v>
      </c>
      <c r="Q20" s="18" t="str">
        <f t="shared" si="0"/>
        <v>cuisine</v>
      </c>
      <c r="R20" s="18" t="s">
        <v>186</v>
      </c>
      <c r="S20" s="18" t="str">
        <f t="shared" si="1"/>
        <v>american</v>
      </c>
      <c r="T20" s="18" t="s">
        <v>189</v>
      </c>
      <c r="U20" s="18" t="str">
        <f t="shared" si="2"/>
        <v>"cuisine":"american",</v>
      </c>
    </row>
    <row r="21" spans="1:21" ht="15.75" customHeight="1" thickBot="1" x14ac:dyDescent="0.3">
      <c r="A21" s="25"/>
      <c r="B21" s="26" t="s">
        <v>247</v>
      </c>
      <c r="C21" s="26" t="s">
        <v>82</v>
      </c>
      <c r="D21" s="26" t="s">
        <v>88</v>
      </c>
      <c r="E21" s="26" t="s">
        <v>91</v>
      </c>
      <c r="F21" s="26" t="s">
        <v>94</v>
      </c>
      <c r="G21" s="26" t="s">
        <v>97</v>
      </c>
      <c r="H21" s="26" t="s">
        <v>99</v>
      </c>
      <c r="I21" s="26" t="s">
        <v>101</v>
      </c>
      <c r="J21" s="26"/>
      <c r="K21" s="26"/>
      <c r="L21" s="27"/>
      <c r="N21" s="18" t="s">
        <v>247</v>
      </c>
      <c r="O21" s="18" t="s">
        <v>82</v>
      </c>
      <c r="P21" s="18" t="s">
        <v>185</v>
      </c>
      <c r="Q21" s="18" t="str">
        <f t="shared" si="0"/>
        <v>author</v>
      </c>
      <c r="R21" s="18" t="s">
        <v>186</v>
      </c>
      <c r="S21" s="18" t="str">
        <f t="shared" si="1"/>
        <v>obama</v>
      </c>
      <c r="T21" s="18" t="s">
        <v>189</v>
      </c>
      <c r="U21" s="18" t="str">
        <f>CONCATENATE(P21&amp;Q21&amp;R21&amp;S21&amp;T21&amp;Q1)</f>
        <v>"author":"obama",}</v>
      </c>
    </row>
    <row r="22" spans="1:21" ht="12.75" thickBot="1" x14ac:dyDescent="0.3">
      <c r="A22" s="16" t="s">
        <v>67</v>
      </c>
      <c r="B22" s="28" t="s">
        <v>79</v>
      </c>
      <c r="C22" s="28" t="s">
        <v>69</v>
      </c>
      <c r="D22" s="28" t="s">
        <v>70</v>
      </c>
      <c r="E22" s="28" t="s">
        <v>71</v>
      </c>
      <c r="F22" s="28" t="s">
        <v>72</v>
      </c>
      <c r="G22" s="28" t="s">
        <v>73</v>
      </c>
      <c r="H22" s="28" t="s">
        <v>74</v>
      </c>
      <c r="I22" s="28" t="s">
        <v>75</v>
      </c>
      <c r="J22" s="28"/>
      <c r="K22" s="28"/>
      <c r="L22" s="29"/>
    </row>
  </sheetData>
  <mergeCells count="1">
    <mergeCell ref="C1:L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14"/>
  <sheetViews>
    <sheetView topLeftCell="A3" workbookViewId="0">
      <selection activeCell="H26" sqref="H26"/>
    </sheetView>
  </sheetViews>
  <sheetFormatPr defaultRowHeight="15" x14ac:dyDescent="0.25"/>
  <cols>
    <col min="1" max="1" width="3.28515625" customWidth="1"/>
    <col min="2" max="2" width="62.7109375" customWidth="1"/>
    <col min="3" max="3" width="2.7109375" customWidth="1"/>
    <col min="4" max="4" width="3.5703125" customWidth="1"/>
  </cols>
  <sheetData>
    <row r="2" spans="2:2" x14ac:dyDescent="0.25">
      <c r="B2" s="1" t="s">
        <v>2</v>
      </c>
    </row>
    <row r="3" spans="2:2" x14ac:dyDescent="0.25">
      <c r="B3" s="3" t="s">
        <v>3</v>
      </c>
    </row>
    <row r="4" spans="2:2" x14ac:dyDescent="0.25">
      <c r="B4" s="3" t="s">
        <v>4</v>
      </c>
    </row>
    <row r="5" spans="2:2" x14ac:dyDescent="0.25">
      <c r="B5" s="5" t="s">
        <v>7</v>
      </c>
    </row>
    <row r="6" spans="2:2" x14ac:dyDescent="0.25">
      <c r="B6" s="1" t="s">
        <v>5</v>
      </c>
    </row>
    <row r="7" spans="2:2" x14ac:dyDescent="0.25">
      <c r="B7" s="12" t="s">
        <v>34</v>
      </c>
    </row>
    <row r="8" spans="2:2" x14ac:dyDescent="0.25">
      <c r="B8" s="5" t="s">
        <v>10</v>
      </c>
    </row>
    <row r="9" spans="2:2" x14ac:dyDescent="0.25">
      <c r="B9" s="5" t="s">
        <v>31</v>
      </c>
    </row>
    <row r="10" spans="2:2" x14ac:dyDescent="0.25">
      <c r="B10" s="5" t="s">
        <v>32</v>
      </c>
    </row>
    <row r="11" spans="2:2" x14ac:dyDescent="0.25">
      <c r="B11" s="5" t="s">
        <v>33</v>
      </c>
    </row>
    <row r="13" spans="2:2" x14ac:dyDescent="0.25">
      <c r="B13" s="1" t="s">
        <v>6</v>
      </c>
    </row>
    <row r="14" spans="2:2" x14ac:dyDescent="0.25">
      <c r="B14" s="1" t="s">
        <v>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B52C4-B913-4ADC-BF4E-B41DB0E540FC}">
  <dimension ref="B1:M22"/>
  <sheetViews>
    <sheetView showGridLines="0" workbookViewId="0">
      <selection activeCell="F17" sqref="F17:G18"/>
    </sheetView>
  </sheetViews>
  <sheetFormatPr defaultRowHeight="15" x14ac:dyDescent="0.25"/>
  <cols>
    <col min="1" max="1" width="1.7109375" customWidth="1"/>
    <col min="2" max="2" width="5.5703125" customWidth="1"/>
    <col min="3" max="12" width="11.7109375" customWidth="1"/>
    <col min="13" max="13" width="8.140625" customWidth="1"/>
    <col min="14" max="14" width="2.140625" customWidth="1"/>
  </cols>
  <sheetData>
    <row r="1" spans="2:13" ht="8.25" customHeight="1" thickBot="1" x14ac:dyDescent="0.3"/>
    <row r="2" spans="2:13" ht="15.75" thickBot="1" x14ac:dyDescent="0.3">
      <c r="B2" s="31"/>
      <c r="C2" s="32"/>
      <c r="D2" s="32"/>
      <c r="E2" s="32"/>
      <c r="F2" s="32"/>
      <c r="G2" s="32"/>
      <c r="H2" s="32"/>
      <c r="I2" s="32"/>
      <c r="J2" s="32"/>
      <c r="K2" s="32"/>
      <c r="L2" s="32"/>
      <c r="M2" s="33"/>
    </row>
    <row r="3" spans="2:13" x14ac:dyDescent="0.25">
      <c r="B3" s="41"/>
      <c r="C3" s="74" t="s">
        <v>235</v>
      </c>
      <c r="D3" s="75"/>
      <c r="E3" s="75"/>
      <c r="F3" s="75"/>
      <c r="G3" s="75"/>
      <c r="H3" s="75"/>
      <c r="I3" s="75"/>
      <c r="J3" s="75"/>
      <c r="K3" s="75"/>
      <c r="L3" s="76"/>
      <c r="M3" s="43"/>
    </row>
    <row r="4" spans="2:13" ht="15.75" thickBot="1" x14ac:dyDescent="0.3">
      <c r="B4" s="41"/>
      <c r="C4" s="77"/>
      <c r="D4" s="78"/>
      <c r="E4" s="78"/>
      <c r="F4" s="78"/>
      <c r="G4" s="78"/>
      <c r="H4" s="78"/>
      <c r="I4" s="78"/>
      <c r="J4" s="78"/>
      <c r="K4" s="78"/>
      <c r="L4" s="79"/>
      <c r="M4" s="43"/>
    </row>
    <row r="5" spans="2:13" ht="15.75" thickBot="1" x14ac:dyDescent="0.3">
      <c r="B5" s="41"/>
      <c r="C5" s="42"/>
      <c r="D5" s="42"/>
      <c r="E5" s="42"/>
      <c r="F5" s="42"/>
      <c r="G5" s="42"/>
      <c r="H5" s="42"/>
      <c r="I5" s="42"/>
      <c r="J5" s="42"/>
      <c r="K5" s="42"/>
      <c r="L5" s="42"/>
      <c r="M5" s="43"/>
    </row>
    <row r="6" spans="2:13" ht="15.75" thickBot="1" x14ac:dyDescent="0.3">
      <c r="B6" s="41"/>
      <c r="C6" s="42"/>
      <c r="D6" s="42"/>
      <c r="E6" s="42"/>
      <c r="F6" s="80" t="s">
        <v>232</v>
      </c>
      <c r="G6" s="81"/>
      <c r="H6" s="42"/>
      <c r="I6" s="42"/>
      <c r="J6" s="80" t="s">
        <v>231</v>
      </c>
      <c r="K6" s="81"/>
      <c r="L6" s="42"/>
      <c r="M6" s="43"/>
    </row>
    <row r="7" spans="2:13" ht="15.75" thickBot="1" x14ac:dyDescent="0.3">
      <c r="B7" s="41"/>
      <c r="C7" s="42"/>
      <c r="D7" s="42"/>
      <c r="E7" s="42"/>
      <c r="F7" s="82"/>
      <c r="G7" s="83"/>
      <c r="H7" s="31"/>
      <c r="I7" s="33"/>
      <c r="J7" s="82"/>
      <c r="K7" s="83"/>
      <c r="L7" s="42"/>
      <c r="M7" s="43"/>
    </row>
    <row r="8" spans="2:13" ht="15.75" thickBot="1" x14ac:dyDescent="0.3">
      <c r="B8" s="41"/>
      <c r="C8" s="42"/>
      <c r="D8" s="42"/>
      <c r="E8" s="42"/>
      <c r="F8" s="42"/>
      <c r="G8" s="41"/>
      <c r="H8" s="42"/>
      <c r="I8" s="42"/>
      <c r="J8" s="42"/>
      <c r="K8" s="31"/>
      <c r="L8" s="42"/>
      <c r="M8" s="43"/>
    </row>
    <row r="9" spans="2:13" ht="15.75" thickBot="1" x14ac:dyDescent="0.3">
      <c r="B9" s="41"/>
      <c r="C9" s="80" t="s">
        <v>234</v>
      </c>
      <c r="D9" s="81"/>
      <c r="E9" s="42"/>
      <c r="F9" s="80" t="s">
        <v>233</v>
      </c>
      <c r="G9" s="81"/>
      <c r="H9" s="42"/>
      <c r="I9" s="42"/>
      <c r="J9" s="42"/>
      <c r="K9" s="41"/>
      <c r="L9" s="42"/>
      <c r="M9" s="43"/>
    </row>
    <row r="10" spans="2:13" ht="15.75" thickBot="1" x14ac:dyDescent="0.3">
      <c r="B10" s="41"/>
      <c r="C10" s="82"/>
      <c r="D10" s="83"/>
      <c r="E10" s="50"/>
      <c r="F10" s="82"/>
      <c r="G10" s="83"/>
      <c r="H10" s="42"/>
      <c r="I10" s="42"/>
      <c r="J10" s="42"/>
      <c r="K10" s="41"/>
      <c r="L10" s="42"/>
      <c r="M10" s="43"/>
    </row>
    <row r="11" spans="2:13" ht="15.75" thickBot="1" x14ac:dyDescent="0.3">
      <c r="B11" s="41"/>
      <c r="C11" s="42"/>
      <c r="D11" s="51"/>
      <c r="E11" s="42"/>
      <c r="F11" s="42"/>
      <c r="G11" s="31"/>
      <c r="H11" s="42"/>
      <c r="I11" s="42"/>
      <c r="J11" s="42"/>
      <c r="K11" s="41"/>
      <c r="L11" s="42"/>
      <c r="M11" s="43"/>
    </row>
    <row r="12" spans="2:13" ht="15.75" thickBot="1" x14ac:dyDescent="0.3">
      <c r="B12" s="41"/>
      <c r="C12" s="70" t="s">
        <v>259</v>
      </c>
      <c r="D12" s="71"/>
      <c r="E12" s="42"/>
      <c r="F12" s="42"/>
      <c r="G12" s="32"/>
      <c r="H12" s="32"/>
      <c r="I12" s="31"/>
      <c r="J12" s="32"/>
      <c r="K12" s="42"/>
      <c r="L12" s="42"/>
      <c r="M12" s="43"/>
    </row>
    <row r="13" spans="2:13" ht="15.75" thickBot="1" x14ac:dyDescent="0.3">
      <c r="B13" s="41"/>
      <c r="C13" s="72"/>
      <c r="D13" s="73"/>
      <c r="E13" s="42"/>
      <c r="F13" s="42"/>
      <c r="G13" s="42"/>
      <c r="H13" s="80" t="s">
        <v>230</v>
      </c>
      <c r="I13" s="81"/>
      <c r="J13" s="42"/>
      <c r="K13" s="42"/>
      <c r="L13" s="42" t="s">
        <v>226</v>
      </c>
      <c r="M13" s="43"/>
    </row>
    <row r="14" spans="2:13" ht="15.75" thickBot="1" x14ac:dyDescent="0.3">
      <c r="B14" s="41"/>
      <c r="C14" s="42"/>
      <c r="D14" s="42"/>
      <c r="E14" s="42"/>
      <c r="F14" s="42"/>
      <c r="G14" s="42"/>
      <c r="H14" s="82"/>
      <c r="I14" s="83"/>
      <c r="J14" s="42"/>
      <c r="K14" s="42"/>
      <c r="L14" s="42"/>
      <c r="M14" s="43"/>
    </row>
    <row r="15" spans="2:13" ht="15.75" thickBot="1" x14ac:dyDescent="0.3">
      <c r="B15" s="41"/>
      <c r="C15" s="42"/>
      <c r="D15" s="42"/>
      <c r="E15" s="42"/>
      <c r="F15" s="42"/>
      <c r="G15" s="42"/>
      <c r="H15" s="42"/>
      <c r="I15" s="51"/>
      <c r="J15" s="42"/>
      <c r="K15" s="42"/>
      <c r="L15" s="42"/>
      <c r="M15" s="43"/>
    </row>
    <row r="16" spans="2:13" ht="15.75" thickBot="1" x14ac:dyDescent="0.3">
      <c r="B16" s="41"/>
      <c r="C16" s="42"/>
      <c r="D16" s="42"/>
      <c r="E16" s="42"/>
      <c r="F16" s="42"/>
      <c r="G16" s="51"/>
      <c r="H16" s="32"/>
      <c r="I16" s="32"/>
      <c r="J16" s="38"/>
      <c r="K16" s="42"/>
      <c r="L16" s="42"/>
      <c r="M16" s="43"/>
    </row>
    <row r="17" spans="2:13" x14ac:dyDescent="0.25">
      <c r="B17" s="41"/>
      <c r="C17" s="42"/>
      <c r="D17" s="42"/>
      <c r="E17" s="42"/>
      <c r="F17" s="80" t="s">
        <v>228</v>
      </c>
      <c r="G17" s="81"/>
      <c r="H17" s="42"/>
      <c r="I17" s="42"/>
      <c r="J17" s="80" t="s">
        <v>229</v>
      </c>
      <c r="K17" s="81"/>
      <c r="L17" s="42"/>
      <c r="M17" s="43"/>
    </row>
    <row r="18" spans="2:13" ht="15.75" thickBot="1" x14ac:dyDescent="0.3">
      <c r="B18" s="41"/>
      <c r="C18" s="42"/>
      <c r="D18" s="42"/>
      <c r="E18" s="42"/>
      <c r="F18" s="82"/>
      <c r="G18" s="83"/>
      <c r="H18" s="42"/>
      <c r="I18" s="42"/>
      <c r="J18" s="82"/>
      <c r="K18" s="83"/>
      <c r="L18" s="42"/>
      <c r="M18" s="43"/>
    </row>
    <row r="19" spans="2:13" ht="15.75" thickBot="1" x14ac:dyDescent="0.3">
      <c r="B19" s="41"/>
      <c r="C19" s="42"/>
      <c r="D19" s="42"/>
      <c r="E19" s="42"/>
      <c r="F19" s="42"/>
      <c r="G19" s="51"/>
      <c r="H19" s="42"/>
      <c r="I19" s="42"/>
      <c r="J19" s="42"/>
      <c r="K19" s="42"/>
      <c r="L19" s="42"/>
      <c r="M19" s="43"/>
    </row>
    <row r="20" spans="2:13" x14ac:dyDescent="0.25">
      <c r="B20" s="41"/>
      <c r="C20" s="42"/>
      <c r="D20" s="42"/>
      <c r="E20" s="42"/>
      <c r="F20" s="70" t="s">
        <v>227</v>
      </c>
      <c r="G20" s="71"/>
      <c r="H20" s="42"/>
      <c r="I20" s="42"/>
      <c r="J20" s="42"/>
      <c r="K20" s="42"/>
      <c r="L20" s="42"/>
      <c r="M20" s="43"/>
    </row>
    <row r="21" spans="2:13" ht="15.75" thickBot="1" x14ac:dyDescent="0.3">
      <c r="B21" s="41"/>
      <c r="C21" s="42"/>
      <c r="D21" s="42"/>
      <c r="E21" s="42"/>
      <c r="F21" s="72"/>
      <c r="G21" s="73"/>
      <c r="H21" s="42"/>
      <c r="I21" s="42"/>
      <c r="J21" s="42"/>
      <c r="K21" s="42"/>
      <c r="L21" s="42"/>
      <c r="M21" s="43"/>
    </row>
    <row r="22" spans="2:13" ht="15.75" thickBot="1" x14ac:dyDescent="0.3">
      <c r="B22" s="34"/>
      <c r="C22" s="35"/>
      <c r="D22" s="35"/>
      <c r="E22" s="35"/>
      <c r="F22" s="35"/>
      <c r="G22" s="35"/>
      <c r="H22" s="35"/>
      <c r="I22" s="35"/>
      <c r="J22" s="35"/>
      <c r="K22" s="35"/>
      <c r="L22" s="35"/>
      <c r="M22" s="36"/>
    </row>
  </sheetData>
  <mergeCells count="10">
    <mergeCell ref="F20:G21"/>
    <mergeCell ref="C3:L4"/>
    <mergeCell ref="C12:D13"/>
    <mergeCell ref="F6:G7"/>
    <mergeCell ref="J6:K7"/>
    <mergeCell ref="F9:G10"/>
    <mergeCell ref="C9:D10"/>
    <mergeCell ref="J17:K18"/>
    <mergeCell ref="F17:G18"/>
    <mergeCell ref="H13:I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441B1-1ACB-440C-A719-30C9FF958A1B}">
  <dimension ref="B1:M30"/>
  <sheetViews>
    <sheetView showGridLines="0" workbookViewId="0">
      <selection activeCell="T19" sqref="T19"/>
    </sheetView>
  </sheetViews>
  <sheetFormatPr defaultRowHeight="15" x14ac:dyDescent="0.25"/>
  <cols>
    <col min="2" max="11" width="10.7109375" customWidth="1"/>
    <col min="12" max="12" width="12" customWidth="1"/>
    <col min="13" max="13" width="10.7109375" customWidth="1"/>
    <col min="17" max="17" width="18.5703125" bestFit="1" customWidth="1"/>
  </cols>
  <sheetData>
    <row r="1" spans="2:13" ht="15.75" thickBot="1" x14ac:dyDescent="0.3"/>
    <row r="2" spans="2:13" ht="15.75" thickBot="1" x14ac:dyDescent="0.3">
      <c r="B2" s="96" t="s">
        <v>191</v>
      </c>
      <c r="C2" s="97"/>
      <c r="D2" s="97"/>
      <c r="E2" s="63"/>
      <c r="F2" s="63"/>
      <c r="G2" s="63"/>
      <c r="H2" s="63"/>
      <c r="I2" s="63"/>
      <c r="J2" s="63"/>
      <c r="K2" s="63" t="s">
        <v>192</v>
      </c>
      <c r="L2" s="63" t="s">
        <v>193</v>
      </c>
      <c r="M2" s="64"/>
    </row>
    <row r="3" spans="2:13" ht="15.75" thickBot="1" x14ac:dyDescent="0.3">
      <c r="B3" s="1"/>
      <c r="C3" s="1"/>
      <c r="D3" s="1"/>
      <c r="E3" s="1"/>
      <c r="F3" s="1"/>
      <c r="G3" s="1"/>
      <c r="H3" s="1"/>
      <c r="I3" s="1"/>
      <c r="J3" s="1"/>
      <c r="K3" s="1"/>
      <c r="L3" s="1"/>
      <c r="M3" s="1"/>
    </row>
    <row r="4" spans="2:13" x14ac:dyDescent="0.25">
      <c r="B4" s="89" t="s">
        <v>202</v>
      </c>
      <c r="C4" s="90"/>
      <c r="D4" s="90"/>
      <c r="E4" s="90"/>
      <c r="F4" s="90"/>
      <c r="G4" s="90"/>
      <c r="H4" s="90"/>
      <c r="I4" s="91"/>
      <c r="J4" s="89" t="s">
        <v>203</v>
      </c>
      <c r="K4" s="90"/>
      <c r="L4" s="90"/>
      <c r="M4" s="91"/>
    </row>
    <row r="5" spans="2:13" ht="15.75" thickBot="1" x14ac:dyDescent="0.3">
      <c r="B5" s="93"/>
      <c r="C5" s="94"/>
      <c r="D5" s="94"/>
      <c r="E5" s="94"/>
      <c r="F5" s="94"/>
      <c r="G5" s="94"/>
      <c r="H5" s="94"/>
      <c r="I5" s="95"/>
      <c r="J5" s="93"/>
      <c r="K5" s="94"/>
      <c r="L5" s="94"/>
      <c r="M5" s="95"/>
    </row>
    <row r="6" spans="2:13" ht="15.75" thickBot="1" x14ac:dyDescent="0.3">
      <c r="B6" s="1"/>
      <c r="C6" s="1"/>
      <c r="D6" s="1"/>
      <c r="E6" s="1"/>
      <c r="F6" s="1"/>
      <c r="G6" s="1"/>
      <c r="H6" s="1"/>
      <c r="I6" s="1"/>
      <c r="J6" s="1"/>
      <c r="K6" s="1"/>
      <c r="L6" s="1"/>
      <c r="M6" s="1"/>
    </row>
    <row r="7" spans="2:13" x14ac:dyDescent="0.25">
      <c r="B7" s="89" t="s">
        <v>258</v>
      </c>
      <c r="C7" s="90"/>
      <c r="D7" s="90"/>
      <c r="E7" s="91"/>
      <c r="F7" s="89" t="s">
        <v>258</v>
      </c>
      <c r="G7" s="90"/>
      <c r="H7" s="90"/>
      <c r="I7" s="91"/>
      <c r="J7" s="89" t="s">
        <v>258</v>
      </c>
      <c r="K7" s="90"/>
      <c r="L7" s="90"/>
      <c r="M7" s="91"/>
    </row>
    <row r="8" spans="2:13" ht="15" customHeight="1" x14ac:dyDescent="0.25">
      <c r="B8" s="92" t="s">
        <v>257</v>
      </c>
      <c r="C8" s="85"/>
      <c r="D8" s="85"/>
      <c r="E8" s="86"/>
      <c r="F8" s="92" t="s">
        <v>257</v>
      </c>
      <c r="G8" s="85"/>
      <c r="H8" s="85"/>
      <c r="I8" s="86"/>
      <c r="J8" s="92" t="s">
        <v>257</v>
      </c>
      <c r="K8" s="85"/>
      <c r="L8" s="85"/>
      <c r="M8" s="86"/>
    </row>
    <row r="9" spans="2:13" x14ac:dyDescent="0.25">
      <c r="B9" s="84"/>
      <c r="C9" s="85"/>
      <c r="D9" s="85"/>
      <c r="E9" s="86"/>
      <c r="F9" s="84"/>
      <c r="G9" s="85"/>
      <c r="H9" s="85"/>
      <c r="I9" s="86"/>
      <c r="J9" s="84"/>
      <c r="K9" s="85"/>
      <c r="L9" s="85"/>
      <c r="M9" s="86"/>
    </row>
    <row r="10" spans="2:13" x14ac:dyDescent="0.25">
      <c r="B10" s="84"/>
      <c r="C10" s="85"/>
      <c r="D10" s="85"/>
      <c r="E10" s="86"/>
      <c r="F10" s="84"/>
      <c r="G10" s="85"/>
      <c r="H10" s="85"/>
      <c r="I10" s="86"/>
      <c r="J10" s="84"/>
      <c r="K10" s="85"/>
      <c r="L10" s="85"/>
      <c r="M10" s="86"/>
    </row>
    <row r="11" spans="2:13" x14ac:dyDescent="0.25">
      <c r="B11" s="84" t="s">
        <v>256</v>
      </c>
      <c r="C11" s="85"/>
      <c r="D11" s="85"/>
      <c r="E11" s="86"/>
      <c r="F11" s="84" t="s">
        <v>256</v>
      </c>
      <c r="G11" s="85"/>
      <c r="H11" s="85"/>
      <c r="I11" s="86"/>
      <c r="J11" s="84" t="s">
        <v>256</v>
      </c>
      <c r="K11" s="85"/>
      <c r="L11" s="85"/>
      <c r="M11" s="86"/>
    </row>
    <row r="12" spans="2:13" x14ac:dyDescent="0.25">
      <c r="B12" s="84" t="s">
        <v>254</v>
      </c>
      <c r="C12" s="85"/>
      <c r="D12" s="85" t="s">
        <v>255</v>
      </c>
      <c r="E12" s="86"/>
      <c r="F12" s="84" t="s">
        <v>254</v>
      </c>
      <c r="G12" s="85"/>
      <c r="H12" s="85" t="s">
        <v>255</v>
      </c>
      <c r="I12" s="86"/>
      <c r="J12" s="84" t="s">
        <v>254</v>
      </c>
      <c r="K12" s="85"/>
      <c r="L12" s="85" t="s">
        <v>255</v>
      </c>
      <c r="M12" s="86"/>
    </row>
    <row r="13" spans="2:13" x14ac:dyDescent="0.25">
      <c r="B13" s="84"/>
      <c r="C13" s="85"/>
      <c r="D13" s="85"/>
      <c r="E13" s="86"/>
      <c r="F13" s="84"/>
      <c r="G13" s="85"/>
      <c r="H13" s="85"/>
      <c r="I13" s="86"/>
      <c r="J13" s="84"/>
      <c r="K13" s="85"/>
      <c r="L13" s="85"/>
      <c r="M13" s="86"/>
    </row>
    <row r="14" spans="2:13" ht="15.75" thickBot="1" x14ac:dyDescent="0.3">
      <c r="B14" s="48"/>
      <c r="C14" s="87" t="s">
        <v>253</v>
      </c>
      <c r="D14" s="88"/>
      <c r="E14" s="49"/>
      <c r="F14" s="48"/>
      <c r="G14" s="87" t="s">
        <v>253</v>
      </c>
      <c r="H14" s="88"/>
      <c r="I14" s="49"/>
      <c r="J14" s="48"/>
      <c r="K14" s="87" t="s">
        <v>253</v>
      </c>
      <c r="L14" s="88"/>
      <c r="M14" s="49"/>
    </row>
    <row r="15" spans="2:13" x14ac:dyDescent="0.25">
      <c r="B15" s="89" t="s">
        <v>258</v>
      </c>
      <c r="C15" s="90"/>
      <c r="D15" s="90"/>
      <c r="E15" s="91"/>
      <c r="F15" s="89" t="s">
        <v>258</v>
      </c>
      <c r="G15" s="90"/>
      <c r="H15" s="90"/>
      <c r="I15" s="91"/>
      <c r="J15" s="89" t="s">
        <v>258</v>
      </c>
      <c r="K15" s="90"/>
      <c r="L15" s="90"/>
      <c r="M15" s="91"/>
    </row>
    <row r="16" spans="2:13" ht="15" customHeight="1" x14ac:dyDescent="0.25">
      <c r="B16" s="92" t="s">
        <v>257</v>
      </c>
      <c r="C16" s="85"/>
      <c r="D16" s="85"/>
      <c r="E16" s="86"/>
      <c r="F16" s="92" t="s">
        <v>257</v>
      </c>
      <c r="G16" s="85"/>
      <c r="H16" s="85"/>
      <c r="I16" s="86"/>
      <c r="J16" s="92" t="s">
        <v>257</v>
      </c>
      <c r="K16" s="85"/>
      <c r="L16" s="85"/>
      <c r="M16" s="86"/>
    </row>
    <row r="17" spans="2:13" x14ac:dyDescent="0.25">
      <c r="B17" s="84"/>
      <c r="C17" s="85"/>
      <c r="D17" s="85"/>
      <c r="E17" s="86"/>
      <c r="F17" s="84"/>
      <c r="G17" s="85"/>
      <c r="H17" s="85"/>
      <c r="I17" s="86"/>
      <c r="J17" s="84"/>
      <c r="K17" s="85"/>
      <c r="L17" s="85"/>
      <c r="M17" s="86"/>
    </row>
    <row r="18" spans="2:13" x14ac:dyDescent="0.25">
      <c r="B18" s="84"/>
      <c r="C18" s="85"/>
      <c r="D18" s="85"/>
      <c r="E18" s="86"/>
      <c r="F18" s="84"/>
      <c r="G18" s="85"/>
      <c r="H18" s="85"/>
      <c r="I18" s="86"/>
      <c r="J18" s="84"/>
      <c r="K18" s="85"/>
      <c r="L18" s="85"/>
      <c r="M18" s="86"/>
    </row>
    <row r="19" spans="2:13" x14ac:dyDescent="0.25">
      <c r="B19" s="84" t="s">
        <v>256</v>
      </c>
      <c r="C19" s="85"/>
      <c r="D19" s="85"/>
      <c r="E19" s="86"/>
      <c r="F19" s="84" t="s">
        <v>256</v>
      </c>
      <c r="G19" s="85"/>
      <c r="H19" s="85"/>
      <c r="I19" s="86"/>
      <c r="J19" s="84" t="s">
        <v>256</v>
      </c>
      <c r="K19" s="85"/>
      <c r="L19" s="85"/>
      <c r="M19" s="86"/>
    </row>
    <row r="20" spans="2:13" x14ac:dyDescent="0.25">
      <c r="B20" s="84" t="s">
        <v>254</v>
      </c>
      <c r="C20" s="85"/>
      <c r="D20" s="85" t="s">
        <v>255</v>
      </c>
      <c r="E20" s="86"/>
      <c r="F20" s="84" t="s">
        <v>254</v>
      </c>
      <c r="G20" s="85"/>
      <c r="H20" s="85" t="s">
        <v>255</v>
      </c>
      <c r="I20" s="86"/>
      <c r="J20" s="84" t="s">
        <v>254</v>
      </c>
      <c r="K20" s="85"/>
      <c r="L20" s="85" t="s">
        <v>255</v>
      </c>
      <c r="M20" s="86"/>
    </row>
    <row r="21" spans="2:13" x14ac:dyDescent="0.25">
      <c r="B21" s="84"/>
      <c r="C21" s="85"/>
      <c r="D21" s="85"/>
      <c r="E21" s="86"/>
      <c r="F21" s="84"/>
      <c r="G21" s="85"/>
      <c r="H21" s="85"/>
      <c r="I21" s="86"/>
      <c r="J21" s="84"/>
      <c r="K21" s="85"/>
      <c r="L21" s="85"/>
      <c r="M21" s="86"/>
    </row>
    <row r="22" spans="2:13" ht="15.75" thickBot="1" x14ac:dyDescent="0.3">
      <c r="B22" s="48"/>
      <c r="C22" s="87" t="s">
        <v>253</v>
      </c>
      <c r="D22" s="88"/>
      <c r="E22" s="49"/>
      <c r="F22" s="48"/>
      <c r="G22" s="87" t="s">
        <v>253</v>
      </c>
      <c r="H22" s="88"/>
      <c r="I22" s="49"/>
      <c r="J22" s="48"/>
      <c r="K22" s="87" t="s">
        <v>253</v>
      </c>
      <c r="L22" s="88"/>
      <c r="M22" s="49"/>
    </row>
    <row r="23" spans="2:13" x14ac:dyDescent="0.25">
      <c r="B23" s="89" t="s">
        <v>258</v>
      </c>
      <c r="C23" s="90"/>
      <c r="D23" s="90"/>
      <c r="E23" s="91"/>
      <c r="F23" s="89" t="s">
        <v>258</v>
      </c>
      <c r="G23" s="90"/>
      <c r="H23" s="90"/>
      <c r="I23" s="91"/>
      <c r="J23" s="89" t="s">
        <v>258</v>
      </c>
      <c r="K23" s="90"/>
      <c r="L23" s="90"/>
      <c r="M23" s="91"/>
    </row>
    <row r="24" spans="2:13" ht="15" customHeight="1" x14ac:dyDescent="0.25">
      <c r="B24" s="92" t="s">
        <v>257</v>
      </c>
      <c r="C24" s="85"/>
      <c r="D24" s="85"/>
      <c r="E24" s="86"/>
      <c r="F24" s="92" t="s">
        <v>257</v>
      </c>
      <c r="G24" s="85"/>
      <c r="H24" s="85"/>
      <c r="I24" s="86"/>
      <c r="J24" s="92" t="s">
        <v>257</v>
      </c>
      <c r="K24" s="85"/>
      <c r="L24" s="85"/>
      <c r="M24" s="86"/>
    </row>
    <row r="25" spans="2:13" x14ac:dyDescent="0.25">
      <c r="B25" s="84"/>
      <c r="C25" s="85"/>
      <c r="D25" s="85"/>
      <c r="E25" s="86"/>
      <c r="F25" s="84"/>
      <c r="G25" s="85"/>
      <c r="H25" s="85"/>
      <c r="I25" s="86"/>
      <c r="J25" s="84"/>
      <c r="K25" s="85"/>
      <c r="L25" s="85"/>
      <c r="M25" s="86"/>
    </row>
    <row r="26" spans="2:13" x14ac:dyDescent="0.25">
      <c r="B26" s="84"/>
      <c r="C26" s="85"/>
      <c r="D26" s="85"/>
      <c r="E26" s="86"/>
      <c r="F26" s="84"/>
      <c r="G26" s="85"/>
      <c r="H26" s="85"/>
      <c r="I26" s="86"/>
      <c r="J26" s="84"/>
      <c r="K26" s="85"/>
      <c r="L26" s="85"/>
      <c r="M26" s="86"/>
    </row>
    <row r="27" spans="2:13" x14ac:dyDescent="0.25">
      <c r="B27" s="84" t="s">
        <v>256</v>
      </c>
      <c r="C27" s="85"/>
      <c r="D27" s="85"/>
      <c r="E27" s="86"/>
      <c r="F27" s="84" t="s">
        <v>256</v>
      </c>
      <c r="G27" s="85"/>
      <c r="H27" s="85"/>
      <c r="I27" s="86"/>
      <c r="J27" s="84" t="s">
        <v>256</v>
      </c>
      <c r="K27" s="85"/>
      <c r="L27" s="85"/>
      <c r="M27" s="86"/>
    </row>
    <row r="28" spans="2:13" x14ac:dyDescent="0.25">
      <c r="B28" s="84" t="s">
        <v>254</v>
      </c>
      <c r="C28" s="85"/>
      <c r="D28" s="85" t="s">
        <v>255</v>
      </c>
      <c r="E28" s="86"/>
      <c r="F28" s="84" t="s">
        <v>254</v>
      </c>
      <c r="G28" s="85"/>
      <c r="H28" s="85" t="s">
        <v>255</v>
      </c>
      <c r="I28" s="86"/>
      <c r="J28" s="84" t="s">
        <v>254</v>
      </c>
      <c r="K28" s="85"/>
      <c r="L28" s="85" t="s">
        <v>255</v>
      </c>
      <c r="M28" s="86"/>
    </row>
    <row r="29" spans="2:13" x14ac:dyDescent="0.25">
      <c r="B29" s="84"/>
      <c r="C29" s="85"/>
      <c r="D29" s="85"/>
      <c r="E29" s="86"/>
      <c r="F29" s="84"/>
      <c r="G29" s="85"/>
      <c r="H29" s="85"/>
      <c r="I29" s="86"/>
      <c r="J29" s="84"/>
      <c r="K29" s="85"/>
      <c r="L29" s="85"/>
      <c r="M29" s="86"/>
    </row>
    <row r="30" spans="2:13" ht="15.75" thickBot="1" x14ac:dyDescent="0.3">
      <c r="B30" s="48"/>
      <c r="C30" s="87" t="s">
        <v>253</v>
      </c>
      <c r="D30" s="88"/>
      <c r="E30" s="49"/>
      <c r="F30" s="48"/>
      <c r="G30" s="87" t="s">
        <v>253</v>
      </c>
      <c r="H30" s="88"/>
      <c r="I30" s="49"/>
      <c r="J30" s="48"/>
      <c r="K30" s="87" t="s">
        <v>253</v>
      </c>
      <c r="L30" s="88"/>
      <c r="M30" s="49"/>
    </row>
  </sheetData>
  <mergeCells count="57">
    <mergeCell ref="B2:D2"/>
    <mergeCell ref="J4:M5"/>
    <mergeCell ref="B7:E7"/>
    <mergeCell ref="B12:C13"/>
    <mergeCell ref="D12:E13"/>
    <mergeCell ref="B8:E10"/>
    <mergeCell ref="B11:E11"/>
    <mergeCell ref="F7:I7"/>
    <mergeCell ref="L20:M21"/>
    <mergeCell ref="B15:E15"/>
    <mergeCell ref="F15:I15"/>
    <mergeCell ref="J15:M15"/>
    <mergeCell ref="B16:E18"/>
    <mergeCell ref="F16:I18"/>
    <mergeCell ref="J16:M18"/>
    <mergeCell ref="B20:C21"/>
    <mergeCell ref="D20:E21"/>
    <mergeCell ref="F20:G21"/>
    <mergeCell ref="H20:I21"/>
    <mergeCell ref="J20:K21"/>
    <mergeCell ref="B4:I5"/>
    <mergeCell ref="C14:D14"/>
    <mergeCell ref="G14:H14"/>
    <mergeCell ref="K14:L14"/>
    <mergeCell ref="B19:E19"/>
    <mergeCell ref="F19:I19"/>
    <mergeCell ref="J19:M19"/>
    <mergeCell ref="F8:I10"/>
    <mergeCell ref="F11:I11"/>
    <mergeCell ref="F12:G13"/>
    <mergeCell ref="H12:I13"/>
    <mergeCell ref="J7:M7"/>
    <mergeCell ref="J8:M10"/>
    <mergeCell ref="J11:M11"/>
    <mergeCell ref="J12:K13"/>
    <mergeCell ref="L12:M13"/>
    <mergeCell ref="B27:E27"/>
    <mergeCell ref="J23:M23"/>
    <mergeCell ref="J24:M26"/>
    <mergeCell ref="J27:M27"/>
    <mergeCell ref="B28:C29"/>
    <mergeCell ref="C22:D22"/>
    <mergeCell ref="G22:H22"/>
    <mergeCell ref="K22:L22"/>
    <mergeCell ref="B23:E23"/>
    <mergeCell ref="B24:E26"/>
    <mergeCell ref="F23:I23"/>
    <mergeCell ref="F24:I26"/>
    <mergeCell ref="F27:I27"/>
    <mergeCell ref="F28:G29"/>
    <mergeCell ref="H28:I29"/>
    <mergeCell ref="J28:K29"/>
    <mergeCell ref="L28:M29"/>
    <mergeCell ref="K30:L30"/>
    <mergeCell ref="D28:E29"/>
    <mergeCell ref="C30:D30"/>
    <mergeCell ref="G30:H3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4B3DA-C6A7-427A-AC45-5AFDC2CD6262}">
  <dimension ref="B1:M32"/>
  <sheetViews>
    <sheetView showGridLines="0" workbookViewId="0">
      <selection activeCell="N26" sqref="N26:O26"/>
    </sheetView>
  </sheetViews>
  <sheetFormatPr defaultRowHeight="15" x14ac:dyDescent="0.25"/>
  <cols>
    <col min="2" max="2" width="18.5703125" bestFit="1" customWidth="1"/>
    <col min="3" max="3" width="13.7109375" bestFit="1" customWidth="1"/>
    <col min="4" max="4" width="13.5703125" bestFit="1" customWidth="1"/>
    <col min="5" max="5" width="16.7109375" bestFit="1" customWidth="1"/>
    <col min="6" max="6" width="11.5703125" bestFit="1" customWidth="1"/>
    <col min="7" max="11" width="10.7109375" customWidth="1"/>
    <col min="12" max="12" width="12" customWidth="1"/>
    <col min="13" max="13" width="10.7109375" customWidth="1"/>
    <col min="17" max="17" width="18.5703125" bestFit="1" customWidth="1"/>
  </cols>
  <sheetData>
    <row r="1" spans="2:13" ht="15.75" thickBot="1" x14ac:dyDescent="0.3"/>
    <row r="2" spans="2:13" ht="15.75" thickBot="1" x14ac:dyDescent="0.3">
      <c r="B2" s="104" t="s">
        <v>191</v>
      </c>
      <c r="C2" s="105"/>
      <c r="D2" s="105"/>
      <c r="E2" s="39"/>
      <c r="F2" s="39"/>
      <c r="G2" s="39"/>
      <c r="H2" s="39"/>
      <c r="I2" s="39"/>
      <c r="J2" s="39"/>
      <c r="K2" s="39" t="s">
        <v>192</v>
      </c>
      <c r="L2" s="39" t="s">
        <v>193</v>
      </c>
      <c r="M2" s="40"/>
    </row>
    <row r="3" spans="2:13" ht="15.75" thickBot="1" x14ac:dyDescent="0.3"/>
    <row r="4" spans="2:13" x14ac:dyDescent="0.25">
      <c r="D4" s="106" t="s">
        <v>204</v>
      </c>
      <c r="E4" s="107"/>
      <c r="F4" s="107"/>
      <c r="G4" s="107"/>
      <c r="H4" s="107"/>
      <c r="I4" s="107"/>
      <c r="J4" s="107"/>
      <c r="K4" s="108"/>
    </row>
    <row r="5" spans="2:13" ht="15.75" thickBot="1" x14ac:dyDescent="0.3">
      <c r="D5" s="109"/>
      <c r="E5" s="110"/>
      <c r="F5" s="110"/>
      <c r="G5" s="110"/>
      <c r="H5" s="110"/>
      <c r="I5" s="110"/>
      <c r="J5" s="110"/>
      <c r="K5" s="111"/>
    </row>
    <row r="6" spans="2:13" ht="15.75" thickBot="1" x14ac:dyDescent="0.3"/>
    <row r="7" spans="2:13" x14ac:dyDescent="0.25">
      <c r="E7" s="89" t="s">
        <v>225</v>
      </c>
      <c r="F7" s="90"/>
      <c r="G7" s="90"/>
      <c r="H7" s="90"/>
      <c r="I7" s="91"/>
      <c r="J7" s="47"/>
    </row>
    <row r="8" spans="2:13" ht="15.75" thickBot="1" x14ac:dyDescent="0.3">
      <c r="D8" s="47"/>
      <c r="E8" s="93"/>
      <c r="F8" s="94"/>
      <c r="G8" s="94"/>
      <c r="H8" s="94"/>
      <c r="I8" s="95"/>
      <c r="J8" s="47"/>
    </row>
    <row r="10" spans="2:13" s="47" customFormat="1" ht="19.5" customHeight="1" x14ac:dyDescent="0.25">
      <c r="D10" s="55" t="s">
        <v>65</v>
      </c>
      <c r="E10" s="56" t="s">
        <v>223</v>
      </c>
      <c r="F10" s="57"/>
      <c r="G10" s="57"/>
      <c r="H10" s="57"/>
      <c r="I10" s="57"/>
      <c r="J10" s="58"/>
    </row>
    <row r="11" spans="2:13" s="47" customFormat="1" ht="19.5" customHeight="1" x14ac:dyDescent="0.25">
      <c r="D11" s="55" t="s">
        <v>248</v>
      </c>
      <c r="E11" s="59" t="s">
        <v>224</v>
      </c>
      <c r="F11" s="54"/>
      <c r="G11" s="54"/>
      <c r="H11" s="54"/>
      <c r="I11" s="54"/>
      <c r="J11" s="60"/>
    </row>
    <row r="12" spans="2:13" s="47" customFormat="1" ht="19.5" customHeight="1" x14ac:dyDescent="0.25">
      <c r="D12" s="55" t="s">
        <v>236</v>
      </c>
      <c r="E12" s="59" t="s">
        <v>223</v>
      </c>
      <c r="F12" s="54"/>
      <c r="G12" s="54"/>
      <c r="H12" s="54"/>
      <c r="I12" s="54"/>
      <c r="J12" s="60"/>
    </row>
    <row r="13" spans="2:13" s="47" customFormat="1" ht="19.5" customHeight="1" x14ac:dyDescent="0.25">
      <c r="D13" s="55" t="s">
        <v>237</v>
      </c>
      <c r="E13" s="59" t="s">
        <v>223</v>
      </c>
      <c r="F13" s="54"/>
      <c r="G13" s="54"/>
      <c r="H13" s="54"/>
      <c r="I13" s="54"/>
      <c r="J13" s="60"/>
    </row>
    <row r="14" spans="2:13" s="47" customFormat="1" ht="19.5" customHeight="1" x14ac:dyDescent="0.25">
      <c r="D14" s="55" t="s">
        <v>238</v>
      </c>
      <c r="E14" s="59" t="s">
        <v>223</v>
      </c>
      <c r="F14" s="54"/>
      <c r="G14" s="54"/>
      <c r="H14" s="54"/>
      <c r="I14" s="54"/>
      <c r="J14" s="60"/>
    </row>
    <row r="15" spans="2:13" s="47" customFormat="1" ht="19.5" customHeight="1" x14ac:dyDescent="0.25">
      <c r="D15" s="55" t="s">
        <v>239</v>
      </c>
      <c r="E15" s="59" t="s">
        <v>223</v>
      </c>
      <c r="F15" s="54"/>
      <c r="G15" s="54"/>
      <c r="H15" s="54"/>
      <c r="I15" s="54"/>
      <c r="J15" s="60"/>
    </row>
    <row r="16" spans="2:13" s="47" customFormat="1" ht="19.5" customHeight="1" x14ac:dyDescent="0.25">
      <c r="D16" s="55" t="s">
        <v>240</v>
      </c>
      <c r="E16" s="59" t="s">
        <v>223</v>
      </c>
      <c r="F16" s="54"/>
      <c r="G16" s="54"/>
      <c r="H16" s="54"/>
      <c r="I16" s="54"/>
      <c r="J16" s="60"/>
    </row>
    <row r="17" spans="4:10" s="47" customFormat="1" ht="19.5" customHeight="1" x14ac:dyDescent="0.25">
      <c r="D17" s="55" t="s">
        <v>241</v>
      </c>
      <c r="E17" s="59" t="s">
        <v>223</v>
      </c>
      <c r="F17" s="54"/>
      <c r="G17" s="54"/>
      <c r="H17" s="54"/>
      <c r="I17" s="54"/>
      <c r="J17" s="60"/>
    </row>
    <row r="18" spans="4:10" s="47" customFormat="1" ht="19.5" customHeight="1" x14ac:dyDescent="0.25">
      <c r="D18" s="55" t="s">
        <v>242</v>
      </c>
      <c r="E18" s="59" t="s">
        <v>223</v>
      </c>
      <c r="F18" s="54"/>
      <c r="G18" s="54"/>
      <c r="H18" s="54"/>
      <c r="I18" s="54"/>
      <c r="J18" s="60"/>
    </row>
    <row r="19" spans="4:10" s="47" customFormat="1" ht="19.5" customHeight="1" x14ac:dyDescent="0.25">
      <c r="D19" s="55" t="s">
        <v>243</v>
      </c>
      <c r="E19" s="59" t="s">
        <v>223</v>
      </c>
      <c r="F19" s="54"/>
      <c r="G19" s="54"/>
      <c r="H19" s="54"/>
      <c r="I19" s="54"/>
      <c r="J19" s="60"/>
    </row>
    <row r="20" spans="4:10" s="47" customFormat="1" ht="19.5" customHeight="1" x14ac:dyDescent="0.25">
      <c r="D20" s="55" t="s">
        <v>244</v>
      </c>
      <c r="E20" s="59" t="s">
        <v>223</v>
      </c>
      <c r="F20" s="54"/>
      <c r="G20" s="54"/>
      <c r="H20" s="54"/>
      <c r="I20" s="54"/>
      <c r="J20" s="60"/>
    </row>
    <row r="21" spans="4:10" s="47" customFormat="1" ht="19.5" customHeight="1" x14ac:dyDescent="0.25">
      <c r="D21" s="55" t="s">
        <v>245</v>
      </c>
      <c r="E21" s="59" t="s">
        <v>223</v>
      </c>
      <c r="F21" s="54"/>
      <c r="G21" s="54"/>
      <c r="H21" s="54"/>
      <c r="I21" s="54"/>
      <c r="J21" s="60"/>
    </row>
    <row r="22" spans="4:10" s="47" customFormat="1" ht="19.5" customHeight="1" x14ac:dyDescent="0.25">
      <c r="D22" s="55" t="s">
        <v>102</v>
      </c>
      <c r="E22" s="59" t="s">
        <v>224</v>
      </c>
      <c r="F22" s="54"/>
      <c r="G22" s="54"/>
      <c r="H22" s="54"/>
      <c r="I22" s="54"/>
      <c r="J22" s="60"/>
    </row>
    <row r="23" spans="4:10" s="47" customFormat="1" ht="19.5" customHeight="1" x14ac:dyDescent="0.25">
      <c r="D23" s="55" t="s">
        <v>103</v>
      </c>
      <c r="E23" s="59" t="s">
        <v>224</v>
      </c>
      <c r="F23" s="54"/>
      <c r="G23" s="54"/>
      <c r="H23" s="54"/>
      <c r="I23" s="54"/>
      <c r="J23" s="60"/>
    </row>
    <row r="24" spans="4:10" s="47" customFormat="1" ht="19.5" customHeight="1" x14ac:dyDescent="0.25">
      <c r="D24" s="55" t="s">
        <v>104</v>
      </c>
      <c r="E24" s="59" t="s">
        <v>224</v>
      </c>
      <c r="F24" s="54"/>
      <c r="G24" s="54"/>
      <c r="H24" s="54"/>
      <c r="I24" s="54"/>
      <c r="J24" s="60"/>
    </row>
    <row r="25" spans="4:10" s="47" customFormat="1" ht="19.5" customHeight="1" x14ac:dyDescent="0.25">
      <c r="D25" s="55" t="s">
        <v>105</v>
      </c>
      <c r="E25" s="59" t="s">
        <v>224</v>
      </c>
      <c r="F25" s="54"/>
      <c r="G25" s="54"/>
      <c r="H25" s="54"/>
      <c r="I25" s="54"/>
      <c r="J25" s="60"/>
    </row>
    <row r="26" spans="4:10" s="47" customFormat="1" ht="19.5" customHeight="1" x14ac:dyDescent="0.25">
      <c r="D26" s="61" t="s">
        <v>246</v>
      </c>
      <c r="E26" s="62" t="s">
        <v>205</v>
      </c>
      <c r="J26" s="47" t="s">
        <v>206</v>
      </c>
    </row>
    <row r="27" spans="4:10" s="47" customFormat="1" ht="19.5" customHeight="1" x14ac:dyDescent="0.25">
      <c r="D27" s="61" t="s">
        <v>66</v>
      </c>
      <c r="E27" s="45" t="s">
        <v>207</v>
      </c>
      <c r="F27" s="47" t="s">
        <v>208</v>
      </c>
    </row>
    <row r="28" spans="4:10" s="47" customFormat="1" ht="19.5" customHeight="1" x14ac:dyDescent="0.25">
      <c r="D28" s="61" t="s">
        <v>67</v>
      </c>
      <c r="E28" s="54" t="s">
        <v>207</v>
      </c>
      <c r="F28" s="47" t="s">
        <v>209</v>
      </c>
      <c r="G28" s="47" t="s">
        <v>210</v>
      </c>
    </row>
    <row r="29" spans="4:10" s="47" customFormat="1" ht="19.5" customHeight="1" x14ac:dyDescent="0.25">
      <c r="D29" s="55" t="s">
        <v>247</v>
      </c>
      <c r="E29" s="56" t="s">
        <v>211</v>
      </c>
      <c r="F29" s="57"/>
      <c r="G29" s="57"/>
      <c r="H29" s="57"/>
      <c r="I29" s="57"/>
      <c r="J29" s="58"/>
    </row>
    <row r="30" spans="4:10" ht="15.75" thickBot="1" x14ac:dyDescent="0.3"/>
    <row r="31" spans="4:10" x14ac:dyDescent="0.25">
      <c r="H31" s="98" t="s">
        <v>212</v>
      </c>
      <c r="I31" s="99"/>
      <c r="J31" s="100"/>
    </row>
    <row r="32" spans="4:10" ht="15.75" thickBot="1" x14ac:dyDescent="0.3">
      <c r="H32" s="101"/>
      <c r="I32" s="102"/>
      <c r="J32" s="103"/>
    </row>
  </sheetData>
  <mergeCells count="4">
    <mergeCell ref="H31:J32"/>
    <mergeCell ref="E7:I8"/>
    <mergeCell ref="B2:D2"/>
    <mergeCell ref="D4:K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CFFB9-F329-4B23-9318-003F0086B0AC}">
  <dimension ref="B2:M30"/>
  <sheetViews>
    <sheetView showGridLines="0" workbookViewId="0">
      <selection activeCell="C32" sqref="C32"/>
    </sheetView>
  </sheetViews>
  <sheetFormatPr defaultRowHeight="15" x14ac:dyDescent="0.25"/>
  <cols>
    <col min="2" max="11" width="10.7109375" customWidth="1"/>
    <col min="12" max="12" width="12" customWidth="1"/>
    <col min="13" max="13" width="10.7109375" customWidth="1"/>
    <col min="17" max="17" width="18.5703125" bestFit="1" customWidth="1"/>
  </cols>
  <sheetData>
    <row r="2" spans="2:13" x14ac:dyDescent="0.25">
      <c r="B2" s="113" t="s">
        <v>191</v>
      </c>
      <c r="C2" s="132"/>
      <c r="D2" s="132"/>
      <c r="E2" s="52"/>
      <c r="F2" s="52"/>
      <c r="G2" s="52"/>
      <c r="H2" s="52"/>
      <c r="I2" s="52"/>
      <c r="J2" s="52"/>
      <c r="K2" s="52" t="s">
        <v>192</v>
      </c>
      <c r="L2" s="52" t="s">
        <v>193</v>
      </c>
      <c r="M2" s="53"/>
    </row>
    <row r="3" spans="2:13" x14ac:dyDescent="0.25">
      <c r="B3" s="1"/>
      <c r="C3" s="1"/>
      <c r="D3" s="1"/>
      <c r="E3" s="1"/>
      <c r="F3" s="1"/>
      <c r="G3" s="1"/>
      <c r="H3" s="1"/>
      <c r="I3" s="1"/>
      <c r="J3" s="1"/>
      <c r="K3" s="1"/>
      <c r="L3" s="1"/>
      <c r="M3" s="1"/>
    </row>
    <row r="4" spans="2:13" x14ac:dyDescent="0.25">
      <c r="B4" s="124" t="s">
        <v>65</v>
      </c>
      <c r="C4" s="124"/>
      <c r="D4" s="124"/>
      <c r="E4" s="124"/>
      <c r="F4" s="124"/>
      <c r="G4" s="124"/>
      <c r="H4" s="124"/>
      <c r="I4" s="124"/>
      <c r="J4" s="1"/>
      <c r="K4" s="1"/>
      <c r="L4" s="1"/>
      <c r="M4" s="1"/>
    </row>
    <row r="5" spans="2:13" x14ac:dyDescent="0.25">
      <c r="B5" s="124"/>
      <c r="C5" s="124"/>
      <c r="D5" s="124"/>
      <c r="E5" s="124"/>
      <c r="F5" s="124"/>
      <c r="G5" s="124"/>
      <c r="H5" s="124"/>
      <c r="I5" s="124"/>
      <c r="J5" s="1"/>
      <c r="K5" s="1"/>
      <c r="L5" s="1"/>
      <c r="M5" s="1"/>
    </row>
    <row r="6" spans="2:13" x14ac:dyDescent="0.25">
      <c r="B6" s="1"/>
      <c r="C6" s="1"/>
      <c r="D6" s="1"/>
      <c r="E6" s="1"/>
      <c r="F6" s="1"/>
      <c r="G6" s="1"/>
      <c r="H6" s="1"/>
      <c r="I6" s="1"/>
      <c r="J6" s="1"/>
      <c r="K6" s="1"/>
      <c r="L6" s="1"/>
      <c r="M6" s="1"/>
    </row>
    <row r="7" spans="2:13" x14ac:dyDescent="0.25">
      <c r="B7" s="115" t="s">
        <v>248</v>
      </c>
      <c r="C7" s="116"/>
      <c r="D7" s="116"/>
      <c r="E7" s="116"/>
      <c r="F7" s="116"/>
      <c r="G7" s="116"/>
      <c r="H7" s="117"/>
      <c r="I7" s="132" t="s">
        <v>247</v>
      </c>
      <c r="J7" s="132"/>
      <c r="K7" s="132"/>
      <c r="L7" s="132"/>
      <c r="M7" s="114"/>
    </row>
    <row r="8" spans="2:13" x14ac:dyDescent="0.25">
      <c r="B8" s="118"/>
      <c r="C8" s="119"/>
      <c r="D8" s="119"/>
      <c r="E8" s="119"/>
      <c r="F8" s="119"/>
      <c r="G8" s="119"/>
      <c r="H8" s="120"/>
      <c r="I8" s="1"/>
      <c r="J8" s="1"/>
      <c r="K8" s="1"/>
      <c r="L8" s="1"/>
      <c r="M8" s="1"/>
    </row>
    <row r="9" spans="2:13" x14ac:dyDescent="0.25">
      <c r="B9" s="118"/>
      <c r="C9" s="119"/>
      <c r="D9" s="119"/>
      <c r="E9" s="119"/>
      <c r="F9" s="119"/>
      <c r="G9" s="119"/>
      <c r="H9" s="120"/>
      <c r="I9" s="113" t="s">
        <v>246</v>
      </c>
      <c r="J9" s="114"/>
      <c r="L9" s="113" t="s">
        <v>67</v>
      </c>
      <c r="M9" s="114"/>
    </row>
    <row r="10" spans="2:13" x14ac:dyDescent="0.25">
      <c r="B10" s="118"/>
      <c r="C10" s="119"/>
      <c r="D10" s="119"/>
      <c r="E10" s="119"/>
      <c r="F10" s="119"/>
      <c r="G10" s="119"/>
      <c r="H10" s="120"/>
      <c r="I10" s="65"/>
      <c r="J10" s="65"/>
      <c r="M10" s="1"/>
    </row>
    <row r="11" spans="2:13" x14ac:dyDescent="0.25">
      <c r="B11" s="118"/>
      <c r="C11" s="119"/>
      <c r="D11" s="119"/>
      <c r="E11" s="119"/>
      <c r="F11" s="119"/>
      <c r="G11" s="119"/>
      <c r="H11" s="120"/>
      <c r="I11" s="113" t="s">
        <v>66</v>
      </c>
      <c r="J11" s="114"/>
      <c r="M11" s="1"/>
    </row>
    <row r="12" spans="2:13" x14ac:dyDescent="0.25">
      <c r="B12" s="121"/>
      <c r="C12" s="122"/>
      <c r="D12" s="122"/>
      <c r="E12" s="122"/>
      <c r="F12" s="122"/>
      <c r="G12" s="122"/>
      <c r="H12" s="123"/>
      <c r="I12" s="1"/>
      <c r="J12" s="65"/>
      <c r="M12" s="1"/>
    </row>
    <row r="13" spans="2:13" x14ac:dyDescent="0.25">
      <c r="B13" s="1"/>
      <c r="C13" s="1"/>
      <c r="D13" s="1"/>
      <c r="E13" s="1"/>
      <c r="F13" s="1"/>
      <c r="G13" s="1"/>
      <c r="H13" s="1"/>
      <c r="I13" s="1"/>
      <c r="J13" s="1"/>
      <c r="K13" s="1"/>
      <c r="L13" s="1"/>
      <c r="M13" s="1"/>
    </row>
    <row r="14" spans="2:13" x14ac:dyDescent="0.25">
      <c r="B14" s="1"/>
      <c r="C14" s="125" t="s">
        <v>249</v>
      </c>
      <c r="D14" s="125"/>
      <c r="E14" s="125"/>
      <c r="F14" s="1"/>
      <c r="G14" s="1"/>
      <c r="H14" s="1"/>
      <c r="I14" s="1"/>
      <c r="J14" s="1"/>
      <c r="K14" s="1"/>
      <c r="L14" s="1"/>
      <c r="M14" s="1"/>
    </row>
    <row r="15" spans="2:13" x14ac:dyDescent="0.25">
      <c r="B15" s="1"/>
      <c r="C15" s="126" t="s">
        <v>236</v>
      </c>
      <c r="D15" s="127"/>
      <c r="E15" s="127"/>
      <c r="F15" s="128"/>
      <c r="G15" s="1"/>
      <c r="H15" s="126" t="s">
        <v>241</v>
      </c>
      <c r="I15" s="127"/>
      <c r="J15" s="127"/>
      <c r="K15" s="128"/>
      <c r="L15" s="1"/>
      <c r="M15" s="1"/>
    </row>
    <row r="16" spans="2:13" x14ac:dyDescent="0.25">
      <c r="B16" s="1"/>
      <c r="C16" s="126" t="s">
        <v>237</v>
      </c>
      <c r="D16" s="127"/>
      <c r="E16" s="127"/>
      <c r="F16" s="128"/>
      <c r="G16" s="1"/>
      <c r="H16" s="126" t="s">
        <v>242</v>
      </c>
      <c r="I16" s="127"/>
      <c r="J16" s="127"/>
      <c r="K16" s="128"/>
      <c r="L16" s="1"/>
      <c r="M16" s="1"/>
    </row>
    <row r="17" spans="2:13" x14ac:dyDescent="0.25">
      <c r="B17" s="1"/>
      <c r="C17" s="126" t="s">
        <v>238</v>
      </c>
      <c r="D17" s="127"/>
      <c r="E17" s="127"/>
      <c r="F17" s="128"/>
      <c r="G17" s="1"/>
      <c r="H17" s="126" t="s">
        <v>243</v>
      </c>
      <c r="I17" s="127"/>
      <c r="J17" s="127"/>
      <c r="K17" s="128"/>
      <c r="L17" s="1"/>
      <c r="M17" s="1"/>
    </row>
    <row r="18" spans="2:13" x14ac:dyDescent="0.25">
      <c r="B18" s="1"/>
      <c r="C18" s="126" t="s">
        <v>239</v>
      </c>
      <c r="D18" s="127"/>
      <c r="E18" s="127"/>
      <c r="F18" s="128"/>
      <c r="G18" s="1"/>
      <c r="H18" s="126" t="s">
        <v>244</v>
      </c>
      <c r="I18" s="127"/>
      <c r="J18" s="127"/>
      <c r="K18" s="128"/>
      <c r="L18" s="1"/>
      <c r="M18" s="1"/>
    </row>
    <row r="19" spans="2:13" x14ac:dyDescent="0.25">
      <c r="B19" s="1"/>
      <c r="C19" s="129" t="s">
        <v>240</v>
      </c>
      <c r="D19" s="130"/>
      <c r="E19" s="130"/>
      <c r="F19" s="131"/>
      <c r="G19" s="1"/>
      <c r="H19" s="129" t="s">
        <v>245</v>
      </c>
      <c r="I19" s="130"/>
      <c r="J19" s="130"/>
      <c r="K19" s="131"/>
      <c r="L19" s="1"/>
      <c r="M19" s="1"/>
    </row>
    <row r="20" spans="2:13" x14ac:dyDescent="0.25">
      <c r="B20" s="1"/>
      <c r="C20" s="1"/>
      <c r="D20" s="1"/>
      <c r="E20" s="1"/>
      <c r="F20" s="1"/>
      <c r="G20" s="1"/>
      <c r="H20" s="1"/>
      <c r="I20" s="1"/>
      <c r="J20" s="1"/>
      <c r="K20" s="1"/>
      <c r="L20" s="1"/>
      <c r="M20" s="1"/>
    </row>
    <row r="21" spans="2:13" x14ac:dyDescent="0.25">
      <c r="B21" s="1"/>
      <c r="C21" s="1"/>
      <c r="D21" s="1"/>
      <c r="E21" s="1"/>
      <c r="F21" s="1"/>
      <c r="G21" s="1"/>
      <c r="H21" s="1"/>
      <c r="I21" s="1"/>
      <c r="J21" s="1"/>
      <c r="K21" s="1"/>
      <c r="L21" s="1"/>
      <c r="M21" s="1"/>
    </row>
    <row r="22" spans="2:13" x14ac:dyDescent="0.25">
      <c r="B22" s="1"/>
      <c r="C22" s="125" t="s">
        <v>250</v>
      </c>
      <c r="D22" s="125"/>
      <c r="E22" s="125"/>
      <c r="F22" s="1"/>
      <c r="G22" s="1"/>
      <c r="H22" s="1"/>
      <c r="I22" s="1"/>
      <c r="J22" s="1"/>
      <c r="K22" s="1"/>
      <c r="L22" s="1"/>
      <c r="M22" s="1"/>
    </row>
    <row r="23" spans="2:13" x14ac:dyDescent="0.25">
      <c r="B23" s="1"/>
      <c r="C23" s="112" t="s">
        <v>102</v>
      </c>
      <c r="D23" s="112"/>
      <c r="E23" s="112"/>
      <c r="F23" s="112"/>
      <c r="G23" s="112"/>
      <c r="H23" s="112"/>
      <c r="I23" s="112"/>
      <c r="J23" s="112"/>
      <c r="K23" s="112"/>
      <c r="L23" s="1"/>
      <c r="M23" s="1"/>
    </row>
    <row r="24" spans="2:13" x14ac:dyDescent="0.25">
      <c r="B24" s="1"/>
      <c r="C24" s="112"/>
      <c r="D24" s="112"/>
      <c r="E24" s="112"/>
      <c r="F24" s="112"/>
      <c r="G24" s="112"/>
      <c r="H24" s="112"/>
      <c r="I24" s="112"/>
      <c r="J24" s="112"/>
      <c r="K24" s="112"/>
      <c r="L24" s="1"/>
      <c r="M24" s="1"/>
    </row>
    <row r="25" spans="2:13" x14ac:dyDescent="0.25">
      <c r="B25" s="1"/>
      <c r="C25" s="112" t="s">
        <v>103</v>
      </c>
      <c r="D25" s="112"/>
      <c r="E25" s="112"/>
      <c r="F25" s="112"/>
      <c r="G25" s="112"/>
      <c r="H25" s="112"/>
      <c r="I25" s="112"/>
      <c r="J25" s="112"/>
      <c r="K25" s="112"/>
      <c r="L25" s="1"/>
      <c r="M25" s="1"/>
    </row>
    <row r="26" spans="2:13" x14ac:dyDescent="0.25">
      <c r="B26" s="1"/>
      <c r="C26" s="112"/>
      <c r="D26" s="112"/>
      <c r="E26" s="112"/>
      <c r="F26" s="112"/>
      <c r="G26" s="112"/>
      <c r="H26" s="112"/>
      <c r="I26" s="112"/>
      <c r="J26" s="112"/>
      <c r="K26" s="112"/>
      <c r="L26" s="1"/>
      <c r="M26" s="1"/>
    </row>
    <row r="27" spans="2:13" x14ac:dyDescent="0.25">
      <c r="B27" s="1"/>
      <c r="C27" s="112" t="s">
        <v>104</v>
      </c>
      <c r="D27" s="112"/>
      <c r="E27" s="112"/>
      <c r="F27" s="112"/>
      <c r="G27" s="112"/>
      <c r="H27" s="112"/>
      <c r="I27" s="112"/>
      <c r="J27" s="112"/>
      <c r="K27" s="112"/>
      <c r="L27" s="1"/>
      <c r="M27" s="1"/>
    </row>
    <row r="28" spans="2:13" x14ac:dyDescent="0.25">
      <c r="B28" s="1"/>
      <c r="C28" s="112"/>
      <c r="D28" s="112"/>
      <c r="E28" s="112"/>
      <c r="F28" s="112"/>
      <c r="G28" s="112"/>
      <c r="H28" s="112"/>
      <c r="I28" s="112"/>
      <c r="J28" s="112"/>
      <c r="K28" s="112"/>
      <c r="L28" s="1"/>
      <c r="M28" s="1"/>
    </row>
    <row r="29" spans="2:13" x14ac:dyDescent="0.25">
      <c r="B29" s="1"/>
      <c r="C29" s="112" t="s">
        <v>105</v>
      </c>
      <c r="D29" s="112"/>
      <c r="E29" s="112"/>
      <c r="F29" s="112"/>
      <c r="G29" s="112"/>
      <c r="H29" s="112"/>
      <c r="I29" s="112"/>
      <c r="J29" s="112"/>
      <c r="K29" s="112"/>
      <c r="L29" s="1"/>
      <c r="M29" s="1"/>
    </row>
    <row r="30" spans="2:13" x14ac:dyDescent="0.25">
      <c r="B30" s="1"/>
      <c r="C30" s="112"/>
      <c r="D30" s="112"/>
      <c r="E30" s="112"/>
      <c r="F30" s="112"/>
      <c r="G30" s="112"/>
      <c r="H30" s="112"/>
      <c r="I30" s="112"/>
      <c r="J30" s="112"/>
      <c r="K30" s="112"/>
      <c r="L30" s="1"/>
      <c r="M30" s="1"/>
    </row>
  </sheetData>
  <mergeCells count="23">
    <mergeCell ref="B2:D2"/>
    <mergeCell ref="L9:M9"/>
    <mergeCell ref="B7:H12"/>
    <mergeCell ref="B4:I5"/>
    <mergeCell ref="C22:E22"/>
    <mergeCell ref="C17:F17"/>
    <mergeCell ref="C18:F18"/>
    <mergeCell ref="C19:F19"/>
    <mergeCell ref="H17:K17"/>
    <mergeCell ref="C15:F15"/>
    <mergeCell ref="C16:F16"/>
    <mergeCell ref="H15:K15"/>
    <mergeCell ref="H16:K16"/>
    <mergeCell ref="C14:E14"/>
    <mergeCell ref="H18:K18"/>
    <mergeCell ref="H19:K19"/>
    <mergeCell ref="I7:M7"/>
    <mergeCell ref="C25:K26"/>
    <mergeCell ref="C27:K28"/>
    <mergeCell ref="C29:K30"/>
    <mergeCell ref="I9:J9"/>
    <mergeCell ref="I11:J11"/>
    <mergeCell ref="C23:K2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7A11F-427C-4C7E-9346-5D814505CB8B}">
  <dimension ref="B1:M27"/>
  <sheetViews>
    <sheetView showGridLines="0" workbookViewId="0">
      <selection activeCell="H39" sqref="H39"/>
    </sheetView>
  </sheetViews>
  <sheetFormatPr defaultRowHeight="15" x14ac:dyDescent="0.25"/>
  <cols>
    <col min="2" max="2" width="18.5703125" bestFit="1" customWidth="1"/>
    <col min="3" max="3" width="13.7109375" bestFit="1" customWidth="1"/>
    <col min="4" max="4" width="13.5703125" bestFit="1" customWidth="1"/>
    <col min="5" max="5" width="16.7109375" bestFit="1" customWidth="1"/>
    <col min="6" max="6" width="11.5703125" bestFit="1" customWidth="1"/>
    <col min="7" max="11" width="10.7109375" customWidth="1"/>
    <col min="12" max="12" width="12" customWidth="1"/>
    <col min="13" max="13" width="10.7109375" customWidth="1"/>
    <col min="17" max="17" width="18.5703125" bestFit="1" customWidth="1"/>
  </cols>
  <sheetData>
    <row r="1" spans="2:13" ht="15.75" thickBot="1" x14ac:dyDescent="0.3"/>
    <row r="2" spans="2:13" ht="15.75" thickBot="1" x14ac:dyDescent="0.3">
      <c r="B2" s="104" t="s">
        <v>191</v>
      </c>
      <c r="C2" s="105"/>
      <c r="D2" s="105"/>
      <c r="E2" s="39"/>
      <c r="F2" s="39"/>
      <c r="G2" s="39"/>
      <c r="H2" s="39"/>
      <c r="I2" s="39"/>
      <c r="J2" s="39"/>
      <c r="K2" s="39" t="s">
        <v>192</v>
      </c>
      <c r="L2" s="39" t="s">
        <v>193</v>
      </c>
      <c r="M2" s="40"/>
    </row>
    <row r="3" spans="2:13" ht="15.75" thickBot="1" x14ac:dyDescent="0.3"/>
    <row r="4" spans="2:13" x14ac:dyDescent="0.25">
      <c r="E4" s="89" t="s">
        <v>214</v>
      </c>
      <c r="F4" s="90"/>
      <c r="G4" s="90"/>
      <c r="H4" s="90"/>
      <c r="I4" s="91"/>
      <c r="J4" s="47"/>
    </row>
    <row r="5" spans="2:13" ht="15.75" thickBot="1" x14ac:dyDescent="0.3">
      <c r="D5" s="47"/>
      <c r="E5" s="93"/>
      <c r="F5" s="94"/>
      <c r="G5" s="94"/>
      <c r="H5" s="94"/>
      <c r="I5" s="95"/>
      <c r="J5" s="47"/>
    </row>
    <row r="6" spans="2:13" ht="15.75" thickBot="1" x14ac:dyDescent="0.3"/>
    <row r="7" spans="2:13" x14ac:dyDescent="0.25">
      <c r="D7" s="89" t="s">
        <v>217</v>
      </c>
      <c r="E7" s="90"/>
      <c r="F7" s="133"/>
      <c r="G7" s="32"/>
      <c r="H7" s="135" t="s">
        <v>215</v>
      </c>
      <c r="I7" s="133"/>
      <c r="J7" s="135" t="s">
        <v>216</v>
      </c>
      <c r="K7" s="91"/>
    </row>
    <row r="8" spans="2:13" ht="15.75" thickBot="1" x14ac:dyDescent="0.3">
      <c r="D8" s="93"/>
      <c r="E8" s="94"/>
      <c r="F8" s="134"/>
      <c r="G8" s="35"/>
      <c r="H8" s="136"/>
      <c r="I8" s="134"/>
      <c r="J8" s="136"/>
      <c r="K8" s="95"/>
    </row>
    <row r="9" spans="2:13" ht="15.75" thickBot="1" x14ac:dyDescent="0.3"/>
    <row r="10" spans="2:13" x14ac:dyDescent="0.25">
      <c r="D10" s="89" t="s">
        <v>218</v>
      </c>
      <c r="E10" s="90"/>
      <c r="F10" s="133"/>
      <c r="G10" s="32"/>
      <c r="H10" s="135" t="s">
        <v>215</v>
      </c>
      <c r="I10" s="133"/>
      <c r="J10" s="135" t="s">
        <v>216</v>
      </c>
      <c r="K10" s="91"/>
    </row>
    <row r="11" spans="2:13" ht="15.75" thickBot="1" x14ac:dyDescent="0.3">
      <c r="D11" s="93"/>
      <c r="E11" s="94"/>
      <c r="F11" s="134"/>
      <c r="G11" s="35"/>
      <c r="H11" s="136"/>
      <c r="I11" s="134"/>
      <c r="J11" s="136"/>
      <c r="K11" s="95"/>
    </row>
    <row r="12" spans="2:13" ht="15.75" thickBot="1" x14ac:dyDescent="0.3"/>
    <row r="13" spans="2:13" x14ac:dyDescent="0.25">
      <c r="D13" s="89" t="s">
        <v>219</v>
      </c>
      <c r="E13" s="90"/>
      <c r="F13" s="133"/>
      <c r="G13" s="32"/>
      <c r="H13" s="135" t="s">
        <v>215</v>
      </c>
      <c r="I13" s="133"/>
      <c r="J13" s="135" t="s">
        <v>216</v>
      </c>
      <c r="K13" s="91"/>
    </row>
    <row r="14" spans="2:13" ht="15.75" thickBot="1" x14ac:dyDescent="0.3">
      <c r="D14" s="93"/>
      <c r="E14" s="94"/>
      <c r="F14" s="134"/>
      <c r="G14" s="35"/>
      <c r="H14" s="136"/>
      <c r="I14" s="134"/>
      <c r="J14" s="136"/>
      <c r="K14" s="95"/>
    </row>
    <row r="15" spans="2:13" ht="15.75" thickBot="1" x14ac:dyDescent="0.3"/>
    <row r="16" spans="2:13" x14ac:dyDescent="0.25">
      <c r="D16" s="89" t="s">
        <v>220</v>
      </c>
      <c r="E16" s="90"/>
      <c r="F16" s="133"/>
      <c r="G16" s="32"/>
      <c r="H16" s="135" t="s">
        <v>215</v>
      </c>
      <c r="I16" s="133"/>
      <c r="J16" s="135" t="s">
        <v>216</v>
      </c>
      <c r="K16" s="91"/>
    </row>
    <row r="17" spans="4:11" ht="15.75" thickBot="1" x14ac:dyDescent="0.3">
      <c r="D17" s="93"/>
      <c r="E17" s="94"/>
      <c r="F17" s="134"/>
      <c r="G17" s="35"/>
      <c r="H17" s="136"/>
      <c r="I17" s="134"/>
      <c r="J17" s="136"/>
      <c r="K17" s="95"/>
    </row>
    <row r="18" spans="4:11" ht="15.75" thickBot="1" x14ac:dyDescent="0.3"/>
    <row r="19" spans="4:11" x14ac:dyDescent="0.25">
      <c r="D19" s="89" t="s">
        <v>221</v>
      </c>
      <c r="E19" s="90"/>
      <c r="F19" s="133"/>
      <c r="G19" s="32"/>
      <c r="H19" s="135" t="s">
        <v>215</v>
      </c>
      <c r="I19" s="133"/>
      <c r="J19" s="135" t="s">
        <v>216</v>
      </c>
      <c r="K19" s="91"/>
    </row>
    <row r="20" spans="4:11" ht="15.75" thickBot="1" x14ac:dyDescent="0.3">
      <c r="D20" s="93"/>
      <c r="E20" s="94"/>
      <c r="F20" s="134"/>
      <c r="G20" s="35"/>
      <c r="H20" s="136"/>
      <c r="I20" s="134"/>
      <c r="J20" s="136"/>
      <c r="K20" s="95"/>
    </row>
    <row r="21" spans="4:11" ht="15.75" thickBot="1" x14ac:dyDescent="0.3"/>
    <row r="22" spans="4:11" x14ac:dyDescent="0.25">
      <c r="D22" s="89" t="s">
        <v>222</v>
      </c>
      <c r="E22" s="90"/>
      <c r="F22" s="133"/>
      <c r="G22" s="32"/>
      <c r="H22" s="135" t="s">
        <v>215</v>
      </c>
      <c r="I22" s="133"/>
      <c r="J22" s="135" t="s">
        <v>216</v>
      </c>
      <c r="K22" s="91"/>
    </row>
    <row r="23" spans="4:11" ht="15.75" thickBot="1" x14ac:dyDescent="0.3">
      <c r="D23" s="93"/>
      <c r="E23" s="94"/>
      <c r="F23" s="134"/>
      <c r="G23" s="35"/>
      <c r="H23" s="136"/>
      <c r="I23" s="134"/>
      <c r="J23" s="136"/>
      <c r="K23" s="95"/>
    </row>
    <row r="26" spans="4:11" ht="15" customHeight="1" x14ac:dyDescent="0.25"/>
    <row r="27" spans="4:11" ht="15.75" customHeight="1" x14ac:dyDescent="0.25"/>
  </sheetData>
  <mergeCells count="20">
    <mergeCell ref="B2:D2"/>
    <mergeCell ref="E4:I5"/>
    <mergeCell ref="D7:F8"/>
    <mergeCell ref="H7:I8"/>
    <mergeCell ref="J7:K8"/>
    <mergeCell ref="D10:F11"/>
    <mergeCell ref="H10:I11"/>
    <mergeCell ref="J10:K11"/>
    <mergeCell ref="D13:F14"/>
    <mergeCell ref="H13:I14"/>
    <mergeCell ref="J13:K14"/>
    <mergeCell ref="D22:F23"/>
    <mergeCell ref="H22:I23"/>
    <mergeCell ref="J22:K23"/>
    <mergeCell ref="D16:F17"/>
    <mergeCell ref="H16:I17"/>
    <mergeCell ref="J16:K17"/>
    <mergeCell ref="D19:F20"/>
    <mergeCell ref="H19:I20"/>
    <mergeCell ref="J19:K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Brief</vt:lpstr>
      <vt:lpstr>Steps</vt:lpstr>
      <vt:lpstr>DB_Schema</vt:lpstr>
      <vt:lpstr>Plan</vt:lpstr>
      <vt:lpstr>Page-map</vt:lpstr>
      <vt:lpstr>Home</vt:lpstr>
      <vt:lpstr>Contribute</vt:lpstr>
      <vt:lpstr>_view_recipe</vt:lpstr>
      <vt:lpstr>_add_cuisine</vt:lpstr>
      <vt:lpstr>_edit_cuisine</vt:lpstr>
      <vt:lpstr>_edit_recipe</vt:lpstr>
      <vt:lpstr>_del_recipe</vt:lpstr>
    </vt:vector>
  </TitlesOfParts>
  <Company>TD Direct Investing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Flint</dc:creator>
  <cp:lastModifiedBy>Dean</cp:lastModifiedBy>
  <dcterms:created xsi:type="dcterms:W3CDTF">2018-01-16T07:28:17Z</dcterms:created>
  <dcterms:modified xsi:type="dcterms:W3CDTF">2018-04-08T20:41:25Z</dcterms:modified>
</cp:coreProperties>
</file>