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ravis\OneDrive\Documents\Coding\Automation_Execution\src\test\resources\testdata.excel\"/>
    </mc:Choice>
  </mc:AlternateContent>
  <xr:revisionPtr revIDLastSave="0" documentId="13_ncr:1_{3451C101-4057-4DB9-A744-4269AF27235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redentials" sheetId="1" r:id="rId1"/>
    <sheet name="Sheet1" sheetId="2" r:id="rId2"/>
    <sheet name="FlipKart" sheetId="4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2" i="4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B1" i="3"/>
  <c r="A1" i="3"/>
  <c r="A2" i="2"/>
  <c r="B2" i="2"/>
  <c r="C2" i="2"/>
  <c r="D2" i="2"/>
  <c r="E2" i="2"/>
  <c r="F2" i="2"/>
  <c r="G2" i="2"/>
  <c r="H2" i="2"/>
  <c r="J2" i="2"/>
  <c r="K2" i="2"/>
  <c r="M2" i="2"/>
  <c r="A3" i="2"/>
  <c r="B3" i="2"/>
  <c r="C3" i="2"/>
  <c r="D3" i="2"/>
  <c r="E3" i="2"/>
  <c r="F3" i="2"/>
  <c r="G3" i="2"/>
  <c r="H3" i="2"/>
  <c r="J3" i="2"/>
  <c r="K3" i="2"/>
  <c r="M3" i="2"/>
  <c r="A4" i="2"/>
  <c r="B4" i="2"/>
  <c r="C4" i="2"/>
  <c r="D4" i="2"/>
  <c r="E4" i="2"/>
  <c r="F4" i="2"/>
  <c r="G4" i="2"/>
  <c r="H4" i="2"/>
  <c r="J4" i="2"/>
  <c r="K4" i="2"/>
  <c r="M4" i="2"/>
  <c r="A5" i="2"/>
  <c r="B5" i="2"/>
  <c r="C5" i="2"/>
  <c r="D5" i="2"/>
  <c r="E5" i="2"/>
  <c r="F5" i="2"/>
  <c r="G5" i="2"/>
  <c r="H5" i="2"/>
  <c r="J5" i="2"/>
  <c r="K5" i="2"/>
  <c r="M5" i="2"/>
  <c r="A6" i="2"/>
  <c r="B6" i="2"/>
  <c r="C6" i="2"/>
  <c r="D6" i="2"/>
  <c r="E6" i="2"/>
  <c r="F6" i="2"/>
  <c r="G6" i="2"/>
  <c r="H6" i="2"/>
  <c r="J6" i="2"/>
  <c r="K6" i="2"/>
  <c r="M6" i="2"/>
  <c r="A7" i="2"/>
  <c r="B7" i="2"/>
  <c r="C7" i="2"/>
  <c r="D7" i="2"/>
  <c r="E7" i="2"/>
  <c r="F7" i="2"/>
  <c r="G7" i="2"/>
  <c r="H7" i="2"/>
  <c r="J7" i="2"/>
  <c r="K7" i="2"/>
  <c r="M7" i="2"/>
  <c r="A8" i="2"/>
  <c r="B8" i="2"/>
  <c r="C8" i="2"/>
  <c r="D8" i="2"/>
  <c r="E8" i="2"/>
  <c r="F8" i="2"/>
  <c r="G8" i="2"/>
  <c r="H8" i="2"/>
  <c r="J8" i="2"/>
  <c r="K8" i="2"/>
  <c r="M8" i="2"/>
  <c r="A9" i="2"/>
  <c r="B9" i="2"/>
  <c r="C9" i="2"/>
  <c r="D9" i="2"/>
  <c r="E9" i="2"/>
  <c r="F9" i="2"/>
  <c r="G9" i="2"/>
  <c r="H9" i="2"/>
  <c r="J9" i="2"/>
  <c r="K9" i="2"/>
  <c r="M9" i="2"/>
  <c r="A10" i="2"/>
  <c r="B10" i="2"/>
  <c r="C10" i="2"/>
  <c r="D10" i="2"/>
  <c r="E10" i="2"/>
  <c r="F10" i="2"/>
  <c r="G10" i="2"/>
  <c r="H10" i="2"/>
  <c r="J10" i="2"/>
  <c r="K10" i="2"/>
  <c r="M10" i="2"/>
  <c r="B1" i="2"/>
  <c r="C1" i="2"/>
  <c r="D1" i="2"/>
  <c r="E1" i="2"/>
  <c r="F1" i="2"/>
  <c r="G1" i="2"/>
  <c r="H1" i="2"/>
  <c r="J1" i="2"/>
  <c r="K1" i="2"/>
  <c r="M1" i="2"/>
  <c r="A1" i="2"/>
  <c r="E11" i="1"/>
  <c r="L2" i="1"/>
  <c r="L1" i="2" s="1"/>
  <c r="A2" i="1"/>
  <c r="A3" i="1"/>
  <c r="A4" i="1"/>
  <c r="A5" i="1"/>
  <c r="A6" i="1"/>
  <c r="L11" i="1"/>
  <c r="L10" i="2" s="1"/>
  <c r="I11" i="1"/>
  <c r="I10" i="2" s="1"/>
  <c r="A11" i="1"/>
  <c r="L10" i="1"/>
  <c r="L9" i="2" s="1"/>
  <c r="I10" i="1"/>
  <c r="I9" i="2" s="1"/>
  <c r="E10" i="1"/>
  <c r="A10" i="1"/>
  <c r="L9" i="1"/>
  <c r="L8" i="2" s="1"/>
  <c r="I9" i="1"/>
  <c r="I8" i="2" s="1"/>
  <c r="E9" i="1"/>
  <c r="A9" i="1"/>
  <c r="L8" i="1"/>
  <c r="L7" i="2" s="1"/>
  <c r="I8" i="1"/>
  <c r="I7" i="2" s="1"/>
  <c r="E8" i="1"/>
  <c r="A8" i="1"/>
  <c r="L7" i="1"/>
  <c r="L6" i="2" s="1"/>
  <c r="I7" i="1"/>
  <c r="I6" i="2" s="1"/>
  <c r="E7" i="1"/>
  <c r="A7" i="1"/>
  <c r="L6" i="1"/>
  <c r="L5" i="2" s="1"/>
  <c r="I6" i="1"/>
  <c r="I5" i="2" s="1"/>
  <c r="E6" i="1"/>
  <c r="L5" i="1"/>
  <c r="L4" i="2" s="1"/>
  <c r="I5" i="1"/>
  <c r="I4" i="2" s="1"/>
  <c r="E5" i="1"/>
  <c r="L4" i="1"/>
  <c r="L3" i="2" s="1"/>
  <c r="I4" i="1"/>
  <c r="I3" i="2" s="1"/>
  <c r="E4" i="1"/>
  <c r="L3" i="1"/>
  <c r="L2" i="2" s="1"/>
  <c r="I3" i="1"/>
  <c r="I2" i="2" s="1"/>
  <c r="E3" i="1"/>
  <c r="I2" i="1"/>
  <c r="I1" i="2" s="1"/>
  <c r="E2" i="1"/>
</calcChain>
</file>

<file path=xl/sharedStrings.xml><?xml version="1.0" encoding="utf-8"?>
<sst xmlns="http://schemas.openxmlformats.org/spreadsheetml/2006/main" count="151" uniqueCount="69">
  <si>
    <t>NewUser_ID</t>
  </si>
  <si>
    <t>Title</t>
  </si>
  <si>
    <t>LastName</t>
  </si>
  <si>
    <t>FirstName</t>
  </si>
  <si>
    <t>LoginId</t>
  </si>
  <si>
    <t>SysAdmin</t>
  </si>
  <si>
    <t>Gender</t>
  </si>
  <si>
    <t>employee</t>
  </si>
  <si>
    <t>zipcode</t>
  </si>
  <si>
    <t>city</t>
  </si>
  <si>
    <t>country</t>
  </si>
  <si>
    <t>mobile</t>
  </si>
  <si>
    <t>job</t>
  </si>
  <si>
    <t>Master</t>
  </si>
  <si>
    <t>Socrates</t>
  </si>
  <si>
    <t>sophronicus</t>
  </si>
  <si>
    <t>No</t>
  </si>
  <si>
    <t>Male</t>
  </si>
  <si>
    <t>Yes</t>
  </si>
  <si>
    <t>Greek</t>
  </si>
  <si>
    <t>India (IN)</t>
  </si>
  <si>
    <t>Philosopher</t>
  </si>
  <si>
    <t>Plato</t>
  </si>
  <si>
    <t>Aristocles</t>
  </si>
  <si>
    <t>Aristotle</t>
  </si>
  <si>
    <t>Nichomachean</t>
  </si>
  <si>
    <t>Democritus</t>
  </si>
  <si>
    <t>Demo</t>
  </si>
  <si>
    <t>Aurelius</t>
  </si>
  <si>
    <t>Marcus</t>
  </si>
  <si>
    <t>Rome</t>
  </si>
  <si>
    <t>Miyomoto</t>
  </si>
  <si>
    <t>Mushashi</t>
  </si>
  <si>
    <t>Japan</t>
  </si>
  <si>
    <t>Hobbes</t>
  </si>
  <si>
    <t>Thomas</t>
  </si>
  <si>
    <t>England</t>
  </si>
  <si>
    <t>Locke</t>
  </si>
  <si>
    <t>John</t>
  </si>
  <si>
    <t>Mill</t>
  </si>
  <si>
    <t>John Stuart</t>
  </si>
  <si>
    <t>Rousseau</t>
  </si>
  <si>
    <t>Jean Jacques</t>
  </si>
  <si>
    <t>France</t>
  </si>
  <si>
    <t>title</t>
  </si>
  <si>
    <t>sysAd</t>
  </si>
  <si>
    <t>gender</t>
  </si>
  <si>
    <t>Country</t>
  </si>
  <si>
    <t>Mrs.</t>
  </si>
  <si>
    <t>Mr.</t>
  </si>
  <si>
    <t>Female</t>
  </si>
  <si>
    <t>Ms.</t>
  </si>
  <si>
    <t>Other</t>
  </si>
  <si>
    <t>Doctor</t>
  </si>
  <si>
    <t>Product</t>
  </si>
  <si>
    <t>Brand</t>
  </si>
  <si>
    <t>Price</t>
  </si>
  <si>
    <t>Apple</t>
  </si>
  <si>
    <t>Samsung</t>
  </si>
  <si>
    <t>Apple iPhone 13 (Midnight, 128 GB)</t>
  </si>
  <si>
    <t>Apple iPhone 14 (Midnight, 128 GB)</t>
  </si>
  <si>
    <t>Apple iPhone 6 (Space Grey, 16 GB)</t>
  </si>
  <si>
    <t>Apple iPhone 16 (White, 128 GB)</t>
  </si>
  <si>
    <t>Apple iPhone 16 (Teal, 256 GB)</t>
  </si>
  <si>
    <t>Apple iPhone 16 Plus (Ultramarine, 128 GB)</t>
  </si>
  <si>
    <t>Apple iPhone 13 (Starlight, 128 GB)</t>
  </si>
  <si>
    <t>Apple iPhone 16 (White, 256 GB)</t>
  </si>
  <si>
    <t>Apple iPhone 15 (Black, 128 GB)</t>
  </si>
  <si>
    <t>Apple iPhone 13 (Blue, 128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</si>
</sst>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E2E2E9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6.77734375" bestFit="1" customWidth="1"/>
    <col min="3" max="3" width="10.33203125" bestFit="1" customWidth="1"/>
    <col min="4" max="4" width="13.33203125" bestFit="1" customWidth="1"/>
    <col min="5" max="5" width="20.33203125" bestFit="1" customWidth="1"/>
    <col min="6" max="6" width="9.33203125" bestFit="1" customWidth="1"/>
    <col min="7" max="7" width="7.109375" bestFit="1" customWidth="1"/>
    <col min="8" max="8" width="9.33203125" bestFit="1" customWidth="1"/>
    <col min="9" max="9" width="7.44140625" bestFit="1" customWidth="1"/>
    <col min="12" max="12" width="11" bestFit="1" customWidth="1"/>
    <col min="13" max="13" width="10.554687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0" x14ac:dyDescent="0.3">
      <c r="A2" s="2" t="str">
        <f>"Stratos_User_"&amp;TEXT(ROW()-1,"000")</f>
        <v>Stratos_User_001</v>
      </c>
      <c r="B2" s="2" t="s">
        <v>13</v>
      </c>
      <c r="C2" s="2" t="s">
        <v>14</v>
      </c>
      <c r="D2" s="2" t="s">
        <v>15</v>
      </c>
      <c r="E2" s="2" t="str">
        <f>_xlfn.CONCAT(D2,C2)</f>
        <v>sophronicusSocrates</v>
      </c>
      <c r="F2" s="2" t="s">
        <v>16</v>
      </c>
      <c r="G2" s="2" t="s">
        <v>17</v>
      </c>
      <c r="H2" s="2" t="s">
        <v>18</v>
      </c>
      <c r="I2" s="2">
        <f ca="1">RANDBETWEEN(111111,999999)</f>
        <v>403265</v>
      </c>
      <c r="J2" s="2" t="s">
        <v>19</v>
      </c>
      <c r="K2" s="2" t="s">
        <v>20</v>
      </c>
      <c r="L2" s="2">
        <f ca="1">RANDBETWEEN(9000000000,9999999999)</f>
        <v>9744536555</v>
      </c>
      <c r="M2" s="2" t="s">
        <v>21</v>
      </c>
    </row>
    <row r="3" spans="1:20" x14ac:dyDescent="0.3">
      <c r="A3" s="2" t="str">
        <f t="shared" ref="A3:A11" si="0">"Stratos_User_"&amp;TEXT(ROW()-1,"000")</f>
        <v>Stratos_User_002</v>
      </c>
      <c r="B3" s="2" t="s">
        <v>13</v>
      </c>
      <c r="C3" s="2" t="s">
        <v>22</v>
      </c>
      <c r="D3" s="2" t="s">
        <v>23</v>
      </c>
      <c r="E3" s="2" t="str">
        <f t="shared" ref="E3:E10" si="1">_xlfn.CONCAT(D3,C3)</f>
        <v>AristoclesPlato</v>
      </c>
      <c r="F3" s="2" t="s">
        <v>16</v>
      </c>
      <c r="G3" s="2" t="s">
        <v>17</v>
      </c>
      <c r="H3" s="2" t="s">
        <v>18</v>
      </c>
      <c r="I3" s="2">
        <f t="shared" ref="I3:I11" ca="1" si="2">RANDBETWEEN(111111,999999)</f>
        <v>505958</v>
      </c>
      <c r="J3" s="2" t="s">
        <v>19</v>
      </c>
      <c r="K3" s="2" t="s">
        <v>20</v>
      </c>
      <c r="L3" s="2">
        <f t="shared" ref="L3:L11" ca="1" si="3">RANDBETWEEN(9000000000,9999999999)</f>
        <v>9315131553</v>
      </c>
      <c r="M3" s="2" t="s">
        <v>21</v>
      </c>
    </row>
    <row r="4" spans="1:20" x14ac:dyDescent="0.3">
      <c r="A4" s="2" t="str">
        <f t="shared" si="0"/>
        <v>Stratos_User_003</v>
      </c>
      <c r="B4" s="2" t="s">
        <v>13</v>
      </c>
      <c r="C4" s="2" t="s">
        <v>24</v>
      </c>
      <c r="D4" s="2" t="s">
        <v>25</v>
      </c>
      <c r="E4" s="2" t="str">
        <f t="shared" si="1"/>
        <v>NichomacheanAristotle</v>
      </c>
      <c r="F4" s="2" t="s">
        <v>16</v>
      </c>
      <c r="G4" s="2" t="s">
        <v>17</v>
      </c>
      <c r="H4" s="2" t="s">
        <v>18</v>
      </c>
      <c r="I4" s="2">
        <f t="shared" ca="1" si="2"/>
        <v>774504</v>
      </c>
      <c r="J4" s="2" t="s">
        <v>19</v>
      </c>
      <c r="K4" s="2" t="s">
        <v>20</v>
      </c>
      <c r="L4" s="2">
        <f t="shared" ca="1" si="3"/>
        <v>9574305987</v>
      </c>
      <c r="M4" s="2" t="s">
        <v>21</v>
      </c>
    </row>
    <row r="5" spans="1:20" x14ac:dyDescent="0.3">
      <c r="A5" s="2" t="str">
        <f t="shared" si="0"/>
        <v>Stratos_User_004</v>
      </c>
      <c r="B5" s="2" t="s">
        <v>13</v>
      </c>
      <c r="C5" s="2" t="s">
        <v>26</v>
      </c>
      <c r="D5" s="2" t="s">
        <v>27</v>
      </c>
      <c r="E5" s="2" t="str">
        <f t="shared" si="1"/>
        <v>DemoDemocritus</v>
      </c>
      <c r="F5" s="2" t="s">
        <v>16</v>
      </c>
      <c r="G5" s="2" t="s">
        <v>17</v>
      </c>
      <c r="H5" s="2" t="s">
        <v>18</v>
      </c>
      <c r="I5" s="2">
        <f t="shared" ca="1" si="2"/>
        <v>455743</v>
      </c>
      <c r="J5" s="2" t="s">
        <v>19</v>
      </c>
      <c r="K5" s="2" t="s">
        <v>20</v>
      </c>
      <c r="L5" s="2">
        <f t="shared" ca="1" si="3"/>
        <v>9852376221</v>
      </c>
      <c r="M5" s="2" t="s">
        <v>21</v>
      </c>
    </row>
    <row r="6" spans="1:20" x14ac:dyDescent="0.3">
      <c r="A6" s="2" t="str">
        <f t="shared" si="0"/>
        <v>Stratos_User_005</v>
      </c>
      <c r="B6" s="2" t="s">
        <v>13</v>
      </c>
      <c r="C6" s="2" t="s">
        <v>28</v>
      </c>
      <c r="D6" s="2" t="s">
        <v>29</v>
      </c>
      <c r="E6" s="2" t="str">
        <f t="shared" si="1"/>
        <v>MarcusAurelius</v>
      </c>
      <c r="F6" s="2" t="s">
        <v>16</v>
      </c>
      <c r="G6" s="2" t="s">
        <v>17</v>
      </c>
      <c r="H6" s="2" t="s">
        <v>18</v>
      </c>
      <c r="I6" s="2">
        <f t="shared" ca="1" si="2"/>
        <v>395878</v>
      </c>
      <c r="J6" s="2" t="s">
        <v>30</v>
      </c>
      <c r="K6" s="2" t="s">
        <v>20</v>
      </c>
      <c r="L6" s="2">
        <f t="shared" ca="1" si="3"/>
        <v>9284128801</v>
      </c>
      <c r="M6" s="2" t="s">
        <v>21</v>
      </c>
    </row>
    <row r="7" spans="1:20" x14ac:dyDescent="0.3">
      <c r="A7" s="2" t="str">
        <f t="shared" si="0"/>
        <v>Stratos_User_006</v>
      </c>
      <c r="B7" s="2" t="s">
        <v>13</v>
      </c>
      <c r="C7" s="2" t="s">
        <v>31</v>
      </c>
      <c r="D7" s="2" t="s">
        <v>32</v>
      </c>
      <c r="E7" s="2" t="str">
        <f t="shared" si="1"/>
        <v>MushashiMiyomoto</v>
      </c>
      <c r="F7" s="2" t="s">
        <v>16</v>
      </c>
      <c r="G7" s="2" t="s">
        <v>17</v>
      </c>
      <c r="H7" s="2" t="s">
        <v>18</v>
      </c>
      <c r="I7" s="2">
        <f t="shared" ca="1" si="2"/>
        <v>879443</v>
      </c>
      <c r="J7" s="2" t="s">
        <v>33</v>
      </c>
      <c r="K7" s="2" t="s">
        <v>20</v>
      </c>
      <c r="L7" s="2">
        <f t="shared" ca="1" si="3"/>
        <v>9203123748</v>
      </c>
      <c r="M7" s="2" t="s">
        <v>21</v>
      </c>
    </row>
    <row r="8" spans="1:20" x14ac:dyDescent="0.3">
      <c r="A8" s="2" t="str">
        <f t="shared" si="0"/>
        <v>Stratos_User_007</v>
      </c>
      <c r="B8" s="2" t="s">
        <v>13</v>
      </c>
      <c r="C8" s="2" t="s">
        <v>34</v>
      </c>
      <c r="D8" s="2" t="s">
        <v>35</v>
      </c>
      <c r="E8" s="2" t="str">
        <f t="shared" si="1"/>
        <v>ThomasHobbes</v>
      </c>
      <c r="F8" s="2" t="s">
        <v>16</v>
      </c>
      <c r="G8" s="2" t="s">
        <v>17</v>
      </c>
      <c r="H8" s="2" t="s">
        <v>18</v>
      </c>
      <c r="I8" s="2">
        <f t="shared" ca="1" si="2"/>
        <v>546864</v>
      </c>
      <c r="J8" s="2" t="s">
        <v>36</v>
      </c>
      <c r="K8" s="2" t="s">
        <v>20</v>
      </c>
      <c r="L8" s="2">
        <f t="shared" ca="1" si="3"/>
        <v>9042525346</v>
      </c>
      <c r="M8" s="2" t="s">
        <v>21</v>
      </c>
    </row>
    <row r="9" spans="1:20" x14ac:dyDescent="0.3">
      <c r="A9" s="2" t="str">
        <f t="shared" si="0"/>
        <v>Stratos_User_008</v>
      </c>
      <c r="B9" s="2" t="s">
        <v>13</v>
      </c>
      <c r="C9" s="2" t="s">
        <v>37</v>
      </c>
      <c r="D9" s="2" t="s">
        <v>38</v>
      </c>
      <c r="E9" s="2" t="str">
        <f t="shared" si="1"/>
        <v>JohnLocke</v>
      </c>
      <c r="F9" s="2" t="s">
        <v>16</v>
      </c>
      <c r="G9" s="2" t="s">
        <v>17</v>
      </c>
      <c r="H9" s="2" t="s">
        <v>18</v>
      </c>
      <c r="I9" s="2">
        <f t="shared" ca="1" si="2"/>
        <v>823060</v>
      </c>
      <c r="J9" s="2" t="s">
        <v>36</v>
      </c>
      <c r="K9" s="2" t="s">
        <v>20</v>
      </c>
      <c r="L9" s="2">
        <f t="shared" ca="1" si="3"/>
        <v>9418914154</v>
      </c>
      <c r="M9" s="2" t="s">
        <v>21</v>
      </c>
    </row>
    <row r="10" spans="1:20" x14ac:dyDescent="0.3">
      <c r="A10" s="2" t="str">
        <f t="shared" si="0"/>
        <v>Stratos_User_009</v>
      </c>
      <c r="B10" s="2" t="s">
        <v>13</v>
      </c>
      <c r="C10" s="2" t="s">
        <v>39</v>
      </c>
      <c r="D10" s="2" t="s">
        <v>40</v>
      </c>
      <c r="E10" s="2" t="str">
        <f t="shared" si="1"/>
        <v>John StuartMill</v>
      </c>
      <c r="F10" s="2" t="s">
        <v>16</v>
      </c>
      <c r="G10" s="2" t="s">
        <v>17</v>
      </c>
      <c r="H10" s="2" t="s">
        <v>18</v>
      </c>
      <c r="I10" s="2">
        <f t="shared" ca="1" si="2"/>
        <v>152500</v>
      </c>
      <c r="J10" s="2" t="s">
        <v>36</v>
      </c>
      <c r="K10" s="2" t="s">
        <v>20</v>
      </c>
      <c r="L10" s="2">
        <f t="shared" ca="1" si="3"/>
        <v>9956892103</v>
      </c>
      <c r="M10" s="2" t="s">
        <v>21</v>
      </c>
      <c r="Q10" s="3" t="s">
        <v>44</v>
      </c>
      <c r="R10" s="3" t="s">
        <v>45</v>
      </c>
      <c r="S10" s="3" t="s">
        <v>46</v>
      </c>
      <c r="T10" s="3" t="s">
        <v>47</v>
      </c>
    </row>
    <row r="11" spans="1:20" x14ac:dyDescent="0.3">
      <c r="A11" s="2" t="str">
        <f t="shared" si="0"/>
        <v>Stratos_User_010</v>
      </c>
      <c r="B11" s="2" t="s">
        <v>13</v>
      </c>
      <c r="C11" s="2" t="s">
        <v>41</v>
      </c>
      <c r="D11" s="2" t="s">
        <v>42</v>
      </c>
      <c r="E11" s="2" t="str">
        <f>_xlfn.CONCAT(D11,C11)</f>
        <v>Jean JacquesRousseau</v>
      </c>
      <c r="F11" s="2" t="s">
        <v>16</v>
      </c>
      <c r="G11" s="2" t="s">
        <v>17</v>
      </c>
      <c r="H11" s="2" t="s">
        <v>18</v>
      </c>
      <c r="I11" s="2">
        <f t="shared" ca="1" si="2"/>
        <v>458162</v>
      </c>
      <c r="J11" s="2" t="s">
        <v>43</v>
      </c>
      <c r="K11" s="2" t="s">
        <v>20</v>
      </c>
      <c r="L11" s="2">
        <f t="shared" ca="1" si="3"/>
        <v>9441449427</v>
      </c>
      <c r="M11" s="2" t="s">
        <v>21</v>
      </c>
      <c r="Q11" s="3" t="s">
        <v>48</v>
      </c>
      <c r="R11" s="3" t="s">
        <v>18</v>
      </c>
      <c r="S11" s="3" t="s">
        <v>17</v>
      </c>
      <c r="T11" s="3" t="s">
        <v>20</v>
      </c>
    </row>
    <row r="12" spans="1:20" x14ac:dyDescent="0.3">
      <c r="Q12" s="3" t="s">
        <v>49</v>
      </c>
      <c r="R12" s="3" t="s">
        <v>16</v>
      </c>
      <c r="S12" s="3" t="s">
        <v>50</v>
      </c>
      <c r="T12" s="3"/>
    </row>
    <row r="13" spans="1:20" x14ac:dyDescent="0.3">
      <c r="Q13" s="3" t="s">
        <v>51</v>
      </c>
      <c r="R13" s="3"/>
      <c r="S13" s="3" t="s">
        <v>52</v>
      </c>
      <c r="T13" s="3"/>
    </row>
    <row r="14" spans="1:20" x14ac:dyDescent="0.3">
      <c r="Q14" s="3" t="s">
        <v>13</v>
      </c>
      <c r="R14" s="3"/>
      <c r="S14" s="3"/>
      <c r="T14" s="3"/>
    </row>
    <row r="15" spans="1:20" x14ac:dyDescent="0.3">
      <c r="Q15" s="3" t="s">
        <v>53</v>
      </c>
      <c r="R15" s="3"/>
      <c r="S15" s="3"/>
      <c r="T15" s="3"/>
    </row>
  </sheetData>
  <dataValidations count="5">
    <dataValidation type="list" allowBlank="1" showInputMessage="1" showErrorMessage="1" sqref="G3:G11" xr:uid="{773C22DC-3EB0-4BA8-8C62-980AF05A19CF}">
      <formula1>$V$10:$V$12</formula1>
    </dataValidation>
    <dataValidation type="list" allowBlank="1" showInputMessage="1" showErrorMessage="1" sqref="H2:H11 F2:F11" xr:uid="{1357B56F-8098-46DA-9EE8-929A77F244B2}">
      <formula1>$R$11:$R$12</formula1>
    </dataValidation>
    <dataValidation type="list" allowBlank="1" showInputMessage="1" showErrorMessage="1" sqref="B2:B11" xr:uid="{B50B0B32-5039-499C-B2C3-523E1E2564A9}">
      <formula1>$Q$11:$Q$15</formula1>
    </dataValidation>
    <dataValidation type="list" allowBlank="1" showInputMessage="1" showErrorMessage="1" sqref="G2" xr:uid="{1A9C417A-1984-4029-B4D4-13A9F933F6F6}">
      <formula1>$S$11:$S$13</formula1>
    </dataValidation>
    <dataValidation type="list" allowBlank="1" showInputMessage="1" showErrorMessage="1" sqref="K2:K11" xr:uid="{E6D50850-9BAC-4D7E-A667-662790638236}">
      <formula1>$T$11:$T$15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CF915-7B71-41F5-B991-333399995B3F}">
  <dimension ref="A1:M10"/>
  <sheetViews>
    <sheetView workbookViewId="0">
      <selection activeCell="G21" sqref="G21"/>
    </sheetView>
  </sheetViews>
  <sheetFormatPr defaultRowHeight="14.4" x14ac:dyDescent="0.3"/>
  <cols>
    <col min="1" max="1" width="15.6640625" bestFit="1" customWidth="1"/>
    <col min="2" max="2" width="6.77734375" bestFit="1" customWidth="1"/>
    <col min="3" max="3" width="10.33203125" bestFit="1" customWidth="1"/>
    <col min="4" max="4" width="13.33203125" bestFit="1" customWidth="1"/>
    <col min="5" max="5" width="20.33203125" bestFit="1" customWidth="1"/>
    <col min="6" max="6" width="9.33203125" bestFit="1" customWidth="1"/>
    <col min="7" max="7" width="7.109375" bestFit="1" customWidth="1"/>
    <col min="8" max="8" width="9.33203125" bestFit="1" customWidth="1"/>
    <col min="9" max="9" width="7.44140625" bestFit="1" customWidth="1"/>
    <col min="10" max="10" width="7.33203125" bestFit="1" customWidth="1"/>
    <col min="11" max="11" width="8.44140625" bestFit="1" customWidth="1"/>
    <col min="12" max="12" width="11" bestFit="1" customWidth="1"/>
    <col min="13" max="13" width="10.5546875" bestFit="1" customWidth="1"/>
  </cols>
  <sheetData>
    <row r="1" spans="1:13" x14ac:dyDescent="0.3">
      <c r="A1" s="2" t="str">
        <f>Credentials!A2</f>
        <v>Stratos_User_001</v>
      </c>
      <c r="B1" s="2" t="str">
        <f>Credentials!B2</f>
        <v>Master</v>
      </c>
      <c r="C1" s="2" t="str">
        <f>Credentials!C2</f>
        <v>Socrates</v>
      </c>
      <c r="D1" s="2" t="str">
        <f>Credentials!D2</f>
        <v>sophronicus</v>
      </c>
      <c r="E1" s="2" t="str">
        <f>Credentials!E2</f>
        <v>sophronicusSocrates</v>
      </c>
      <c r="F1" s="2" t="str">
        <f>Credentials!F2</f>
        <v>No</v>
      </c>
      <c r="G1" s="2" t="str">
        <f>Credentials!G2</f>
        <v>Male</v>
      </c>
      <c r="H1" s="2" t="str">
        <f>Credentials!H2</f>
        <v>Yes</v>
      </c>
      <c r="I1" s="2">
        <f ca="1">Credentials!I2</f>
        <v>403265</v>
      </c>
      <c r="J1" s="2" t="str">
        <f>Credentials!J2</f>
        <v>Greek</v>
      </c>
      <c r="K1" s="2" t="str">
        <f>Credentials!K2</f>
        <v>India (IN)</v>
      </c>
      <c r="L1" s="2">
        <f ca="1">Credentials!L2</f>
        <v>9744536555</v>
      </c>
      <c r="M1" s="2" t="str">
        <f>Credentials!M2</f>
        <v>Philosopher</v>
      </c>
    </row>
    <row r="2" spans="1:13" x14ac:dyDescent="0.3">
      <c r="A2" s="2" t="str">
        <f>Credentials!A3</f>
        <v>Stratos_User_002</v>
      </c>
      <c r="B2" s="2" t="str">
        <f>Credentials!B3</f>
        <v>Master</v>
      </c>
      <c r="C2" s="2" t="str">
        <f>Credentials!C3</f>
        <v>Plato</v>
      </c>
      <c r="D2" s="2" t="str">
        <f>Credentials!D3</f>
        <v>Aristocles</v>
      </c>
      <c r="E2" s="2" t="str">
        <f>Credentials!E3</f>
        <v>AristoclesPlato</v>
      </c>
      <c r="F2" s="2" t="str">
        <f>Credentials!F3</f>
        <v>No</v>
      </c>
      <c r="G2" s="2" t="str">
        <f>Credentials!G3</f>
        <v>Male</v>
      </c>
      <c r="H2" s="2" t="str">
        <f>Credentials!H3</f>
        <v>Yes</v>
      </c>
      <c r="I2" s="2">
        <f ca="1">Credentials!I3</f>
        <v>505958</v>
      </c>
      <c r="J2" s="2" t="str">
        <f>Credentials!J3</f>
        <v>Greek</v>
      </c>
      <c r="K2" s="2" t="str">
        <f>Credentials!K3</f>
        <v>India (IN)</v>
      </c>
      <c r="L2" s="2">
        <f ca="1">Credentials!L3</f>
        <v>9315131553</v>
      </c>
      <c r="M2" s="2" t="str">
        <f>Credentials!M3</f>
        <v>Philosopher</v>
      </c>
    </row>
    <row r="3" spans="1:13" x14ac:dyDescent="0.3">
      <c r="A3" s="2" t="str">
        <f>Credentials!A4</f>
        <v>Stratos_User_003</v>
      </c>
      <c r="B3" s="2" t="str">
        <f>Credentials!B4</f>
        <v>Master</v>
      </c>
      <c r="C3" s="2" t="str">
        <f>Credentials!C4</f>
        <v>Aristotle</v>
      </c>
      <c r="D3" s="2" t="str">
        <f>Credentials!D4</f>
        <v>Nichomachean</v>
      </c>
      <c r="E3" s="2" t="str">
        <f>Credentials!E4</f>
        <v>NichomacheanAristotle</v>
      </c>
      <c r="F3" s="2" t="str">
        <f>Credentials!F4</f>
        <v>No</v>
      </c>
      <c r="G3" s="2" t="str">
        <f>Credentials!G4</f>
        <v>Male</v>
      </c>
      <c r="H3" s="2" t="str">
        <f>Credentials!H4</f>
        <v>Yes</v>
      </c>
      <c r="I3" s="2">
        <f ca="1">Credentials!I4</f>
        <v>774504</v>
      </c>
      <c r="J3" s="2" t="str">
        <f>Credentials!J4</f>
        <v>Greek</v>
      </c>
      <c r="K3" s="2" t="str">
        <f>Credentials!K4</f>
        <v>India (IN)</v>
      </c>
      <c r="L3" s="2">
        <f ca="1">Credentials!L4</f>
        <v>9574305987</v>
      </c>
      <c r="M3" s="2" t="str">
        <f>Credentials!M4</f>
        <v>Philosopher</v>
      </c>
    </row>
    <row r="4" spans="1:13" x14ac:dyDescent="0.3">
      <c r="A4" s="2" t="str">
        <f>Credentials!A5</f>
        <v>Stratos_User_004</v>
      </c>
      <c r="B4" s="2" t="str">
        <f>Credentials!B5</f>
        <v>Master</v>
      </c>
      <c r="C4" s="2" t="str">
        <f>Credentials!C5</f>
        <v>Democritus</v>
      </c>
      <c r="D4" s="2" t="str">
        <f>Credentials!D5</f>
        <v>Demo</v>
      </c>
      <c r="E4" s="2" t="str">
        <f>Credentials!E5</f>
        <v>DemoDemocritus</v>
      </c>
      <c r="F4" s="2" t="str">
        <f>Credentials!F5</f>
        <v>No</v>
      </c>
      <c r="G4" s="2" t="str">
        <f>Credentials!G5</f>
        <v>Male</v>
      </c>
      <c r="H4" s="2" t="str">
        <f>Credentials!H5</f>
        <v>Yes</v>
      </c>
      <c r="I4" s="2">
        <f ca="1">Credentials!I5</f>
        <v>455743</v>
      </c>
      <c r="J4" s="2" t="str">
        <f>Credentials!J5</f>
        <v>Greek</v>
      </c>
      <c r="K4" s="2" t="str">
        <f>Credentials!K5</f>
        <v>India (IN)</v>
      </c>
      <c r="L4" s="2">
        <f ca="1">Credentials!L5</f>
        <v>9852376221</v>
      </c>
      <c r="M4" s="2" t="str">
        <f>Credentials!M5</f>
        <v>Philosopher</v>
      </c>
    </row>
    <row r="5" spans="1:13" x14ac:dyDescent="0.3">
      <c r="A5" s="2" t="str">
        <f>Credentials!A6</f>
        <v>Stratos_User_005</v>
      </c>
      <c r="B5" s="2" t="str">
        <f>Credentials!B6</f>
        <v>Master</v>
      </c>
      <c r="C5" s="2" t="str">
        <f>Credentials!C6</f>
        <v>Aurelius</v>
      </c>
      <c r="D5" s="2" t="str">
        <f>Credentials!D6</f>
        <v>Marcus</v>
      </c>
      <c r="E5" s="2" t="str">
        <f>Credentials!E6</f>
        <v>MarcusAurelius</v>
      </c>
      <c r="F5" s="2" t="str">
        <f>Credentials!F6</f>
        <v>No</v>
      </c>
      <c r="G5" s="2" t="str">
        <f>Credentials!G6</f>
        <v>Male</v>
      </c>
      <c r="H5" s="2" t="str">
        <f>Credentials!H6</f>
        <v>Yes</v>
      </c>
      <c r="I5" s="2">
        <f ca="1">Credentials!I6</f>
        <v>395878</v>
      </c>
      <c r="J5" s="2" t="str">
        <f>Credentials!J6</f>
        <v>Rome</v>
      </c>
      <c r="K5" s="2" t="str">
        <f>Credentials!K6</f>
        <v>India (IN)</v>
      </c>
      <c r="L5" s="2">
        <f ca="1">Credentials!L6</f>
        <v>9284128801</v>
      </c>
      <c r="M5" s="2" t="str">
        <f>Credentials!M6</f>
        <v>Philosopher</v>
      </c>
    </row>
    <row r="6" spans="1:13" x14ac:dyDescent="0.3">
      <c r="A6" s="2" t="str">
        <f>Credentials!A7</f>
        <v>Stratos_User_006</v>
      </c>
      <c r="B6" s="2" t="str">
        <f>Credentials!B7</f>
        <v>Master</v>
      </c>
      <c r="C6" s="2" t="str">
        <f>Credentials!C7</f>
        <v>Miyomoto</v>
      </c>
      <c r="D6" s="2" t="str">
        <f>Credentials!D7</f>
        <v>Mushashi</v>
      </c>
      <c r="E6" s="2" t="str">
        <f>Credentials!E7</f>
        <v>MushashiMiyomoto</v>
      </c>
      <c r="F6" s="2" t="str">
        <f>Credentials!F7</f>
        <v>No</v>
      </c>
      <c r="G6" s="2" t="str">
        <f>Credentials!G7</f>
        <v>Male</v>
      </c>
      <c r="H6" s="2" t="str">
        <f>Credentials!H7</f>
        <v>Yes</v>
      </c>
      <c r="I6" s="2">
        <f ca="1">Credentials!I7</f>
        <v>879443</v>
      </c>
      <c r="J6" s="2" t="str">
        <f>Credentials!J7</f>
        <v>Japan</v>
      </c>
      <c r="K6" s="2" t="str">
        <f>Credentials!K7</f>
        <v>India (IN)</v>
      </c>
      <c r="L6" s="2">
        <f ca="1">Credentials!L7</f>
        <v>9203123748</v>
      </c>
      <c r="M6" s="2" t="str">
        <f>Credentials!M7</f>
        <v>Philosopher</v>
      </c>
    </row>
    <row r="7" spans="1:13" x14ac:dyDescent="0.3">
      <c r="A7" s="2" t="str">
        <f>Credentials!A8</f>
        <v>Stratos_User_007</v>
      </c>
      <c r="B7" s="2" t="str">
        <f>Credentials!B8</f>
        <v>Master</v>
      </c>
      <c r="C7" s="2" t="str">
        <f>Credentials!C8</f>
        <v>Hobbes</v>
      </c>
      <c r="D7" s="2" t="str">
        <f>Credentials!D8</f>
        <v>Thomas</v>
      </c>
      <c r="E7" s="2" t="str">
        <f>Credentials!E8</f>
        <v>ThomasHobbes</v>
      </c>
      <c r="F7" s="2" t="str">
        <f>Credentials!F8</f>
        <v>No</v>
      </c>
      <c r="G7" s="2" t="str">
        <f>Credentials!G8</f>
        <v>Male</v>
      </c>
      <c r="H7" s="2" t="str">
        <f>Credentials!H8</f>
        <v>Yes</v>
      </c>
      <c r="I7" s="2">
        <f ca="1">Credentials!I8</f>
        <v>546864</v>
      </c>
      <c r="J7" s="2" t="str">
        <f>Credentials!J8</f>
        <v>England</v>
      </c>
      <c r="K7" s="2" t="str">
        <f>Credentials!K8</f>
        <v>India (IN)</v>
      </c>
      <c r="L7" s="2">
        <f ca="1">Credentials!L8</f>
        <v>9042525346</v>
      </c>
      <c r="M7" s="2" t="str">
        <f>Credentials!M8</f>
        <v>Philosopher</v>
      </c>
    </row>
    <row r="8" spans="1:13" x14ac:dyDescent="0.3">
      <c r="A8" s="2" t="str">
        <f>Credentials!A9</f>
        <v>Stratos_User_008</v>
      </c>
      <c r="B8" s="2" t="str">
        <f>Credentials!B9</f>
        <v>Master</v>
      </c>
      <c r="C8" s="2" t="str">
        <f>Credentials!C9</f>
        <v>Locke</v>
      </c>
      <c r="D8" s="2" t="str">
        <f>Credentials!D9</f>
        <v>John</v>
      </c>
      <c r="E8" s="2" t="str">
        <f>Credentials!E9</f>
        <v>JohnLocke</v>
      </c>
      <c r="F8" s="2" t="str">
        <f>Credentials!F9</f>
        <v>No</v>
      </c>
      <c r="G8" s="2" t="str">
        <f>Credentials!G9</f>
        <v>Male</v>
      </c>
      <c r="H8" s="2" t="str">
        <f>Credentials!H9</f>
        <v>Yes</v>
      </c>
      <c r="I8" s="2">
        <f ca="1">Credentials!I9</f>
        <v>823060</v>
      </c>
      <c r="J8" s="2" t="str">
        <f>Credentials!J9</f>
        <v>England</v>
      </c>
      <c r="K8" s="2" t="str">
        <f>Credentials!K9</f>
        <v>India (IN)</v>
      </c>
      <c r="L8" s="2">
        <f ca="1">Credentials!L9</f>
        <v>9418914154</v>
      </c>
      <c r="M8" s="2" t="str">
        <f>Credentials!M9</f>
        <v>Philosopher</v>
      </c>
    </row>
    <row r="9" spans="1:13" x14ac:dyDescent="0.3">
      <c r="A9" s="2" t="str">
        <f>Credentials!A10</f>
        <v>Stratos_User_009</v>
      </c>
      <c r="B9" s="2" t="str">
        <f>Credentials!B10</f>
        <v>Master</v>
      </c>
      <c r="C9" s="2" t="str">
        <f>Credentials!C10</f>
        <v>Mill</v>
      </c>
      <c r="D9" s="2" t="str">
        <f>Credentials!D10</f>
        <v>John Stuart</v>
      </c>
      <c r="E9" s="2" t="str">
        <f>Credentials!E10</f>
        <v>John StuartMill</v>
      </c>
      <c r="F9" s="2" t="str">
        <f>Credentials!F10</f>
        <v>No</v>
      </c>
      <c r="G9" s="2" t="str">
        <f>Credentials!G10</f>
        <v>Male</v>
      </c>
      <c r="H9" s="2" t="str">
        <f>Credentials!H10</f>
        <v>Yes</v>
      </c>
      <c r="I9" s="2">
        <f ca="1">Credentials!I10</f>
        <v>152500</v>
      </c>
      <c r="J9" s="2" t="str">
        <f>Credentials!J10</f>
        <v>England</v>
      </c>
      <c r="K9" s="2" t="str">
        <f>Credentials!K10</f>
        <v>India (IN)</v>
      </c>
      <c r="L9" s="2">
        <f ca="1">Credentials!L10</f>
        <v>9956892103</v>
      </c>
      <c r="M9" s="2" t="str">
        <f>Credentials!M10</f>
        <v>Philosopher</v>
      </c>
    </row>
    <row r="10" spans="1:13" x14ac:dyDescent="0.3">
      <c r="A10" s="2" t="str">
        <f>Credentials!A11</f>
        <v>Stratos_User_010</v>
      </c>
      <c r="B10" s="2" t="str">
        <f>Credentials!B11</f>
        <v>Master</v>
      </c>
      <c r="C10" s="2" t="str">
        <f>Credentials!C11</f>
        <v>Rousseau</v>
      </c>
      <c r="D10" s="2" t="str">
        <f>Credentials!D11</f>
        <v>Jean Jacques</v>
      </c>
      <c r="E10" s="2" t="str">
        <f>Credentials!E11</f>
        <v>Jean JacquesRousseau</v>
      </c>
      <c r="F10" s="2" t="str">
        <f>Credentials!F11</f>
        <v>No</v>
      </c>
      <c r="G10" s="2" t="str">
        <f>Credentials!G11</f>
        <v>Male</v>
      </c>
      <c r="H10" s="2" t="str">
        <f>Credentials!H11</f>
        <v>Yes</v>
      </c>
      <c r="I10" s="2">
        <f ca="1">Credentials!I11</f>
        <v>458162</v>
      </c>
      <c r="J10" s="2" t="str">
        <f>Credentials!J11</f>
        <v>France</v>
      </c>
      <c r="K10" s="2" t="str">
        <f>Credentials!K11</f>
        <v>India (IN)</v>
      </c>
      <c r="L10" s="2">
        <f ca="1">Credentials!L11</f>
        <v>9441449427</v>
      </c>
      <c r="M10" s="2" t="str">
        <f>Credentials!M11</f>
        <v>Philosopher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A89B-5AC5-42E7-871C-E041AF4885B7}">
  <dimension ref="A1:C21"/>
  <sheetViews>
    <sheetView workbookViewId="0">
      <selection activeCell="G10" sqref="G10"/>
    </sheetView>
  </sheetViews>
  <sheetFormatPr defaultRowHeight="14.4" x14ac:dyDescent="0.3"/>
  <cols>
    <col min="1" max="1" width="14.109375" customWidth="1"/>
    <col min="2" max="2" width="34.109375" bestFit="1" customWidth="1"/>
    <col min="3" max="3" width="12.88671875" customWidth="1"/>
  </cols>
  <sheetData>
    <row r="1" spans="1:3" x14ac:dyDescent="0.3">
      <c r="A1" t="s">
        <v>55</v>
      </c>
      <c r="B1" t="s">
        <v>54</v>
      </c>
      <c r="C1" t="s">
        <v>56</v>
      </c>
    </row>
    <row r="2" spans="1:3" x14ac:dyDescent="0.3">
      <c r="A2" t="s">
        <v>57</v>
      </c>
      <c r="B2" s="4" t="s">
        <v>59</v>
      </c>
      <c r="C2">
        <f>Sheet2!C1</f>
        <v>0</v>
      </c>
    </row>
    <row r="3" spans="1:3" x14ac:dyDescent="0.3">
      <c r="A3" t="s">
        <v>57</v>
      </c>
      <c r="B3" s="4" t="s">
        <v>60</v>
      </c>
      <c r="C3">
        <f>Sheet2!C2</f>
        <v>0</v>
      </c>
    </row>
    <row r="4" spans="1:3" x14ac:dyDescent="0.3">
      <c r="A4" t="s">
        <v>57</v>
      </c>
      <c r="B4" s="4" t="s">
        <v>61</v>
      </c>
      <c r="C4">
        <f>Sheet2!C3</f>
        <v>0</v>
      </c>
    </row>
    <row r="5" spans="1:3" x14ac:dyDescent="0.3">
      <c r="A5" t="s">
        <v>57</v>
      </c>
      <c r="B5" s="4" t="s">
        <v>62</v>
      </c>
      <c r="C5">
        <f>Sheet2!C4</f>
        <v>0</v>
      </c>
    </row>
    <row r="6" spans="1:3" x14ac:dyDescent="0.3">
      <c r="A6" t="s">
        <v>57</v>
      </c>
      <c r="B6" s="4" t="s">
        <v>63</v>
      </c>
      <c r="C6">
        <f>Sheet2!C5</f>
        <v>0</v>
      </c>
    </row>
    <row r="7" spans="1:3" x14ac:dyDescent="0.3">
      <c r="A7" t="s">
        <v>57</v>
      </c>
      <c r="B7" s="4" t="s">
        <v>64</v>
      </c>
      <c r="C7">
        <f>Sheet2!C6</f>
        <v>0</v>
      </c>
    </row>
    <row r="8" spans="1:3" x14ac:dyDescent="0.3">
      <c r="A8" t="s">
        <v>57</v>
      </c>
      <c r="B8" s="4" t="s">
        <v>65</v>
      </c>
      <c r="C8">
        <f>Sheet2!C7</f>
        <v>0</v>
      </c>
    </row>
    <row r="9" spans="1:3" x14ac:dyDescent="0.3">
      <c r="A9" t="s">
        <v>57</v>
      </c>
      <c r="B9" s="4" t="s">
        <v>66</v>
      </c>
      <c r="C9">
        <f>Sheet2!C8</f>
        <v>0</v>
      </c>
    </row>
    <row r="10" spans="1:3" x14ac:dyDescent="0.3">
      <c r="A10" t="s">
        <v>57</v>
      </c>
      <c r="B10" s="4" t="s">
        <v>67</v>
      </c>
      <c r="C10">
        <f>Sheet2!C9</f>
        <v>0</v>
      </c>
    </row>
    <row r="11" spans="1:3" x14ac:dyDescent="0.3">
      <c r="A11" t="s">
        <v>57</v>
      </c>
      <c r="B11" s="4" t="s">
        <v>68</v>
      </c>
      <c r="C11">
        <f>Sheet2!C10</f>
        <v>0</v>
      </c>
    </row>
    <row r="12" spans="1:3" x14ac:dyDescent="0.3">
      <c r="A12" t="s">
        <v>58</v>
      </c>
    </row>
    <row r="13" spans="1:3" x14ac:dyDescent="0.3">
      <c r="A13" t="s">
        <v>58</v>
      </c>
    </row>
    <row r="14" spans="1:3" x14ac:dyDescent="0.3">
      <c r="A14" t="s">
        <v>58</v>
      </c>
    </row>
    <row r="15" spans="1:3" x14ac:dyDescent="0.3">
      <c r="A15" t="s">
        <v>58</v>
      </c>
    </row>
    <row r="16" spans="1:3" x14ac:dyDescent="0.3">
      <c r="A16" t="s">
        <v>58</v>
      </c>
    </row>
    <row r="17" spans="1:1" x14ac:dyDescent="0.3">
      <c r="A17" t="s">
        <v>58</v>
      </c>
    </row>
    <row r="18" spans="1:1" x14ac:dyDescent="0.3">
      <c r="A18" t="s">
        <v>58</v>
      </c>
    </row>
    <row r="19" spans="1:1" x14ac:dyDescent="0.3">
      <c r="A19" t="s">
        <v>58</v>
      </c>
    </row>
    <row r="20" spans="1:1" x14ac:dyDescent="0.3">
      <c r="A20" t="s">
        <v>58</v>
      </c>
    </row>
    <row r="21" spans="1:1" x14ac:dyDescent="0.3">
      <c r="A21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2443-A0B9-4E82-9AE6-64E49B3619E1}">
  <dimension ref="A1:B10"/>
  <sheetViews>
    <sheetView tabSelected="1" workbookViewId="0">
      <selection sqref="A1:B10"/>
    </sheetView>
  </sheetViews>
  <sheetFormatPr defaultRowHeight="14.4" x14ac:dyDescent="0.3"/>
  <cols>
    <col min="2" max="2" width="36.33203125" bestFit="1" customWidth="1"/>
  </cols>
  <sheetData>
    <row r="1" spans="1:2" x14ac:dyDescent="0.3">
      <c r="A1" s="5" t="str">
        <f>FlipKart!A2</f>
        <v>Apple</v>
      </c>
      <c r="B1" s="5" t="str">
        <f>FlipKart!B2</f>
        <v>Apple iPhone 13 (Midnight, 128 GB)</v>
      </c>
    </row>
    <row r="2" spans="1:2" x14ac:dyDescent="0.3">
      <c r="A2" s="5" t="str">
        <f>FlipKart!A3</f>
        <v>Apple</v>
      </c>
      <c r="B2" s="5" t="str">
        <f>FlipKart!B3</f>
        <v>Apple iPhone 14 (Midnight, 128 GB)</v>
      </c>
    </row>
    <row r="3" spans="1:2" x14ac:dyDescent="0.3">
      <c r="A3" s="5" t="str">
        <f>FlipKart!A4</f>
        <v>Apple</v>
      </c>
      <c r="B3" s="5" t="str">
        <f>FlipKart!B4</f>
        <v>Apple iPhone 6 (Space Grey, 16 GB)</v>
      </c>
    </row>
    <row r="4" spans="1:2" x14ac:dyDescent="0.3">
      <c r="A4" s="5" t="str">
        <f>FlipKart!A5</f>
        <v>Apple</v>
      </c>
      <c r="B4" s="5" t="str">
        <f>FlipKart!B5</f>
        <v>Apple iPhone 16 (White, 128 GB)</v>
      </c>
    </row>
    <row r="5" spans="1:2" x14ac:dyDescent="0.3">
      <c r="A5" s="5" t="str">
        <f>FlipKart!A6</f>
        <v>Apple</v>
      </c>
      <c r="B5" s="5" t="str">
        <f>FlipKart!B6</f>
        <v>Apple iPhone 16 (Teal, 256 GB)</v>
      </c>
    </row>
    <row r="6" spans="1:2" x14ac:dyDescent="0.3">
      <c r="A6" s="5" t="str">
        <f>FlipKart!A7</f>
        <v>Apple</v>
      </c>
      <c r="B6" s="5" t="str">
        <f>FlipKart!B7</f>
        <v>Apple iPhone 16 Plus (Ultramarine, 128 GB)</v>
      </c>
    </row>
    <row r="7" spans="1:2" x14ac:dyDescent="0.3">
      <c r="A7" s="5" t="str">
        <f>FlipKart!A8</f>
        <v>Apple</v>
      </c>
      <c r="B7" s="5" t="str">
        <f>FlipKart!B8</f>
        <v>Apple iPhone 13 (Starlight, 128 GB)</v>
      </c>
    </row>
    <row r="8" spans="1:2" x14ac:dyDescent="0.3">
      <c r="A8" s="5" t="str">
        <f>FlipKart!A9</f>
        <v>Apple</v>
      </c>
      <c r="B8" s="5" t="str">
        <f>FlipKart!B9</f>
        <v>Apple iPhone 16 (White, 256 GB)</v>
      </c>
    </row>
    <row r="9" spans="1:2" x14ac:dyDescent="0.3">
      <c r="A9" s="5" t="str">
        <f>FlipKart!A10</f>
        <v>Apple</v>
      </c>
      <c r="B9" s="5" t="str">
        <f>FlipKart!B10</f>
        <v>Apple iPhone 15 (Black, 128 GB)</v>
      </c>
    </row>
    <row r="10" spans="1:2" x14ac:dyDescent="0.3">
      <c r="A10" s="5" t="str">
        <f>FlipKart!A11</f>
        <v>Apple</v>
      </c>
      <c r="B10" s="5" t="str">
        <f>FlipKart!B11</f>
        <v>Apple iPhone 13 (Blue, 128 GB)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Credentials</vt:lpstr>
      <vt:lpstr>Sheet1</vt:lpstr>
      <vt:lpstr>FlipKart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Shankar</dc:creator>
  <cp:lastModifiedBy>Ravi Shankar</cp:lastModifiedBy>
  <dcterms:created xsi:type="dcterms:W3CDTF">2015-06-05T18:17:20Z</dcterms:created>
  <dcterms:modified xsi:type="dcterms:W3CDTF">2025-05-02T10:48:39Z</dcterms:modified>
</cp:coreProperties>
</file>