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9440" windowHeight="122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F11" i="1"/>
  <c r="D11" i="1"/>
  <c r="B11" i="1"/>
</calcChain>
</file>

<file path=xl/sharedStrings.xml><?xml version="1.0" encoding="utf-8"?>
<sst xmlns="http://schemas.openxmlformats.org/spreadsheetml/2006/main" count="20" uniqueCount="17">
  <si>
    <t>Actuals</t>
  </si>
  <si>
    <t>Budget</t>
  </si>
  <si>
    <t>Funding Source</t>
  </si>
  <si>
    <t>%</t>
  </si>
  <si>
    <t>FY 2011-12</t>
  </si>
  <si>
    <t>FY 2012-13</t>
  </si>
  <si>
    <t>FY 2013-14</t>
  </si>
  <si>
    <t>Proprietary</t>
  </si>
  <si>
    <t>Federal and State Grants</t>
  </si>
  <si>
    <t>Property Tax</t>
  </si>
  <si>
    <t>Sales Tax</t>
  </si>
  <si>
    <t>Gas Taxes</t>
  </si>
  <si>
    <t>Misc. State Revenues</t>
  </si>
  <si>
    <t>Miscellaneous</t>
  </si>
  <si>
    <t>Total Operating Budget</t>
  </si>
  <si>
    <t>Total Employees</t>
  </si>
  <si>
    <t>FY 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</si>
</sst>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164" fontId="5" fillId="0" borderId="5" xfId="4" applyNumberFormat="1" applyFont="1" applyFill="1" applyBorder="1"/>
    <xf numFmtId="0" fontId="5" fillId="0" borderId="9" xfId="2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164" fontId="5" fillId="0" borderId="0" xfId="4" applyNumberFormat="1" applyFont="1" applyFill="1" applyBorder="1"/>
    <xf numFmtId="0" fontId="4" fillId="2" borderId="4" xfId="2" applyFont="1" applyFill="1" applyBorder="1"/>
    <xf numFmtId="0" fontId="4" fillId="2" borderId="6" xfId="2" applyFont="1" applyFill="1" applyBorder="1"/>
    <xf numFmtId="0" fontId="4" fillId="2" borderId="8" xfId="2" applyFont="1" applyFill="1" applyBorder="1" applyAlignment="1">
      <alignment horizontal="center"/>
    </xf>
    <xf numFmtId="0" fontId="5" fillId="2" borderId="5" xfId="2" applyFont="1" applyFill="1" applyBorder="1"/>
    <xf numFmtId="1" fontId="5" fillId="0" borderId="9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9" fontId="4" fillId="0" borderId="3" xfId="5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9" fontId="4" fillId="2" borderId="3" xfId="5" applyFont="1" applyFill="1" applyBorder="1" applyAlignment="1">
      <alignment horizontal="center"/>
    </xf>
    <xf numFmtId="164" fontId="5" fillId="0" borderId="4" xfId="4" applyNumberFormat="1" applyFont="1" applyFill="1" applyBorder="1"/>
    <xf numFmtId="164" fontId="5" fillId="0" borderId="5" xfId="4" applyNumberFormat="1" applyFont="1" applyFill="1" applyBorder="1"/>
    <xf numFmtId="1" fontId="5" fillId="0" borderId="9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9" fontId="4" fillId="2" borderId="3" xfId="5" applyFont="1" applyFill="1" applyBorder="1" applyAlignment="1">
      <alignment horizontal="center"/>
    </xf>
    <xf numFmtId="0" fontId="4" fillId="2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center"/>
    </xf>
    <xf numFmtId="37" fontId="5" fillId="0" borderId="1" xfId="1" applyNumberFormat="1" applyFont="1" applyFill="1" applyBorder="1" applyAlignment="1">
      <alignment horizontal="center" vertical="center"/>
    </xf>
    <xf numFmtId="37" fontId="5" fillId="0" borderId="3" xfId="1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</cellXfs>
  <cellStyles count="6">
    <cellStyle name="Comma" xfId="1" builtinId="3"/>
    <cellStyle name="Comma 2" xfId="3"/>
    <cellStyle name="Currency 2" xfId="4"/>
    <cellStyle name="Normal" xfId="0" builtinId="0"/>
    <cellStyle name="Normal 2" xfId="2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2" sqref="H12:I12"/>
    </sheetView>
  </sheetViews>
  <sheetFormatPr defaultRowHeight="15" x14ac:dyDescent="0.25"/>
  <cols>
    <col min="1" max="1" width="22.5703125" bestFit="1" customWidth="1"/>
    <col min="2" max="2" width="15" bestFit="1" customWidth="1"/>
    <col min="3" max="3" width="3" bestFit="1" customWidth="1"/>
    <col min="4" max="4" width="15" bestFit="1" customWidth="1"/>
    <col min="5" max="5" width="3" bestFit="1" customWidth="1"/>
    <col min="6" max="6" width="15" bestFit="1" customWidth="1"/>
    <col min="7" max="7" width="3" bestFit="1" customWidth="1"/>
    <col min="8" max="8" width="15" bestFit="1" customWidth="1"/>
    <col min="9" max="9" width="3" bestFit="1" customWidth="1"/>
  </cols>
  <sheetData>
    <row r="1" spans="1:9" ht="15.75" thickBot="1" x14ac:dyDescent="0.3"/>
    <row r="2" spans="1:9" ht="16.5" thickBot="1" x14ac:dyDescent="0.3">
      <c r="A2" s="7"/>
      <c r="B2" s="25" t="s">
        <v>0</v>
      </c>
      <c r="C2" s="26"/>
      <c r="D2" s="26"/>
      <c r="E2" s="27"/>
      <c r="F2" s="25" t="s">
        <v>1</v>
      </c>
      <c r="G2" s="26"/>
      <c r="H2" s="26"/>
      <c r="I2" s="27"/>
    </row>
    <row r="3" spans="1:9" ht="16.5" thickBot="1" x14ac:dyDescent="0.3">
      <c r="A3" s="8" t="s">
        <v>2</v>
      </c>
      <c r="B3" s="22" t="s">
        <v>4</v>
      </c>
      <c r="C3" s="4" t="s">
        <v>3</v>
      </c>
      <c r="D3" s="5" t="s">
        <v>5</v>
      </c>
      <c r="E3" s="9" t="s">
        <v>3</v>
      </c>
      <c r="F3" s="3" t="s">
        <v>6</v>
      </c>
      <c r="G3" s="9" t="s">
        <v>3</v>
      </c>
      <c r="H3" s="5" t="s">
        <v>16</v>
      </c>
      <c r="I3" s="9" t="s">
        <v>3</v>
      </c>
    </row>
    <row r="4" spans="1:9" ht="15.75" x14ac:dyDescent="0.25">
      <c r="A4" s="10" t="s">
        <v>7</v>
      </c>
      <c r="B4" s="16">
        <v>3189118000</v>
      </c>
      <c r="C4" s="2">
        <v>45</v>
      </c>
      <c r="D4" s="6">
        <v>2908499000</v>
      </c>
      <c r="E4" s="11">
        <v>45</v>
      </c>
      <c r="F4" s="1">
        <v>1988820000</v>
      </c>
      <c r="G4" s="11">
        <v>45.0934089417281</v>
      </c>
      <c r="H4" s="16">
        <v>2078790000</v>
      </c>
      <c r="I4" s="18">
        <v>45.736544968911844</v>
      </c>
    </row>
    <row r="5" spans="1:9" ht="15.75" x14ac:dyDescent="0.25">
      <c r="A5" s="10" t="s">
        <v>8</v>
      </c>
      <c r="B5" s="17">
        <v>443413000</v>
      </c>
      <c r="C5" s="2">
        <v>10</v>
      </c>
      <c r="D5" s="6">
        <v>433567000</v>
      </c>
      <c r="E5" s="11">
        <v>10</v>
      </c>
      <c r="F5" s="1">
        <v>331526000</v>
      </c>
      <c r="G5" s="11">
        <v>7.5168378701015435</v>
      </c>
      <c r="H5" s="1">
        <v>335772000</v>
      </c>
      <c r="I5" s="18">
        <v>7.3874952146688546</v>
      </c>
    </row>
    <row r="6" spans="1:9" ht="15.75" x14ac:dyDescent="0.25">
      <c r="A6" s="10" t="s">
        <v>9</v>
      </c>
      <c r="B6" s="17">
        <v>1242485000</v>
      </c>
      <c r="C6" s="2">
        <v>28</v>
      </c>
      <c r="D6" s="6">
        <v>1214951000</v>
      </c>
      <c r="E6" s="11">
        <v>28</v>
      </c>
      <c r="F6" s="1">
        <v>1278034000</v>
      </c>
      <c r="G6" s="11">
        <v>28.977438784521741</v>
      </c>
      <c r="H6" s="1">
        <v>1363193000</v>
      </c>
      <c r="I6" s="18">
        <v>29.992321468645635</v>
      </c>
    </row>
    <row r="7" spans="1:9" ht="15.75" x14ac:dyDescent="0.25">
      <c r="A7" s="10" t="s">
        <v>10</v>
      </c>
      <c r="B7" s="17">
        <v>294219000</v>
      </c>
      <c r="C7" s="2">
        <v>6</v>
      </c>
      <c r="D7" s="6">
        <v>345997000</v>
      </c>
      <c r="E7" s="11">
        <v>6</v>
      </c>
      <c r="F7" s="1">
        <v>352236000</v>
      </c>
      <c r="G7" s="11">
        <v>7.9864049999489843</v>
      </c>
      <c r="H7" s="1">
        <v>363330000</v>
      </c>
      <c r="I7" s="18">
        <v>7.9938131718714933</v>
      </c>
    </row>
    <row r="8" spans="1:9" ht="15.75" x14ac:dyDescent="0.25">
      <c r="A8" s="10" t="s">
        <v>11</v>
      </c>
      <c r="B8" s="17">
        <v>64378000</v>
      </c>
      <c r="C8" s="2">
        <v>1</v>
      </c>
      <c r="D8" s="6">
        <v>65775000</v>
      </c>
      <c r="E8" s="11">
        <v>1</v>
      </c>
      <c r="F8" s="1">
        <v>61114000</v>
      </c>
      <c r="G8" s="11">
        <v>1.3856651653064487</v>
      </c>
      <c r="H8" s="1">
        <v>61020000</v>
      </c>
      <c r="I8" s="18">
        <v>1.3425329032769069</v>
      </c>
    </row>
    <row r="9" spans="1:9" ht="15.75" x14ac:dyDescent="0.25">
      <c r="A9" s="10" t="s">
        <v>12</v>
      </c>
      <c r="B9" s="17">
        <v>85908000</v>
      </c>
      <c r="C9" s="2">
        <v>2</v>
      </c>
      <c r="D9" s="6">
        <v>89266000</v>
      </c>
      <c r="E9" s="11">
        <v>2</v>
      </c>
      <c r="F9" s="1">
        <v>85587000</v>
      </c>
      <c r="G9" s="11">
        <v>1.9405524839330273</v>
      </c>
      <c r="H9" s="1">
        <v>88562000</v>
      </c>
      <c r="I9" s="18">
        <v>1.9484988361194593</v>
      </c>
    </row>
    <row r="10" spans="1:9" ht="16.5" thickBot="1" x14ac:dyDescent="0.3">
      <c r="A10" s="10" t="s">
        <v>13</v>
      </c>
      <c r="B10" s="17">
        <v>359474000</v>
      </c>
      <c r="C10" s="2">
        <v>8</v>
      </c>
      <c r="D10" s="6">
        <v>338831000</v>
      </c>
      <c r="E10" s="11">
        <v>8</v>
      </c>
      <c r="F10" s="1">
        <v>313128000</v>
      </c>
      <c r="G10" s="11">
        <v>7.0996917544601512</v>
      </c>
      <c r="H10" s="17">
        <v>254473000</v>
      </c>
      <c r="I10" s="18">
        <v>5.5987934365058063</v>
      </c>
    </row>
    <row r="11" spans="1:9" ht="16.5" thickBot="1" x14ac:dyDescent="0.3">
      <c r="A11" s="21" t="s">
        <v>14</v>
      </c>
      <c r="B11" s="19">
        <f>SUM(B4:B10)</f>
        <v>5678995000</v>
      </c>
      <c r="C11" s="13"/>
      <c r="D11" s="14">
        <f>SUM(D4:D10)</f>
        <v>5396886000</v>
      </c>
      <c r="E11" s="15"/>
      <c r="F11" s="12">
        <f>SUM(F4:F10)</f>
        <v>4410445000</v>
      </c>
      <c r="G11" s="15"/>
      <c r="H11" s="19">
        <f>SUM(H4:H10)</f>
        <v>4545140000</v>
      </c>
      <c r="I11" s="20"/>
    </row>
    <row r="12" spans="1:9" ht="16.5" thickBot="1" x14ac:dyDescent="0.3">
      <c r="A12" s="21" t="s">
        <v>15</v>
      </c>
      <c r="B12" s="23">
        <v>26706</v>
      </c>
      <c r="C12" s="24"/>
      <c r="D12" s="23">
        <v>25008</v>
      </c>
      <c r="E12" s="24"/>
      <c r="F12" s="23">
        <v>25637</v>
      </c>
      <c r="G12" s="24"/>
      <c r="H12" s="23">
        <v>24963</v>
      </c>
      <c r="I12" s="24"/>
    </row>
  </sheetData>
  <mergeCells count="6">
    <mergeCell ref="D12:E12"/>
    <mergeCell ref="H12:I12"/>
    <mergeCell ref="F12:G12"/>
    <mergeCell ref="B12:C12"/>
    <mergeCell ref="F2:I2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Gonzalez-Cao, Vivian (OMB)</dc:creator>
  <cp:lastModifiedBy>Galvez, Barbara (OMB)</cp:lastModifiedBy>
  <dcterms:created xsi:type="dcterms:W3CDTF">2013-07-02T18:56:38Z</dcterms:created>
  <dcterms:modified xsi:type="dcterms:W3CDTF">2014-07-01T11:02:38Z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