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原始数据" sheetId="1" r:id="rId1"/>
    <sheet name="一元线性回归" sheetId="2" r:id="rId2"/>
    <sheet name="多元线性数据生成" sheetId="3" r:id="rId3"/>
    <sheet name="多元线性回归" sheetId="4" r:id="rId4"/>
  </sheets>
  <calcPr calcId="152511"/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10" i="3"/>
</calcChain>
</file>

<file path=xl/sharedStrings.xml><?xml version="1.0" encoding="utf-8"?>
<sst xmlns="http://schemas.openxmlformats.org/spreadsheetml/2006/main" count="247" uniqueCount="91">
  <si>
    <t>放电电压</t>
  </si>
  <si>
    <t>成形高度</t>
  </si>
  <si>
    <t>kV</t>
  </si>
  <si>
    <t>mm</t>
  </si>
  <si>
    <t>成形高度</t>
    <phoneticPr fontId="1" type="noConversion"/>
  </si>
  <si>
    <t>mm</t>
    <phoneticPr fontId="1" type="noConversion"/>
  </si>
  <si>
    <t>AA5754</t>
  </si>
  <si>
    <t>AA5182</t>
  </si>
  <si>
    <t>板材种类</t>
  </si>
  <si>
    <t>板材厚度</t>
  </si>
  <si>
    <t>板材种类</t>
    <phoneticPr fontId="1" type="noConversion"/>
  </si>
  <si>
    <t>板材厚度</t>
    <phoneticPr fontId="1" type="noConversion"/>
  </si>
  <si>
    <t>放电电压</t>
    <phoneticPr fontId="1" type="noConversion"/>
  </si>
  <si>
    <t>kV</t>
    <phoneticPr fontId="1" type="noConversion"/>
  </si>
  <si>
    <t>实验序号</t>
    <phoneticPr fontId="1" type="noConversion"/>
  </si>
  <si>
    <t>放电电压/kV</t>
  </si>
  <si>
    <t>放电电压/kV</t>
    <phoneticPr fontId="1" type="noConversion"/>
  </si>
  <si>
    <t>成形高度/mm</t>
  </si>
  <si>
    <t>成形高度/mm</t>
    <phoneticPr fontId="1" type="noConversion"/>
  </si>
  <si>
    <t>列线性相关分析</t>
    <phoneticPr fontId="1" type="noConversion"/>
  </si>
  <si>
    <t>行线性相关分析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</si>
  <si>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</si>
  <si>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</si>
  <si>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</si>
  <si>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</si>
  <si>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</si>
  <si>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</si>
  <si>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</si>
  <si>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</si>
  <si>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</si>
  <si>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</si>
  <si>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</si>
  <si>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df</t>
  </si>
  <si>
    <t>SS</t>
  </si>
  <si>
    <t>MS</t>
  </si>
  <si>
    <t>F</t>
  </si>
  <si>
    <t>Coefficients</t>
  </si>
  <si>
    <t>t Stat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</si>
  <si>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</si>
  <si>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</si>
  <si>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</si>
  <si>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</si>
  <si>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</si>
  <si>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</si>
  <si>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</si>
  <si>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标准残差</t>
  </si>
  <si>
    <t>PROBABILITY OUTPUT</t>
  </si>
  <si>
    <t>百分比排位</t>
  </si>
  <si>
    <t>Y</t>
  </si>
  <si>
    <t>Significance F</t>
    <phoneticPr fontId="1" type="noConversion"/>
  </si>
  <si>
    <t>Intercept</t>
    <phoneticPr fontId="1" type="noConversion"/>
  </si>
  <si>
    <t>P-value</t>
    <phoneticPr fontId="1" type="noConversion"/>
  </si>
  <si>
    <t>间距s/mm</t>
    <phoneticPr fontId="1" type="noConversion"/>
  </si>
  <si>
    <t>板厚t/mm</t>
    <phoneticPr fontId="1" type="noConversion"/>
  </si>
  <si>
    <t>水平\因素</t>
    <phoneticPr fontId="1" type="noConversion"/>
  </si>
  <si>
    <t>放电电压U/kV</t>
    <phoneticPr fontId="1" type="noConversion"/>
  </si>
  <si>
    <t>序号</t>
    <phoneticPr fontId="1" type="noConversion"/>
  </si>
  <si>
    <t>成形高度h/mm</t>
    <phoneticPr fontId="1" type="noConversion"/>
  </si>
  <si>
    <t>列 1</t>
  </si>
  <si>
    <t>列 2</t>
  </si>
  <si>
    <t>列 3</t>
  </si>
  <si>
    <t>列 4</t>
  </si>
  <si>
    <t>行 1</t>
  </si>
  <si>
    <t>行 2</t>
  </si>
  <si>
    <t>行 3</t>
  </si>
  <si>
    <t>行 4</t>
  </si>
  <si>
    <t>行 5</t>
  </si>
  <si>
    <t>行 6</t>
  </si>
  <si>
    <t>行 7</t>
  </si>
  <si>
    <t>行 8</t>
  </si>
  <si>
    <t>行 9</t>
  </si>
  <si>
    <t>行 10</t>
  </si>
  <si>
    <t>行 11</t>
  </si>
  <si>
    <t>行 12</t>
  </si>
  <si>
    <t>行 13</t>
  </si>
  <si>
    <t>行 14</t>
  </si>
  <si>
    <t>行 15</t>
  </si>
  <si>
    <t>行 16</t>
  </si>
  <si>
    <t>行 17</t>
  </si>
  <si>
    <t>行 18</t>
  </si>
  <si>
    <t>行 19</t>
  </si>
  <si>
    <t>行 20</t>
  </si>
  <si>
    <t>Intercept</t>
  </si>
  <si>
    <t>Significance F</t>
  </si>
  <si>
    <t>P-value</t>
  </si>
  <si>
    <t>X Variable 2</t>
  </si>
  <si>
    <t>X Variable 3</t>
  </si>
  <si>
    <t>因素U</t>
    <phoneticPr fontId="1" type="noConversion"/>
  </si>
  <si>
    <t>因素V</t>
    <phoneticPr fontId="1" type="noConversion"/>
  </si>
  <si>
    <t>因素W</t>
    <phoneticPr fontId="1" type="noConversion"/>
  </si>
  <si>
    <t>结果Y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</si>
</sst>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2" borderId="0" xfId="0" applyFill="1"/>
    <xf numFmtId="0" fontId="0" fillId="3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8" xfId="0" applyFill="1" applyBorder="1"/>
    <xf numFmtId="0" fontId="0" fillId="4" borderId="18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放电电压</a:t>
            </a:r>
            <a:r>
              <a:rPr lang="en-US" altLang="zh-CN"/>
              <a:t>-</a:t>
            </a:r>
            <a:r>
              <a:rPr lang="zh-CN" altLang="en-US"/>
              <a:t>成形高度线性相关分析图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一元线性回归!$C$12</c:f>
              <c:strCache>
                <c:ptCount val="1"/>
                <c:pt idx="0">
                  <c:v>成形高度/mm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41666666666668"/>
                  <c:y val="4.0740740740740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一元线性回归!$B$13:$B$20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一元线性回归!$C$13:$C$20</c:f>
              <c:numCache>
                <c:formatCode>General</c:formatCode>
                <c:ptCount val="8"/>
                <c:pt idx="0">
                  <c:v>33</c:v>
                </c:pt>
                <c:pt idx="1">
                  <c:v>37.799999999999997</c:v>
                </c:pt>
                <c:pt idx="2">
                  <c:v>42.8</c:v>
                </c:pt>
                <c:pt idx="3">
                  <c:v>44.4</c:v>
                </c:pt>
                <c:pt idx="4">
                  <c:v>44.7</c:v>
                </c:pt>
                <c:pt idx="5">
                  <c:v>46.8</c:v>
                </c:pt>
                <c:pt idx="6">
                  <c:v>50.1</c:v>
                </c:pt>
                <c:pt idx="7">
                  <c:v>57.6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0214816"/>
        <c:axId val="-1200203392"/>
      </c:scatterChart>
      <c:valAx>
        <c:axId val="-1200214816"/>
        <c:scaling>
          <c:orientation val="minMax"/>
          <c:max val="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放电电压</a:t>
                </a:r>
                <a:r>
                  <a:rPr lang="en-US" altLang="zh-CN" sz="1000" b="0" i="0" u="none" strike="noStrike" baseline="0">
                    <a:effectLst/>
                  </a:rPr>
                  <a:t>/kV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0203392"/>
        <c:crosses val="autoZero"/>
        <c:crossBetween val="midCat"/>
      </c:valAx>
      <c:valAx>
        <c:axId val="-120020339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成形高度</a:t>
                </a:r>
                <a:r>
                  <a:rPr lang="en-US" altLang="zh-CN" sz="1000" b="0" i="0" u="none" strike="noStrike" baseline="0">
                    <a:effectLst/>
                  </a:rPr>
                  <a:t>/mm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02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多元线性数据生成!$D$10:$D$29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多元线性数据生成!$E$10:$E$29</c:f>
              <c:numCache>
                <c:formatCode>General</c:formatCode>
                <c:ptCount val="20"/>
                <c:pt idx="0">
                  <c:v>11.86</c:v>
                </c:pt>
                <c:pt idx="1">
                  <c:v>15.42</c:v>
                </c:pt>
                <c:pt idx="2">
                  <c:v>19.649999999999999</c:v>
                </c:pt>
                <c:pt idx="3">
                  <c:v>19.03</c:v>
                </c:pt>
                <c:pt idx="4">
                  <c:v>24.09</c:v>
                </c:pt>
                <c:pt idx="5">
                  <c:v>10.16</c:v>
                </c:pt>
                <c:pt idx="6">
                  <c:v>13.97</c:v>
                </c:pt>
                <c:pt idx="7">
                  <c:v>13.39</c:v>
                </c:pt>
                <c:pt idx="8">
                  <c:v>17.690000000000001</c:v>
                </c:pt>
                <c:pt idx="9">
                  <c:v>34.71</c:v>
                </c:pt>
                <c:pt idx="10">
                  <c:v>8.51</c:v>
                </c:pt>
                <c:pt idx="11">
                  <c:v>7.83</c:v>
                </c:pt>
                <c:pt idx="12">
                  <c:v>12.38</c:v>
                </c:pt>
                <c:pt idx="13">
                  <c:v>26.79</c:v>
                </c:pt>
                <c:pt idx="14">
                  <c:v>35.090000000000003</c:v>
                </c:pt>
                <c:pt idx="15">
                  <c:v>1.98</c:v>
                </c:pt>
                <c:pt idx="16">
                  <c:v>6.6</c:v>
                </c:pt>
                <c:pt idx="17">
                  <c:v>22.81</c:v>
                </c:pt>
                <c:pt idx="18">
                  <c:v>27.55</c:v>
                </c:pt>
                <c:pt idx="19">
                  <c:v>32.03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多元线性数据生成!$D$10:$D$29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多元线性数据生成!$B$66:$B$85</c:f>
              <c:numCache>
                <c:formatCode>General</c:formatCode>
                <c:ptCount val="20"/>
                <c:pt idx="0">
                  <c:v>17.369061402878543</c:v>
                </c:pt>
                <c:pt idx="1">
                  <c:v>16.373201656882241</c:v>
                </c:pt>
                <c:pt idx="2">
                  <c:v>15.774099394972705</c:v>
                </c:pt>
                <c:pt idx="3">
                  <c:v>8.0333624195012483</c:v>
                </c:pt>
                <c:pt idx="4">
                  <c:v>8.2277751257652643</c:v>
                </c:pt>
                <c:pt idx="5">
                  <c:v>12.844742196750621</c:v>
                </c:pt>
                <c:pt idx="6">
                  <c:v>12.245639934841092</c:v>
                </c:pt>
                <c:pt idx="7">
                  <c:v>4.5049029593696348</c:v>
                </c:pt>
                <c:pt idx="8">
                  <c:v>4.6993156656336499</c:v>
                </c:pt>
                <c:pt idx="9">
                  <c:v>31.482899243405008</c:v>
                </c:pt>
                <c:pt idx="10">
                  <c:v>8.7171804747094743</c:v>
                </c:pt>
                <c:pt idx="11">
                  <c:v>0.97644349923802043</c:v>
                </c:pt>
                <c:pt idx="12">
                  <c:v>1.1708562055020355</c:v>
                </c:pt>
                <c:pt idx="13">
                  <c:v>22.636605608971923</c:v>
                </c:pt>
                <c:pt idx="14">
                  <c:v>32.276414211578555</c:v>
                </c:pt>
                <c:pt idx="15">
                  <c:v>-2.5520159608935975</c:v>
                </c:pt>
                <c:pt idx="16">
                  <c:v>-2.3576032546295789</c:v>
                </c:pt>
                <c:pt idx="17">
                  <c:v>24.425980323141779</c:v>
                </c:pt>
                <c:pt idx="18">
                  <c:v>23.43012057714547</c:v>
                </c:pt>
                <c:pt idx="19">
                  <c:v>22.831018315235934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3657280"/>
        <c:axId val="-823658912"/>
      </c:scatterChart>
      <c:valAx>
        <c:axId val="-82365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3658912"/>
        <c:crosses val="autoZero"/>
        <c:crossBetween val="midCat"/>
      </c:valAx>
      <c:valAx>
        <c:axId val="-82365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365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多元线性数据生成!$F$66:$F$85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多元线性数据生成!$G$66:$G$85</c:f>
              <c:numCache>
                <c:formatCode>General</c:formatCode>
                <c:ptCount val="20"/>
                <c:pt idx="0">
                  <c:v>1.92</c:v>
                </c:pt>
                <c:pt idx="1">
                  <c:v>2.5</c:v>
                </c:pt>
                <c:pt idx="2">
                  <c:v>2.63</c:v>
                </c:pt>
                <c:pt idx="3">
                  <c:v>3.18</c:v>
                </c:pt>
                <c:pt idx="4">
                  <c:v>3.37</c:v>
                </c:pt>
                <c:pt idx="5">
                  <c:v>3.84</c:v>
                </c:pt>
                <c:pt idx="6">
                  <c:v>4.09</c:v>
                </c:pt>
                <c:pt idx="7">
                  <c:v>4.74</c:v>
                </c:pt>
                <c:pt idx="8">
                  <c:v>9.16</c:v>
                </c:pt>
                <c:pt idx="9">
                  <c:v>9.94</c:v>
                </c:pt>
                <c:pt idx="10">
                  <c:v>12.78</c:v>
                </c:pt>
                <c:pt idx="11">
                  <c:v>13.48</c:v>
                </c:pt>
                <c:pt idx="12">
                  <c:v>14.82</c:v>
                </c:pt>
                <c:pt idx="13">
                  <c:v>15.25</c:v>
                </c:pt>
                <c:pt idx="14">
                  <c:v>16.690000000000001</c:v>
                </c:pt>
                <c:pt idx="15">
                  <c:v>18.350000000000001</c:v>
                </c:pt>
                <c:pt idx="16">
                  <c:v>23.52</c:v>
                </c:pt>
                <c:pt idx="17">
                  <c:v>24.55</c:v>
                </c:pt>
                <c:pt idx="18">
                  <c:v>34.5</c:v>
                </c:pt>
                <c:pt idx="19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3655104"/>
        <c:axId val="-823660544"/>
      </c:scatterChart>
      <c:valAx>
        <c:axId val="-82365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3660544"/>
        <c:crosses val="autoZero"/>
        <c:crossBetween val="midCat"/>
      </c:valAx>
      <c:valAx>
        <c:axId val="-82366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365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多元线性回归!$B$10:$B$29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多元线性回归!$C$60:$C$79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3659456"/>
        <c:axId val="-823656736"/>
      </c:scatterChart>
      <c:valAx>
        <c:axId val="-8236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3656736"/>
        <c:crosses val="autoZero"/>
        <c:crossBetween val="midCat"/>
      </c:valAx>
      <c:valAx>
        <c:axId val="-82365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365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多元线性回归!$C$10:$C$29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多元线性回归!$C$60:$C$79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55952"/>
        <c:axId val="-824049424"/>
      </c:scatterChart>
      <c:valAx>
        <c:axId val="-82405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49424"/>
        <c:crosses val="autoZero"/>
        <c:crossBetween val="midCat"/>
      </c:valAx>
      <c:valAx>
        <c:axId val="-82404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5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多元线性回归!$D$10:$D$29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多元线性回归!$C$60:$C$79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47792"/>
        <c:axId val="-824052144"/>
      </c:scatterChart>
      <c:valAx>
        <c:axId val="-8240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52144"/>
        <c:crosses val="autoZero"/>
        <c:crossBetween val="midCat"/>
      </c:valAx>
      <c:valAx>
        <c:axId val="-82405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4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多元线性回归!$B$10:$B$29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多元线性回归!$E$10:$E$29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多元线性回归!$B$10:$B$29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多元线性回归!$B$60:$B$79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45072"/>
        <c:axId val="-824046704"/>
      </c:scatterChart>
      <c:valAx>
        <c:axId val="-82404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46704"/>
        <c:crosses val="autoZero"/>
        <c:crossBetween val="midCat"/>
      </c:valAx>
      <c:valAx>
        <c:axId val="-82404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4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多元线性回归!$C$10:$C$29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多元线性回归!$E$10:$E$29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多元线性回归!$C$10:$C$29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多元线性回归!$B$60:$B$79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51056"/>
        <c:axId val="-824054320"/>
      </c:scatterChart>
      <c:valAx>
        <c:axId val="-82405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54320"/>
        <c:crosses val="autoZero"/>
        <c:crossBetween val="midCat"/>
      </c:valAx>
      <c:valAx>
        <c:axId val="-82405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5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多元线性回归!$D$10:$D$29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多元线性回归!$E$10:$E$29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多元线性回归!$D$10:$D$29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多元线性回归!$B$60:$B$79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47248"/>
        <c:axId val="-824053232"/>
      </c:scatterChart>
      <c:valAx>
        <c:axId val="-82404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53232"/>
        <c:crosses val="autoZero"/>
        <c:crossBetween val="midCat"/>
      </c:valAx>
      <c:valAx>
        <c:axId val="-82405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4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多元线性回归!$F$60:$F$79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多元线性回归!$G$60:$G$79</c:f>
              <c:numCache>
                <c:formatCode>General</c:formatCode>
                <c:ptCount val="20"/>
                <c:pt idx="0">
                  <c:v>1.93</c:v>
                </c:pt>
                <c:pt idx="1">
                  <c:v>6.66</c:v>
                </c:pt>
                <c:pt idx="2">
                  <c:v>7.58</c:v>
                </c:pt>
                <c:pt idx="3">
                  <c:v>8.67</c:v>
                </c:pt>
                <c:pt idx="4">
                  <c:v>10.06</c:v>
                </c:pt>
                <c:pt idx="5">
                  <c:v>11.76</c:v>
                </c:pt>
                <c:pt idx="6">
                  <c:v>12.49</c:v>
                </c:pt>
                <c:pt idx="7">
                  <c:v>13.65</c:v>
                </c:pt>
                <c:pt idx="8">
                  <c:v>14.22</c:v>
                </c:pt>
                <c:pt idx="9">
                  <c:v>16.14</c:v>
                </c:pt>
                <c:pt idx="10">
                  <c:v>18.100000000000001</c:v>
                </c:pt>
                <c:pt idx="11">
                  <c:v>18.739999999999998</c:v>
                </c:pt>
                <c:pt idx="12">
                  <c:v>19.62</c:v>
                </c:pt>
                <c:pt idx="13">
                  <c:v>23.24</c:v>
                </c:pt>
                <c:pt idx="14">
                  <c:v>23.28</c:v>
                </c:pt>
                <c:pt idx="15">
                  <c:v>26.83</c:v>
                </c:pt>
                <c:pt idx="16">
                  <c:v>26.96</c:v>
                </c:pt>
                <c:pt idx="17">
                  <c:v>30.99</c:v>
                </c:pt>
                <c:pt idx="18">
                  <c:v>34.69</c:v>
                </c:pt>
                <c:pt idx="19">
                  <c:v>34.82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59760"/>
        <c:axId val="-824059216"/>
      </c:scatterChart>
      <c:valAx>
        <c:axId val="-82405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59216"/>
        <c:crosses val="autoZero"/>
        <c:crossBetween val="midCat"/>
      </c:valAx>
      <c:valAx>
        <c:axId val="-82405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405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一元线性回归!$B$13:$B$20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一元线性回归!$C$64:$C$71</c:f>
              <c:numCache>
                <c:formatCode>General</c:formatCode>
                <c:ptCount val="8"/>
                <c:pt idx="0">
                  <c:v>0.93483365949119701</c:v>
                </c:pt>
                <c:pt idx="1">
                  <c:v>-0.40410958904109862</c:v>
                </c:pt>
                <c:pt idx="2">
                  <c:v>-0.31526418786693</c:v>
                </c:pt>
                <c:pt idx="3">
                  <c:v>5.6947162426617126E-2</c:v>
                </c:pt>
                <c:pt idx="4">
                  <c:v>-0.8708414872798329</c:v>
                </c:pt>
                <c:pt idx="5">
                  <c:v>1.3698630136929069E-3</c:v>
                </c:pt>
                <c:pt idx="6">
                  <c:v>-0.38199608610567992</c:v>
                </c:pt>
                <c:pt idx="7">
                  <c:v>0.9790606653620344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648816"/>
        <c:axId val="-882653168"/>
      </c:scatterChart>
      <c:valAx>
        <c:axId val="-882648816"/>
        <c:scaling>
          <c:orientation val="minMax"/>
          <c:max val="7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53168"/>
        <c:crosses val="autoZero"/>
        <c:crossBetween val="midCat"/>
      </c:valAx>
      <c:valAx>
        <c:axId val="-88265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一元线性回归!$B$13:$B$20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一元线性回归!$C$13:$C$20</c:f>
              <c:numCache>
                <c:formatCode>General</c:formatCode>
                <c:ptCount val="8"/>
                <c:pt idx="0">
                  <c:v>33</c:v>
                </c:pt>
                <c:pt idx="1">
                  <c:v>37.799999999999997</c:v>
                </c:pt>
                <c:pt idx="2">
                  <c:v>42.8</c:v>
                </c:pt>
                <c:pt idx="3">
                  <c:v>44.4</c:v>
                </c:pt>
                <c:pt idx="4">
                  <c:v>44.7</c:v>
                </c:pt>
                <c:pt idx="5">
                  <c:v>46.8</c:v>
                </c:pt>
                <c:pt idx="6">
                  <c:v>50.1</c:v>
                </c:pt>
                <c:pt idx="7">
                  <c:v>57.6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一元线性回归!$B$13:$B$20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一元线性回归!$B$64:$B$71</c:f>
              <c:numCache>
                <c:formatCode>General</c:formatCode>
                <c:ptCount val="8"/>
                <c:pt idx="0">
                  <c:v>32.065166340508803</c:v>
                </c:pt>
                <c:pt idx="1">
                  <c:v>38.204109589041096</c:v>
                </c:pt>
                <c:pt idx="2">
                  <c:v>43.115264187866927</c:v>
                </c:pt>
                <c:pt idx="3">
                  <c:v>44.343052837573381</c:v>
                </c:pt>
                <c:pt idx="4">
                  <c:v>45.570841487279836</c:v>
                </c:pt>
                <c:pt idx="5">
                  <c:v>46.798630136986304</c:v>
                </c:pt>
                <c:pt idx="6">
                  <c:v>50.481996086105681</c:v>
                </c:pt>
                <c:pt idx="7">
                  <c:v>56.620939334637967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650992"/>
        <c:axId val="-882646096"/>
      </c:scatterChart>
      <c:valAx>
        <c:axId val="-882650992"/>
        <c:scaling>
          <c:orientation val="minMax"/>
          <c:max val="7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6096"/>
        <c:crosses val="autoZero"/>
        <c:crossBetween val="midCat"/>
      </c:valAx>
      <c:valAx>
        <c:axId val="-882646096"/>
        <c:scaling>
          <c:orientation val="minMax"/>
          <c:max val="6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5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一元线性回归!$F$64:$F$71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一元线性回归!$G$64:$G$71</c:f>
              <c:numCache>
                <c:formatCode>General</c:formatCode>
                <c:ptCount val="8"/>
                <c:pt idx="0">
                  <c:v>33</c:v>
                </c:pt>
                <c:pt idx="1">
                  <c:v>37.799999999999997</c:v>
                </c:pt>
                <c:pt idx="2">
                  <c:v>42.8</c:v>
                </c:pt>
                <c:pt idx="3">
                  <c:v>44.4</c:v>
                </c:pt>
                <c:pt idx="4">
                  <c:v>44.7</c:v>
                </c:pt>
                <c:pt idx="5">
                  <c:v>46.8</c:v>
                </c:pt>
                <c:pt idx="6">
                  <c:v>50.1</c:v>
                </c:pt>
                <c:pt idx="7">
                  <c:v>57.6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639024"/>
        <c:axId val="-882646640"/>
      </c:scatterChart>
      <c:valAx>
        <c:axId val="-88263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6640"/>
        <c:crosses val="autoZero"/>
        <c:crossBetween val="midCat"/>
      </c:valAx>
      <c:valAx>
        <c:axId val="-882646640"/>
        <c:scaling>
          <c:orientation val="minMax"/>
          <c:max val="6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3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多元线性数据生成!$B$10:$B$29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多元线性数据生成!$C$66:$C$85</c:f>
              <c:numCache>
                <c:formatCode>General</c:formatCode>
                <c:ptCount val="20"/>
                <c:pt idx="0">
                  <c:v>-2.299061402878543</c:v>
                </c:pt>
                <c:pt idx="1">
                  <c:v>-3.9732016568822406</c:v>
                </c:pt>
                <c:pt idx="2">
                  <c:v>0.92590060502729443</c:v>
                </c:pt>
                <c:pt idx="3">
                  <c:v>-4.2233624195012478</c:v>
                </c:pt>
                <c:pt idx="4">
                  <c:v>-3.6477751257652642</c:v>
                </c:pt>
                <c:pt idx="5">
                  <c:v>-3.5647421967506219</c:v>
                </c:pt>
                <c:pt idx="6">
                  <c:v>1.1143600651589072</c:v>
                </c:pt>
                <c:pt idx="7">
                  <c:v>-1.4249029593696347</c:v>
                </c:pt>
                <c:pt idx="8">
                  <c:v>-0.7193156656336499</c:v>
                </c:pt>
                <c:pt idx="9">
                  <c:v>3.4671007565949949</c:v>
                </c:pt>
                <c:pt idx="10">
                  <c:v>1.1928195252905258</c:v>
                </c:pt>
                <c:pt idx="11">
                  <c:v>1.5835565007619796</c:v>
                </c:pt>
                <c:pt idx="12">
                  <c:v>2.2091437944979644</c:v>
                </c:pt>
                <c:pt idx="13">
                  <c:v>-7.466605608971923</c:v>
                </c:pt>
                <c:pt idx="14">
                  <c:v>11.653585788421445</c:v>
                </c:pt>
                <c:pt idx="15">
                  <c:v>4.402015960893598</c:v>
                </c:pt>
                <c:pt idx="16">
                  <c:v>5.0376032546295786</c:v>
                </c:pt>
                <c:pt idx="17">
                  <c:v>0.86401967685822001</c:v>
                </c:pt>
                <c:pt idx="18">
                  <c:v>-4.8401205771454698</c:v>
                </c:pt>
                <c:pt idx="19">
                  <c:v>0.7189816847640671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651536"/>
        <c:axId val="-882649904"/>
      </c:scatterChart>
      <c:valAx>
        <c:axId val="-8826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9904"/>
        <c:crosses val="autoZero"/>
        <c:crossBetween val="midCat"/>
      </c:valAx>
      <c:valAx>
        <c:axId val="-88264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5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多元线性数据生成!$C$10:$C$29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多元线性数据生成!$C$66:$C$85</c:f>
              <c:numCache>
                <c:formatCode>General</c:formatCode>
                <c:ptCount val="20"/>
                <c:pt idx="0">
                  <c:v>-2.299061402878543</c:v>
                </c:pt>
                <c:pt idx="1">
                  <c:v>-3.9732016568822406</c:v>
                </c:pt>
                <c:pt idx="2">
                  <c:v>0.92590060502729443</c:v>
                </c:pt>
                <c:pt idx="3">
                  <c:v>-4.2233624195012478</c:v>
                </c:pt>
                <c:pt idx="4">
                  <c:v>-3.6477751257652642</c:v>
                </c:pt>
                <c:pt idx="5">
                  <c:v>-3.5647421967506219</c:v>
                </c:pt>
                <c:pt idx="6">
                  <c:v>1.1143600651589072</c:v>
                </c:pt>
                <c:pt idx="7">
                  <c:v>-1.4249029593696347</c:v>
                </c:pt>
                <c:pt idx="8">
                  <c:v>-0.7193156656336499</c:v>
                </c:pt>
                <c:pt idx="9">
                  <c:v>3.4671007565949949</c:v>
                </c:pt>
                <c:pt idx="10">
                  <c:v>1.1928195252905258</c:v>
                </c:pt>
                <c:pt idx="11">
                  <c:v>1.5835565007619796</c:v>
                </c:pt>
                <c:pt idx="12">
                  <c:v>2.2091437944979644</c:v>
                </c:pt>
                <c:pt idx="13">
                  <c:v>-7.466605608971923</c:v>
                </c:pt>
                <c:pt idx="14">
                  <c:v>11.653585788421445</c:v>
                </c:pt>
                <c:pt idx="15">
                  <c:v>4.402015960893598</c:v>
                </c:pt>
                <c:pt idx="16">
                  <c:v>5.0376032546295786</c:v>
                </c:pt>
                <c:pt idx="17">
                  <c:v>0.86401967685822001</c:v>
                </c:pt>
                <c:pt idx="18">
                  <c:v>-4.8401205771454698</c:v>
                </c:pt>
                <c:pt idx="19">
                  <c:v>0.7189816847640671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649360"/>
        <c:axId val="-882640112"/>
      </c:scatterChart>
      <c:valAx>
        <c:axId val="-88264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0112"/>
        <c:crosses val="autoZero"/>
        <c:crossBetween val="midCat"/>
      </c:valAx>
      <c:valAx>
        <c:axId val="-88264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多元线性数据生成!$D$10:$D$29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多元线性数据生成!$C$66:$C$85</c:f>
              <c:numCache>
                <c:formatCode>General</c:formatCode>
                <c:ptCount val="20"/>
                <c:pt idx="0">
                  <c:v>-2.299061402878543</c:v>
                </c:pt>
                <c:pt idx="1">
                  <c:v>-3.9732016568822406</c:v>
                </c:pt>
                <c:pt idx="2">
                  <c:v>0.92590060502729443</c:v>
                </c:pt>
                <c:pt idx="3">
                  <c:v>-4.2233624195012478</c:v>
                </c:pt>
                <c:pt idx="4">
                  <c:v>-3.6477751257652642</c:v>
                </c:pt>
                <c:pt idx="5">
                  <c:v>-3.5647421967506219</c:v>
                </c:pt>
                <c:pt idx="6">
                  <c:v>1.1143600651589072</c:v>
                </c:pt>
                <c:pt idx="7">
                  <c:v>-1.4249029593696347</c:v>
                </c:pt>
                <c:pt idx="8">
                  <c:v>-0.7193156656336499</c:v>
                </c:pt>
                <c:pt idx="9">
                  <c:v>3.4671007565949949</c:v>
                </c:pt>
                <c:pt idx="10">
                  <c:v>1.1928195252905258</c:v>
                </c:pt>
                <c:pt idx="11">
                  <c:v>1.5835565007619796</c:v>
                </c:pt>
                <c:pt idx="12">
                  <c:v>2.2091437944979644</c:v>
                </c:pt>
                <c:pt idx="13">
                  <c:v>-7.466605608971923</c:v>
                </c:pt>
                <c:pt idx="14">
                  <c:v>11.653585788421445</c:v>
                </c:pt>
                <c:pt idx="15">
                  <c:v>4.402015960893598</c:v>
                </c:pt>
                <c:pt idx="16">
                  <c:v>5.0376032546295786</c:v>
                </c:pt>
                <c:pt idx="17">
                  <c:v>0.86401967685822001</c:v>
                </c:pt>
                <c:pt idx="18">
                  <c:v>-4.8401205771454698</c:v>
                </c:pt>
                <c:pt idx="19">
                  <c:v>0.7189816847640671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648272"/>
        <c:axId val="-882638480"/>
      </c:scatterChart>
      <c:valAx>
        <c:axId val="-8826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38480"/>
        <c:crosses val="autoZero"/>
        <c:crossBetween val="midCat"/>
      </c:valAx>
      <c:valAx>
        <c:axId val="-88263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多元线性数据生成!$B$10:$B$29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多元线性数据生成!$E$10:$E$29</c:f>
              <c:numCache>
                <c:formatCode>General</c:formatCode>
                <c:ptCount val="20"/>
                <c:pt idx="0">
                  <c:v>11.86</c:v>
                </c:pt>
                <c:pt idx="1">
                  <c:v>15.42</c:v>
                </c:pt>
                <c:pt idx="2">
                  <c:v>19.649999999999999</c:v>
                </c:pt>
                <c:pt idx="3">
                  <c:v>19.03</c:v>
                </c:pt>
                <c:pt idx="4">
                  <c:v>24.09</c:v>
                </c:pt>
                <c:pt idx="5">
                  <c:v>10.16</c:v>
                </c:pt>
                <c:pt idx="6">
                  <c:v>13.97</c:v>
                </c:pt>
                <c:pt idx="7">
                  <c:v>13.39</c:v>
                </c:pt>
                <c:pt idx="8">
                  <c:v>17.690000000000001</c:v>
                </c:pt>
                <c:pt idx="9">
                  <c:v>34.71</c:v>
                </c:pt>
                <c:pt idx="10">
                  <c:v>8.51</c:v>
                </c:pt>
                <c:pt idx="11">
                  <c:v>7.83</c:v>
                </c:pt>
                <c:pt idx="12">
                  <c:v>12.38</c:v>
                </c:pt>
                <c:pt idx="13">
                  <c:v>26.79</c:v>
                </c:pt>
                <c:pt idx="14">
                  <c:v>35.090000000000003</c:v>
                </c:pt>
                <c:pt idx="15">
                  <c:v>1.98</c:v>
                </c:pt>
                <c:pt idx="16">
                  <c:v>6.6</c:v>
                </c:pt>
                <c:pt idx="17">
                  <c:v>22.81</c:v>
                </c:pt>
                <c:pt idx="18">
                  <c:v>27.55</c:v>
                </c:pt>
                <c:pt idx="19">
                  <c:v>32.03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多元线性数据生成!$B$10:$B$29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多元线性数据生成!$B$66:$B$85</c:f>
              <c:numCache>
                <c:formatCode>General</c:formatCode>
                <c:ptCount val="20"/>
                <c:pt idx="0">
                  <c:v>17.369061402878543</c:v>
                </c:pt>
                <c:pt idx="1">
                  <c:v>16.373201656882241</c:v>
                </c:pt>
                <c:pt idx="2">
                  <c:v>15.774099394972705</c:v>
                </c:pt>
                <c:pt idx="3">
                  <c:v>8.0333624195012483</c:v>
                </c:pt>
                <c:pt idx="4">
                  <c:v>8.2277751257652643</c:v>
                </c:pt>
                <c:pt idx="5">
                  <c:v>12.844742196750621</c:v>
                </c:pt>
                <c:pt idx="6">
                  <c:v>12.245639934841092</c:v>
                </c:pt>
                <c:pt idx="7">
                  <c:v>4.5049029593696348</c:v>
                </c:pt>
                <c:pt idx="8">
                  <c:v>4.6993156656336499</c:v>
                </c:pt>
                <c:pt idx="9">
                  <c:v>31.482899243405008</c:v>
                </c:pt>
                <c:pt idx="10">
                  <c:v>8.7171804747094743</c:v>
                </c:pt>
                <c:pt idx="11">
                  <c:v>0.97644349923802043</c:v>
                </c:pt>
                <c:pt idx="12">
                  <c:v>1.1708562055020355</c:v>
                </c:pt>
                <c:pt idx="13">
                  <c:v>22.636605608971923</c:v>
                </c:pt>
                <c:pt idx="14">
                  <c:v>32.276414211578555</c:v>
                </c:pt>
                <c:pt idx="15">
                  <c:v>-2.5520159608935975</c:v>
                </c:pt>
                <c:pt idx="16">
                  <c:v>-2.3576032546295789</c:v>
                </c:pt>
                <c:pt idx="17">
                  <c:v>24.425980323141779</c:v>
                </c:pt>
                <c:pt idx="18">
                  <c:v>23.43012057714547</c:v>
                </c:pt>
                <c:pt idx="19">
                  <c:v>22.831018315235934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647728"/>
        <c:axId val="-882644464"/>
      </c:scatterChart>
      <c:valAx>
        <c:axId val="-88264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4464"/>
        <c:crosses val="autoZero"/>
        <c:crossBetween val="midCat"/>
      </c:valAx>
      <c:valAx>
        <c:axId val="-88264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8264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多元线性数据生成!$C$10:$C$29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多元线性数据生成!$E$10:$E$29</c:f>
              <c:numCache>
                <c:formatCode>General</c:formatCode>
                <c:ptCount val="20"/>
                <c:pt idx="0">
                  <c:v>11.86</c:v>
                </c:pt>
                <c:pt idx="1">
                  <c:v>15.42</c:v>
                </c:pt>
                <c:pt idx="2">
                  <c:v>19.649999999999999</c:v>
                </c:pt>
                <c:pt idx="3">
                  <c:v>19.03</c:v>
                </c:pt>
                <c:pt idx="4">
                  <c:v>24.09</c:v>
                </c:pt>
                <c:pt idx="5">
                  <c:v>10.16</c:v>
                </c:pt>
                <c:pt idx="6">
                  <c:v>13.97</c:v>
                </c:pt>
                <c:pt idx="7">
                  <c:v>13.39</c:v>
                </c:pt>
                <c:pt idx="8">
                  <c:v>17.690000000000001</c:v>
                </c:pt>
                <c:pt idx="9">
                  <c:v>34.71</c:v>
                </c:pt>
                <c:pt idx="10">
                  <c:v>8.51</c:v>
                </c:pt>
                <c:pt idx="11">
                  <c:v>7.83</c:v>
                </c:pt>
                <c:pt idx="12">
                  <c:v>12.38</c:v>
                </c:pt>
                <c:pt idx="13">
                  <c:v>26.79</c:v>
                </c:pt>
                <c:pt idx="14">
                  <c:v>35.090000000000003</c:v>
                </c:pt>
                <c:pt idx="15">
                  <c:v>1.98</c:v>
                </c:pt>
                <c:pt idx="16">
                  <c:v>6.6</c:v>
                </c:pt>
                <c:pt idx="17">
                  <c:v>22.81</c:v>
                </c:pt>
                <c:pt idx="18">
                  <c:v>27.55</c:v>
                </c:pt>
                <c:pt idx="19">
                  <c:v>32.03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多元线性数据生成!$C$10:$C$29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多元线性数据生成!$B$66:$B$85</c:f>
              <c:numCache>
                <c:formatCode>General</c:formatCode>
                <c:ptCount val="20"/>
                <c:pt idx="0">
                  <c:v>17.369061402878543</c:v>
                </c:pt>
                <c:pt idx="1">
                  <c:v>16.373201656882241</c:v>
                </c:pt>
                <c:pt idx="2">
                  <c:v>15.774099394972705</c:v>
                </c:pt>
                <c:pt idx="3">
                  <c:v>8.0333624195012483</c:v>
                </c:pt>
                <c:pt idx="4">
                  <c:v>8.2277751257652643</c:v>
                </c:pt>
                <c:pt idx="5">
                  <c:v>12.844742196750621</c:v>
                </c:pt>
                <c:pt idx="6">
                  <c:v>12.245639934841092</c:v>
                </c:pt>
                <c:pt idx="7">
                  <c:v>4.5049029593696348</c:v>
                </c:pt>
                <c:pt idx="8">
                  <c:v>4.6993156656336499</c:v>
                </c:pt>
                <c:pt idx="9">
                  <c:v>31.482899243405008</c:v>
                </c:pt>
                <c:pt idx="10">
                  <c:v>8.7171804747094743</c:v>
                </c:pt>
                <c:pt idx="11">
                  <c:v>0.97644349923802043</c:v>
                </c:pt>
                <c:pt idx="12">
                  <c:v>1.1708562055020355</c:v>
                </c:pt>
                <c:pt idx="13">
                  <c:v>22.636605608971923</c:v>
                </c:pt>
                <c:pt idx="14">
                  <c:v>32.276414211578555</c:v>
                </c:pt>
                <c:pt idx="15">
                  <c:v>-2.5520159608935975</c:v>
                </c:pt>
                <c:pt idx="16">
                  <c:v>-2.3576032546295789</c:v>
                </c:pt>
                <c:pt idx="17">
                  <c:v>24.425980323141779</c:v>
                </c:pt>
                <c:pt idx="18">
                  <c:v>23.43012057714547</c:v>
                </c:pt>
                <c:pt idx="19">
                  <c:v>22.831018315235934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3655648"/>
        <c:axId val="-823656192"/>
      </c:scatterChart>
      <c:valAx>
        <c:axId val="-8236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3656192"/>
        <c:crosses val="autoZero"/>
        <c:crossBetween val="midCat"/>
      </c:valAx>
      <c:valAx>
        <c:axId val="-82365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2365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22</xdr:row>
      <xdr:rowOff>4762</xdr:rowOff>
    </xdr:from>
    <xdr:to>
      <xdr:col>17</xdr:col>
      <xdr:colOff>504825</xdr:colOff>
      <xdr:row>37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40</xdr:row>
      <xdr:rowOff>19050</xdr:rowOff>
    </xdr:from>
    <xdr:to>
      <xdr:col>16</xdr:col>
      <xdr:colOff>47625</xdr:colOff>
      <xdr:row>50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52</xdr:row>
      <xdr:rowOff>19050</xdr:rowOff>
    </xdr:from>
    <xdr:to>
      <xdr:col>16</xdr:col>
      <xdr:colOff>47625</xdr:colOff>
      <xdr:row>62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63</xdr:row>
      <xdr:rowOff>57150</xdr:rowOff>
    </xdr:from>
    <xdr:to>
      <xdr:col>16</xdr:col>
      <xdr:colOff>0</xdr:colOff>
      <xdr:row>73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39</xdr:row>
      <xdr:rowOff>161925</xdr:rowOff>
    </xdr:from>
    <xdr:to>
      <xdr:col>15</xdr:col>
      <xdr:colOff>266700</xdr:colOff>
      <xdr:row>49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41</xdr:row>
      <xdr:rowOff>161925</xdr:rowOff>
    </xdr:from>
    <xdr:to>
      <xdr:col>16</xdr:col>
      <xdr:colOff>266700</xdr:colOff>
      <xdr:row>51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43</xdr:row>
      <xdr:rowOff>161925</xdr:rowOff>
    </xdr:from>
    <xdr:to>
      <xdr:col>17</xdr:col>
      <xdr:colOff>266700</xdr:colOff>
      <xdr:row>53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45</xdr:row>
      <xdr:rowOff>161925</xdr:rowOff>
    </xdr:from>
    <xdr:to>
      <xdr:col>18</xdr:col>
      <xdr:colOff>266700</xdr:colOff>
      <xdr:row>55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47</xdr:row>
      <xdr:rowOff>161925</xdr:rowOff>
    </xdr:from>
    <xdr:to>
      <xdr:col>19</xdr:col>
      <xdr:colOff>266700</xdr:colOff>
      <xdr:row>57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49</xdr:row>
      <xdr:rowOff>161925</xdr:rowOff>
    </xdr:from>
    <xdr:to>
      <xdr:col>20</xdr:col>
      <xdr:colOff>266700</xdr:colOff>
      <xdr:row>59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51</xdr:row>
      <xdr:rowOff>161925</xdr:rowOff>
    </xdr:from>
    <xdr:to>
      <xdr:col>21</xdr:col>
      <xdr:colOff>266700</xdr:colOff>
      <xdr:row>61</xdr:row>
      <xdr:rowOff>161925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30</xdr:row>
      <xdr:rowOff>161925</xdr:rowOff>
    </xdr:from>
    <xdr:to>
      <xdr:col>15</xdr:col>
      <xdr:colOff>266700</xdr:colOff>
      <xdr:row>41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33</xdr:row>
      <xdr:rowOff>0</xdr:rowOff>
    </xdr:from>
    <xdr:to>
      <xdr:col>16</xdr:col>
      <xdr:colOff>266700</xdr:colOff>
      <xdr:row>42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34</xdr:row>
      <xdr:rowOff>171450</xdr:rowOff>
    </xdr:from>
    <xdr:to>
      <xdr:col>17</xdr:col>
      <xdr:colOff>266700</xdr:colOff>
      <xdr:row>45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36</xdr:row>
      <xdr:rowOff>161925</xdr:rowOff>
    </xdr:from>
    <xdr:to>
      <xdr:col>18</xdr:col>
      <xdr:colOff>266700</xdr:colOff>
      <xdr:row>47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39</xdr:row>
      <xdr:rowOff>0</xdr:rowOff>
    </xdr:from>
    <xdr:to>
      <xdr:col>19</xdr:col>
      <xdr:colOff>266700</xdr:colOff>
      <xdr:row>48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41</xdr:row>
      <xdr:rowOff>0</xdr:rowOff>
    </xdr:from>
    <xdr:to>
      <xdr:col>20</xdr:col>
      <xdr:colOff>266700</xdr:colOff>
      <xdr:row>51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42</xdr:row>
      <xdr:rowOff>171450</xdr:rowOff>
    </xdr:from>
    <xdr:to>
      <xdr:col>21</xdr:col>
      <xdr:colOff>266700</xdr:colOff>
      <xdr:row>52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workbookViewId="0">
      <selection activeCell="G13" sqref="G13"/>
    </sheetView>
  </sheetViews>
  <sheetFormatPr defaultRowHeight="13.5" x14ac:dyDescent="0.15"/>
  <sheetData>
    <row r="1" spans="1:4" x14ac:dyDescent="0.15">
      <c r="A1" s="1" t="s">
        <v>10</v>
      </c>
      <c r="B1" s="1" t="s">
        <v>11</v>
      </c>
      <c r="C1" s="1" t="s">
        <v>12</v>
      </c>
      <c r="D1" s="1" t="s">
        <v>4</v>
      </c>
    </row>
    <row r="2" spans="1:4" x14ac:dyDescent="0.15">
      <c r="A2" s="1"/>
      <c r="B2" s="1" t="s">
        <v>5</v>
      </c>
      <c r="C2" s="1" t="s">
        <v>13</v>
      </c>
      <c r="D2" s="1" t="s">
        <v>5</v>
      </c>
    </row>
    <row r="3" spans="1:4" x14ac:dyDescent="0.15">
      <c r="A3" s="1" t="s">
        <v>6</v>
      </c>
      <c r="B3" s="1">
        <v>1</v>
      </c>
      <c r="C3" s="1">
        <v>5</v>
      </c>
      <c r="D3" s="1">
        <v>33</v>
      </c>
    </row>
    <row r="4" spans="1:4" x14ac:dyDescent="0.15">
      <c r="A4" s="1"/>
      <c r="B4" s="1">
        <v>1</v>
      </c>
      <c r="C4" s="1">
        <v>5.5</v>
      </c>
      <c r="D4" s="1">
        <v>37.799999999999997</v>
      </c>
    </row>
    <row r="5" spans="1:4" x14ac:dyDescent="0.15">
      <c r="A5" s="1"/>
      <c r="B5" s="1">
        <v>1</v>
      </c>
      <c r="C5" s="1">
        <v>5.9</v>
      </c>
      <c r="D5" s="1">
        <v>42.8</v>
      </c>
    </row>
    <row r="6" spans="1:4" x14ac:dyDescent="0.15">
      <c r="A6" s="1"/>
      <c r="B6" s="1">
        <v>1</v>
      </c>
      <c r="C6" s="1">
        <v>6</v>
      </c>
      <c r="D6" s="1">
        <v>44.4</v>
      </c>
    </row>
    <row r="7" spans="1:4" x14ac:dyDescent="0.15">
      <c r="A7" s="1"/>
      <c r="B7" s="1">
        <v>1</v>
      </c>
      <c r="C7" s="1">
        <v>5</v>
      </c>
      <c r="D7" s="1">
        <v>33</v>
      </c>
    </row>
    <row r="8" spans="1:4" x14ac:dyDescent="0.15">
      <c r="A8" s="1"/>
      <c r="B8" s="1">
        <v>1</v>
      </c>
      <c r="C8" s="1">
        <v>5.5</v>
      </c>
      <c r="D8" s="1">
        <v>37.6</v>
      </c>
    </row>
    <row r="9" spans="1:4" x14ac:dyDescent="0.15">
      <c r="A9" s="1"/>
      <c r="B9" s="1">
        <v>1</v>
      </c>
      <c r="C9" s="1">
        <v>6.1</v>
      </c>
      <c r="D9" s="1">
        <v>44.7</v>
      </c>
    </row>
    <row r="10" spans="1:4" x14ac:dyDescent="0.15">
      <c r="A10" s="1"/>
      <c r="B10" s="1">
        <v>1</v>
      </c>
      <c r="C10" s="1">
        <v>6.2</v>
      </c>
      <c r="D10" s="1">
        <v>46.8</v>
      </c>
    </row>
    <row r="11" spans="1:4" x14ac:dyDescent="0.15">
      <c r="A11" s="1"/>
      <c r="B11" s="1">
        <v>1</v>
      </c>
      <c r="C11" s="1">
        <v>6.5</v>
      </c>
      <c r="D11" s="1">
        <v>50.1</v>
      </c>
    </row>
    <row r="12" spans="1:4" x14ac:dyDescent="0.15">
      <c r="A12" s="1"/>
      <c r="B12" s="1">
        <v>1</v>
      </c>
      <c r="C12" s="1">
        <v>7</v>
      </c>
      <c r="D12" s="1">
        <v>57.6</v>
      </c>
    </row>
    <row r="13" spans="1:4" x14ac:dyDescent="0.15">
      <c r="A13" s="1"/>
      <c r="B13" s="1">
        <v>1</v>
      </c>
      <c r="C13" s="1">
        <v>6</v>
      </c>
      <c r="D13" s="1">
        <v>42.4</v>
      </c>
    </row>
    <row r="14" spans="1:4" x14ac:dyDescent="0.15">
      <c r="A14" s="1" t="s">
        <v>7</v>
      </c>
      <c r="B14" s="1">
        <v>1</v>
      </c>
      <c r="C14" s="1">
        <v>6.5</v>
      </c>
      <c r="D14" s="1">
        <v>41</v>
      </c>
    </row>
    <row r="15" spans="1:4" x14ac:dyDescent="0.15">
      <c r="A15" s="1"/>
      <c r="B15" s="1">
        <v>1</v>
      </c>
      <c r="C15" s="1">
        <v>5.5</v>
      </c>
      <c r="D15" s="1">
        <v>33</v>
      </c>
    </row>
    <row r="16" spans="1:4" x14ac:dyDescent="0.15">
      <c r="A16" s="1"/>
      <c r="B16" s="1">
        <v>1</v>
      </c>
      <c r="C16" s="1">
        <v>5.5</v>
      </c>
      <c r="D16" s="1">
        <v>33</v>
      </c>
    </row>
    <row r="17" spans="1:4" x14ac:dyDescent="0.15">
      <c r="A17" s="1"/>
      <c r="B17" s="1">
        <v>1</v>
      </c>
      <c r="C17" s="1">
        <v>6.6</v>
      </c>
      <c r="D17" s="1">
        <v>42.4</v>
      </c>
    </row>
    <row r="18" spans="1:4" x14ac:dyDescent="0.15">
      <c r="A18" s="1"/>
      <c r="B18" s="1">
        <v>1</v>
      </c>
      <c r="C18" s="1">
        <v>6.4</v>
      </c>
      <c r="D18" s="1">
        <v>40.6</v>
      </c>
    </row>
    <row r="19" spans="1:4" x14ac:dyDescent="0.15">
      <c r="A19" s="1"/>
      <c r="B19" s="1">
        <v>1</v>
      </c>
      <c r="C19" s="1">
        <v>6.2</v>
      </c>
      <c r="D19" s="1">
        <v>39.200000000000003</v>
      </c>
    </row>
    <row r="20" spans="1:4" x14ac:dyDescent="0.15">
      <c r="A20" s="1"/>
      <c r="B20" s="1">
        <v>1</v>
      </c>
      <c r="C20" s="1">
        <v>6.1</v>
      </c>
      <c r="D20" s="1">
        <v>38.1</v>
      </c>
    </row>
    <row r="21" spans="1:4" x14ac:dyDescent="0.15">
      <c r="A21" s="1"/>
      <c r="B21" s="1">
        <v>1</v>
      </c>
      <c r="C21" s="1">
        <v>6</v>
      </c>
      <c r="D21" s="1">
        <v>37.4</v>
      </c>
    </row>
    <row r="22" spans="1:4" x14ac:dyDescent="0.15">
      <c r="A22" s="1" t="s">
        <v>6</v>
      </c>
      <c r="B22" s="1">
        <v>1.6</v>
      </c>
      <c r="C22" s="1">
        <v>5.6</v>
      </c>
      <c r="D22" s="1">
        <v>30.4</v>
      </c>
    </row>
    <row r="23" spans="1:4" x14ac:dyDescent="0.15">
      <c r="A23" s="1"/>
      <c r="B23" s="1">
        <v>1.6</v>
      </c>
      <c r="C23" s="1">
        <v>6.3</v>
      </c>
      <c r="D23" s="1">
        <v>35</v>
      </c>
    </row>
    <row r="24" spans="1:4" x14ac:dyDescent="0.15">
      <c r="A24" s="1"/>
      <c r="B24" s="1">
        <v>1.6</v>
      </c>
      <c r="C24" s="1">
        <v>6.8</v>
      </c>
      <c r="D24" s="1">
        <v>38.4</v>
      </c>
    </row>
    <row r="25" spans="1:4" x14ac:dyDescent="0.15">
      <c r="A25" s="1"/>
      <c r="B25" s="1">
        <v>1.6</v>
      </c>
      <c r="C25" s="1">
        <v>5.6</v>
      </c>
      <c r="D25" s="1">
        <v>29.6</v>
      </c>
    </row>
    <row r="26" spans="1:4" x14ac:dyDescent="0.15">
      <c r="A26" s="1"/>
      <c r="B26" s="1">
        <v>1.6</v>
      </c>
      <c r="C26" s="1">
        <v>6.3</v>
      </c>
      <c r="D26" s="1">
        <v>34.6</v>
      </c>
    </row>
    <row r="27" spans="1:4" x14ac:dyDescent="0.15">
      <c r="A27" s="1"/>
      <c r="B27" s="1">
        <v>1.6</v>
      </c>
      <c r="C27" s="1">
        <v>6.8</v>
      </c>
      <c r="D27" s="1">
        <v>38.5</v>
      </c>
    </row>
    <row r="28" spans="1:4" x14ac:dyDescent="0.15">
      <c r="A28" s="1"/>
      <c r="B28" s="1">
        <v>1.6</v>
      </c>
      <c r="C28" s="1">
        <v>7</v>
      </c>
      <c r="D28" s="1">
        <v>40.9</v>
      </c>
    </row>
    <row r="29" spans="1:4" x14ac:dyDescent="0.15">
      <c r="A29" s="1"/>
      <c r="B29" s="1">
        <v>1.6</v>
      </c>
      <c r="C29" s="1">
        <v>7.1</v>
      </c>
      <c r="D29" s="1">
        <v>42</v>
      </c>
    </row>
    <row r="30" spans="1:4" x14ac:dyDescent="0.15">
      <c r="A30" s="1"/>
      <c r="B30" s="1">
        <v>1.6</v>
      </c>
      <c r="C30" s="1">
        <v>7.5</v>
      </c>
      <c r="D30" s="1">
        <v>46.1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9" workbookViewId="0">
      <selection activeCell="F11" sqref="F11"/>
    </sheetView>
  </sheetViews>
  <sheetFormatPr defaultRowHeight="13.5" x14ac:dyDescent="0.15"/>
  <sheetData>
    <row r="1" spans="1:4" x14ac:dyDescent="0.15">
      <c r="A1" s="2" t="s">
        <v>8</v>
      </c>
      <c r="B1" s="2" t="s">
        <v>9</v>
      </c>
      <c r="C1" s="2" t="s">
        <v>0</v>
      </c>
      <c r="D1" s="2" t="s">
        <v>1</v>
      </c>
    </row>
    <row r="2" spans="1:4" x14ac:dyDescent="0.15">
      <c r="A2" s="2"/>
      <c r="B2" s="2" t="s">
        <v>3</v>
      </c>
      <c r="C2" s="2" t="s">
        <v>2</v>
      </c>
      <c r="D2" s="2" t="s">
        <v>3</v>
      </c>
    </row>
    <row r="3" spans="1:4" x14ac:dyDescent="0.15">
      <c r="A3" s="2" t="s">
        <v>6</v>
      </c>
      <c r="B3" s="2">
        <v>1</v>
      </c>
      <c r="C3" s="2">
        <v>5</v>
      </c>
      <c r="D3" s="2">
        <v>33</v>
      </c>
    </row>
    <row r="4" spans="1:4" x14ac:dyDescent="0.15">
      <c r="A4" s="2"/>
      <c r="B4" s="2"/>
      <c r="C4" s="2">
        <v>5.5</v>
      </c>
      <c r="D4" s="2">
        <v>37.799999999999997</v>
      </c>
    </row>
    <row r="5" spans="1:4" x14ac:dyDescent="0.15">
      <c r="A5" s="2"/>
      <c r="B5" s="2"/>
      <c r="C5" s="2">
        <v>5.9</v>
      </c>
      <c r="D5" s="2">
        <v>42.8</v>
      </c>
    </row>
    <row r="6" spans="1:4" x14ac:dyDescent="0.15">
      <c r="A6" s="2"/>
      <c r="B6" s="2"/>
      <c r="C6" s="2">
        <v>6</v>
      </c>
      <c r="D6" s="2">
        <v>44.4</v>
      </c>
    </row>
    <row r="7" spans="1:4" x14ac:dyDescent="0.15">
      <c r="A7" s="2"/>
      <c r="B7" s="2"/>
      <c r="C7" s="2">
        <v>6.1</v>
      </c>
      <c r="D7" s="2">
        <v>44.7</v>
      </c>
    </row>
    <row r="8" spans="1:4" x14ac:dyDescent="0.15">
      <c r="A8" s="2"/>
      <c r="B8" s="2"/>
      <c r="C8" s="2">
        <v>6.2</v>
      </c>
      <c r="D8" s="2">
        <v>46.8</v>
      </c>
    </row>
    <row r="9" spans="1:4" x14ac:dyDescent="0.15">
      <c r="A9" s="2"/>
      <c r="B9" s="2"/>
      <c r="C9" s="2">
        <v>6.5</v>
      </c>
      <c r="D9" s="2">
        <v>50.1</v>
      </c>
    </row>
    <row r="10" spans="1:4" x14ac:dyDescent="0.15">
      <c r="A10" s="2"/>
      <c r="B10" s="2"/>
      <c r="C10" s="2">
        <v>7</v>
      </c>
      <c r="D10" s="2">
        <v>57.6</v>
      </c>
    </row>
    <row r="12" spans="1:4" x14ac:dyDescent="0.15">
      <c r="A12" s="3" t="s">
        <v>14</v>
      </c>
      <c r="B12" s="3" t="s">
        <v>16</v>
      </c>
      <c r="C12" s="3" t="s">
        <v>18</v>
      </c>
    </row>
    <row r="13" spans="1:4" x14ac:dyDescent="0.15">
      <c r="A13" s="3">
        <v>1</v>
      </c>
      <c r="B13" s="3">
        <v>5</v>
      </c>
      <c r="C13" s="3">
        <v>33</v>
      </c>
    </row>
    <row r="14" spans="1:4" x14ac:dyDescent="0.15">
      <c r="A14" s="3">
        <v>2</v>
      </c>
      <c r="B14" s="3">
        <v>5.5</v>
      </c>
      <c r="C14" s="3">
        <v>37.799999999999997</v>
      </c>
    </row>
    <row r="15" spans="1:4" x14ac:dyDescent="0.15">
      <c r="A15" s="3">
        <v>3</v>
      </c>
      <c r="B15" s="3">
        <v>5.9</v>
      </c>
      <c r="C15" s="3">
        <v>42.8</v>
      </c>
    </row>
    <row r="16" spans="1:4" x14ac:dyDescent="0.15">
      <c r="A16" s="3">
        <v>4</v>
      </c>
      <c r="B16" s="3">
        <v>6</v>
      </c>
      <c r="C16" s="3">
        <v>44.4</v>
      </c>
    </row>
    <row r="17" spans="1:9" x14ac:dyDescent="0.15">
      <c r="A17" s="3">
        <v>5</v>
      </c>
      <c r="B17" s="3">
        <v>6.1</v>
      </c>
      <c r="C17" s="3">
        <v>44.7</v>
      </c>
    </row>
    <row r="18" spans="1:9" x14ac:dyDescent="0.15">
      <c r="A18" s="3">
        <v>6</v>
      </c>
      <c r="B18" s="3">
        <v>6.2</v>
      </c>
      <c r="C18" s="3">
        <v>46.8</v>
      </c>
    </row>
    <row r="19" spans="1:9" x14ac:dyDescent="0.15">
      <c r="A19" s="3">
        <v>7</v>
      </c>
      <c r="B19" s="3">
        <v>6.5</v>
      </c>
      <c r="C19" s="3">
        <v>50.1</v>
      </c>
    </row>
    <row r="20" spans="1:9" x14ac:dyDescent="0.15">
      <c r="A20" s="3">
        <v>8</v>
      </c>
      <c r="B20" s="3">
        <v>7</v>
      </c>
      <c r="C20" s="3">
        <v>57.6</v>
      </c>
    </row>
    <row r="22" spans="1:9" ht="14.25" thickBot="1" x14ac:dyDescent="0.2">
      <c r="A22" t="s">
        <v>19</v>
      </c>
    </row>
    <row r="23" spans="1:9" x14ac:dyDescent="0.15">
      <c r="A23" s="6"/>
      <c r="B23" s="6" t="s">
        <v>15</v>
      </c>
      <c r="C23" s="6" t="s">
        <v>17</v>
      </c>
    </row>
    <row r="24" spans="1:9" x14ac:dyDescent="0.15">
      <c r="A24" s="4" t="s">
        <v>15</v>
      </c>
      <c r="B24" s="4">
        <v>1</v>
      </c>
      <c r="C24" s="4"/>
    </row>
    <row r="25" spans="1:9" ht="14.25" thickBot="1" x14ac:dyDescent="0.2">
      <c r="A25" s="5" t="s">
        <v>17</v>
      </c>
      <c r="B25" s="5">
        <v>0.99612462621525566</v>
      </c>
      <c r="C25" s="5">
        <v>1</v>
      </c>
    </row>
    <row r="27" spans="1:9" ht="14.25" thickBot="1" x14ac:dyDescent="0.2">
      <c r="A27" t="s">
        <v>20</v>
      </c>
    </row>
    <row r="28" spans="1:9" x14ac:dyDescent="0.15">
      <c r="A28" s="6"/>
      <c r="B28" s="6">
        <v>1</v>
      </c>
      <c r="C28" s="6">
        <v>2</v>
      </c>
      <c r="D28" s="6">
        <v>3</v>
      </c>
      <c r="E28" s="6">
        <v>4</v>
      </c>
      <c r="F28" s="6">
        <v>5</v>
      </c>
      <c r="G28" s="6">
        <v>6</v>
      </c>
      <c r="H28" s="6">
        <v>7</v>
      </c>
      <c r="I28" s="6">
        <v>8</v>
      </c>
    </row>
    <row r="29" spans="1:9" x14ac:dyDescent="0.15">
      <c r="A29" s="4">
        <v>1</v>
      </c>
      <c r="B29" s="4">
        <v>1</v>
      </c>
      <c r="C29" s="4"/>
      <c r="D29" s="4"/>
      <c r="E29" s="4"/>
      <c r="F29" s="4"/>
      <c r="G29" s="4"/>
      <c r="H29" s="4"/>
      <c r="I29" s="4"/>
    </row>
    <row r="30" spans="1:9" x14ac:dyDescent="0.15">
      <c r="A30" s="4">
        <v>2</v>
      </c>
      <c r="B30" s="4">
        <v>1</v>
      </c>
      <c r="C30" s="4">
        <v>1</v>
      </c>
      <c r="D30" s="4"/>
      <c r="E30" s="4"/>
      <c r="F30" s="4"/>
      <c r="G30" s="4"/>
      <c r="H30" s="4"/>
      <c r="I30" s="4"/>
    </row>
    <row r="31" spans="1:9" x14ac:dyDescent="0.15">
      <c r="A31" s="4">
        <v>3</v>
      </c>
      <c r="B31" s="4">
        <v>0.99999999999999978</v>
      </c>
      <c r="C31" s="4">
        <v>1</v>
      </c>
      <c r="D31" s="4">
        <v>1</v>
      </c>
      <c r="E31" s="4"/>
      <c r="F31" s="4"/>
      <c r="G31" s="4"/>
      <c r="H31" s="4"/>
      <c r="I31" s="4"/>
    </row>
    <row r="32" spans="1:9" x14ac:dyDescent="0.15">
      <c r="A32" s="4">
        <v>4</v>
      </c>
      <c r="B32" s="4">
        <v>1</v>
      </c>
      <c r="C32" s="4">
        <v>1</v>
      </c>
      <c r="D32" s="4">
        <v>0.99999999999999989</v>
      </c>
      <c r="E32" s="4">
        <v>1</v>
      </c>
      <c r="F32" s="4"/>
      <c r="G32" s="4"/>
      <c r="H32" s="4"/>
      <c r="I32" s="4"/>
    </row>
    <row r="33" spans="1:9" x14ac:dyDescent="0.15">
      <c r="A33" s="4">
        <v>5</v>
      </c>
      <c r="B33" s="4">
        <v>1</v>
      </c>
      <c r="C33" s="4">
        <v>1</v>
      </c>
      <c r="D33" s="4">
        <v>0.99999999999999967</v>
      </c>
      <c r="E33" s="4">
        <v>1</v>
      </c>
      <c r="F33" s="4">
        <v>1</v>
      </c>
      <c r="G33" s="4"/>
      <c r="H33" s="4"/>
      <c r="I33" s="4"/>
    </row>
    <row r="34" spans="1:9" x14ac:dyDescent="0.15">
      <c r="A34" s="4">
        <v>6</v>
      </c>
      <c r="B34" s="4">
        <v>1</v>
      </c>
      <c r="C34" s="4">
        <v>1</v>
      </c>
      <c r="D34" s="4">
        <v>1</v>
      </c>
      <c r="E34" s="4">
        <v>1.0000000000000002</v>
      </c>
      <c r="F34" s="4">
        <v>1</v>
      </c>
      <c r="G34" s="4">
        <v>1</v>
      </c>
      <c r="H34" s="4"/>
      <c r="I34" s="4"/>
    </row>
    <row r="35" spans="1:9" x14ac:dyDescent="0.15">
      <c r="A35" s="4">
        <v>7</v>
      </c>
      <c r="B35" s="4">
        <v>1</v>
      </c>
      <c r="C35" s="4">
        <v>1</v>
      </c>
      <c r="D35" s="4">
        <v>0.99999999999999989</v>
      </c>
      <c r="E35" s="4">
        <v>1</v>
      </c>
      <c r="F35" s="4">
        <v>0.99999999999999989</v>
      </c>
      <c r="G35" s="4">
        <v>1</v>
      </c>
      <c r="H35" s="4">
        <v>1</v>
      </c>
      <c r="I35" s="4"/>
    </row>
    <row r="36" spans="1:9" ht="14.25" thickBot="1" x14ac:dyDescent="0.2">
      <c r="A36" s="5">
        <v>8</v>
      </c>
      <c r="B36" s="5">
        <v>1</v>
      </c>
      <c r="C36" s="5">
        <v>1</v>
      </c>
      <c r="D36" s="5">
        <v>1</v>
      </c>
      <c r="E36" s="5">
        <v>1</v>
      </c>
      <c r="F36" s="5">
        <v>0.99999999999999989</v>
      </c>
      <c r="G36" s="5">
        <v>1</v>
      </c>
      <c r="H36" s="5">
        <v>0.99999999999999978</v>
      </c>
      <c r="I36" s="5">
        <v>1</v>
      </c>
    </row>
    <row r="40" spans="1:9" x14ac:dyDescent="0.15">
      <c r="A40" t="s">
        <v>21</v>
      </c>
    </row>
    <row r="41" spans="1:9" ht="14.25" thickBot="1" x14ac:dyDescent="0.2"/>
    <row r="42" spans="1:9" x14ac:dyDescent="0.15">
      <c r="A42" s="7" t="s">
        <v>22</v>
      </c>
      <c r="B42" s="7"/>
    </row>
    <row r="43" spans="1:9" x14ac:dyDescent="0.15">
      <c r="A43" s="4" t="s">
        <v>23</v>
      </c>
      <c r="B43" s="4">
        <v>0.99612462621525577</v>
      </c>
    </row>
    <row r="44" spans="1:9" x14ac:dyDescent="0.15">
      <c r="A44" s="4" t="s">
        <v>24</v>
      </c>
      <c r="B44" s="4">
        <v>0.99226427095248304</v>
      </c>
    </row>
    <row r="45" spans="1:9" x14ac:dyDescent="0.15">
      <c r="A45" s="4" t="s">
        <v>25</v>
      </c>
      <c r="B45" s="4">
        <v>0.99097498277789686</v>
      </c>
    </row>
    <row r="46" spans="1:9" x14ac:dyDescent="0.15">
      <c r="A46" s="4" t="s">
        <v>26</v>
      </c>
      <c r="B46" s="4">
        <v>0.70742497683313277</v>
      </c>
    </row>
    <row r="47" spans="1:9" ht="14.25" thickBot="1" x14ac:dyDescent="0.2">
      <c r="A47" s="5" t="s">
        <v>27</v>
      </c>
      <c r="B47" s="5">
        <v>8</v>
      </c>
    </row>
    <row r="49" spans="1:9" ht="14.25" thickBot="1" x14ac:dyDescent="0.2">
      <c r="A49" t="s">
        <v>28</v>
      </c>
    </row>
    <row r="50" spans="1:9" x14ac:dyDescent="0.15">
      <c r="A50" s="6"/>
      <c r="B50" s="6" t="s">
        <v>32</v>
      </c>
      <c r="C50" s="6" t="s">
        <v>33</v>
      </c>
      <c r="D50" s="6" t="s">
        <v>34</v>
      </c>
      <c r="E50" s="6" t="s">
        <v>35</v>
      </c>
      <c r="F50" s="6" t="s">
        <v>49</v>
      </c>
    </row>
    <row r="51" spans="1:9" x14ac:dyDescent="0.15">
      <c r="A51" s="4" t="s">
        <v>29</v>
      </c>
      <c r="B51" s="4">
        <v>1</v>
      </c>
      <c r="C51" s="4">
        <v>385.15729941291596</v>
      </c>
      <c r="D51" s="4">
        <v>385.15729941291596</v>
      </c>
      <c r="E51" s="4">
        <v>769.62178860516929</v>
      </c>
      <c r="F51" s="4">
        <v>1.450833761232606E-7</v>
      </c>
    </row>
    <row r="52" spans="1:9" x14ac:dyDescent="0.15">
      <c r="A52" s="4" t="s">
        <v>30</v>
      </c>
      <c r="B52" s="4">
        <v>6</v>
      </c>
      <c r="C52" s="4">
        <v>3.0027005870841506</v>
      </c>
      <c r="D52" s="4">
        <v>0.50045009784735839</v>
      </c>
      <c r="E52" s="4"/>
      <c r="F52" s="4"/>
    </row>
    <row r="53" spans="1:9" ht="14.25" thickBot="1" x14ac:dyDescent="0.2">
      <c r="A53" s="5" t="s">
        <v>31</v>
      </c>
      <c r="B53" s="5">
        <v>7</v>
      </c>
      <c r="C53" s="5">
        <v>388.16000000000014</v>
      </c>
      <c r="D53" s="5"/>
      <c r="E53" s="5"/>
      <c r="F53" s="5"/>
    </row>
    <row r="54" spans="1:9" ht="14.25" thickBot="1" x14ac:dyDescent="0.2"/>
    <row r="55" spans="1:9" x14ac:dyDescent="0.15">
      <c r="A55" s="6"/>
      <c r="B55" s="6" t="s">
        <v>36</v>
      </c>
      <c r="C55" s="6" t="s">
        <v>26</v>
      </c>
      <c r="D55" s="6" t="s">
        <v>37</v>
      </c>
      <c r="E55" s="6" t="s">
        <v>51</v>
      </c>
      <c r="F55" s="6" t="s">
        <v>38</v>
      </c>
      <c r="G55" s="6" t="s">
        <v>39</v>
      </c>
      <c r="H55" s="6" t="s">
        <v>40</v>
      </c>
      <c r="I55" s="6" t="s">
        <v>41</v>
      </c>
    </row>
    <row r="56" spans="1:9" x14ac:dyDescent="0.15">
      <c r="A56" s="4" t="s">
        <v>50</v>
      </c>
      <c r="B56" s="4">
        <v>-29.324266144814118</v>
      </c>
      <c r="C56" s="4">
        <v>2.6782067914332468</v>
      </c>
      <c r="D56" s="4">
        <v>-10.949216557367173</v>
      </c>
      <c r="E56" s="4">
        <v>3.445859364875525E-5</v>
      </c>
      <c r="F56" s="4">
        <v>-35.877602082589071</v>
      </c>
      <c r="G56" s="4">
        <v>-22.770930207039161</v>
      </c>
      <c r="H56" s="4">
        <v>-35.877602082589071</v>
      </c>
      <c r="I56" s="4">
        <v>-22.770930207039161</v>
      </c>
    </row>
    <row r="57" spans="1:9" ht="14.25" thickBot="1" x14ac:dyDescent="0.2">
      <c r="A57" s="5" t="s">
        <v>42</v>
      </c>
      <c r="B57" s="5">
        <v>12.277886497064584</v>
      </c>
      <c r="C57" s="5">
        <v>0.44257302197908766</v>
      </c>
      <c r="D57" s="5">
        <v>27.742058117687833</v>
      </c>
      <c r="E57" s="5">
        <v>1.4508337612326033E-7</v>
      </c>
      <c r="F57" s="5">
        <v>11.194949324586911</v>
      </c>
      <c r="G57" s="5">
        <v>13.360823669542256</v>
      </c>
      <c r="H57" s="5">
        <v>11.194949324586911</v>
      </c>
      <c r="I57" s="5">
        <v>13.360823669542256</v>
      </c>
    </row>
    <row r="61" spans="1:9" x14ac:dyDescent="0.15">
      <c r="A61" t="s">
        <v>43</v>
      </c>
      <c r="F61" t="s">
        <v>46</v>
      </c>
    </row>
    <row r="62" spans="1:9" ht="14.25" thickBot="1" x14ac:dyDescent="0.2"/>
    <row r="63" spans="1:9" x14ac:dyDescent="0.15">
      <c r="A63" s="6" t="s">
        <v>27</v>
      </c>
      <c r="B63" s="6" t="s">
        <v>44</v>
      </c>
      <c r="C63" s="6" t="s">
        <v>30</v>
      </c>
      <c r="D63" s="6" t="s">
        <v>45</v>
      </c>
      <c r="F63" s="6" t="s">
        <v>47</v>
      </c>
      <c r="G63" s="6" t="s">
        <v>48</v>
      </c>
    </row>
    <row r="64" spans="1:9" x14ac:dyDescent="0.15">
      <c r="A64" s="4">
        <v>1</v>
      </c>
      <c r="B64" s="4">
        <v>32.065166340508803</v>
      </c>
      <c r="C64" s="4">
        <v>0.93483365949119701</v>
      </c>
      <c r="D64" s="4">
        <v>1.4273397042579545</v>
      </c>
      <c r="F64" s="4">
        <v>6.25</v>
      </c>
      <c r="G64" s="4">
        <v>33</v>
      </c>
    </row>
    <row r="65" spans="1:7" x14ac:dyDescent="0.15">
      <c r="A65" s="4">
        <v>2</v>
      </c>
      <c r="B65" s="4">
        <v>38.204109589041096</v>
      </c>
      <c r="C65" s="4">
        <v>-0.40410958904109862</v>
      </c>
      <c r="D65" s="4">
        <v>-0.61700994123774033</v>
      </c>
      <c r="F65" s="4">
        <v>18.75</v>
      </c>
      <c r="G65" s="4">
        <v>37.799999999999997</v>
      </c>
    </row>
    <row r="66" spans="1:7" x14ac:dyDescent="0.15">
      <c r="A66" s="4">
        <v>3</v>
      </c>
      <c r="B66" s="4">
        <v>43.115264187866927</v>
      </c>
      <c r="C66" s="4">
        <v>-0.31526418786693</v>
      </c>
      <c r="D66" s="4">
        <v>-0.48135739241355957</v>
      </c>
      <c r="F66" s="4">
        <v>31.25</v>
      </c>
      <c r="G66" s="4">
        <v>42.8</v>
      </c>
    </row>
    <row r="67" spans="1:7" x14ac:dyDescent="0.15">
      <c r="A67" s="4">
        <v>4</v>
      </c>
      <c r="B67" s="4">
        <v>44.343052837573381</v>
      </c>
      <c r="C67" s="4">
        <v>5.6947162426617126E-2</v>
      </c>
      <c r="D67" s="4">
        <v>8.6949100678057903E-2</v>
      </c>
      <c r="F67" s="4">
        <v>43.75</v>
      </c>
      <c r="G67" s="4">
        <v>44.4</v>
      </c>
    </row>
    <row r="68" spans="1:7" x14ac:dyDescent="0.15">
      <c r="A68" s="4">
        <v>5</v>
      </c>
      <c r="B68" s="4">
        <v>45.570841487279836</v>
      </c>
      <c r="C68" s="4">
        <v>-0.8708414872798329</v>
      </c>
      <c r="D68" s="4">
        <v>-1.3296340138052749</v>
      </c>
      <c r="F68" s="4">
        <v>56.25</v>
      </c>
      <c r="G68" s="4">
        <v>44.7</v>
      </c>
    </row>
    <row r="69" spans="1:7" x14ac:dyDescent="0.15">
      <c r="A69" s="4">
        <v>6</v>
      </c>
      <c r="B69" s="4">
        <v>46.798630136986304</v>
      </c>
      <c r="C69" s="4">
        <v>1.3698630136929069E-3</v>
      </c>
      <c r="D69" s="4">
        <v>2.091559122831045E-3</v>
      </c>
      <c r="F69" s="4">
        <v>68.75</v>
      </c>
      <c r="G69" s="4">
        <v>46.8</v>
      </c>
    </row>
    <row r="70" spans="1:7" x14ac:dyDescent="0.15">
      <c r="A70" s="4">
        <v>7</v>
      </c>
      <c r="B70" s="4">
        <v>50.481996086105681</v>
      </c>
      <c r="C70" s="4">
        <v>-0.38199608610567992</v>
      </c>
      <c r="D70" s="4">
        <v>-0.58324620111190117</v>
      </c>
      <c r="F70" s="4">
        <v>81.25</v>
      </c>
      <c r="G70" s="4">
        <v>50.1</v>
      </c>
    </row>
    <row r="71" spans="1:7" ht="14.25" thickBot="1" x14ac:dyDescent="0.2">
      <c r="A71" s="5">
        <v>8</v>
      </c>
      <c r="B71" s="5">
        <v>56.620939334637967</v>
      </c>
      <c r="C71" s="5">
        <v>0.9790606653620344</v>
      </c>
      <c r="D71" s="5">
        <v>1.4948671845096326</v>
      </c>
      <c r="F71" s="5">
        <v>93.75</v>
      </c>
      <c r="G71" s="5">
        <v>57.6</v>
      </c>
    </row>
  </sheetData>
  <sortState ref="G64:G71">
    <sortCondition ref="G64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abSelected="1" workbookViewId="0">
      <selection activeCell="F24" sqref="F24"/>
    </sheetView>
  </sheetViews>
  <sheetFormatPr defaultRowHeight="13.5" x14ac:dyDescent="0.15"/>
  <sheetData>
    <row r="1" spans="1:28" x14ac:dyDescent="0.15">
      <c r="A1" t="s">
        <v>54</v>
      </c>
      <c r="B1" t="s">
        <v>55</v>
      </c>
      <c r="C1" t="s">
        <v>52</v>
      </c>
      <c r="D1" t="s">
        <v>53</v>
      </c>
    </row>
    <row r="2" spans="1:28" x14ac:dyDescent="0.15">
      <c r="A2">
        <v>1</v>
      </c>
      <c r="B2">
        <v>6</v>
      </c>
      <c r="C2">
        <v>1</v>
      </c>
      <c r="D2">
        <v>0.5</v>
      </c>
    </row>
    <row r="3" spans="1:28" x14ac:dyDescent="0.15">
      <c r="A3">
        <v>2</v>
      </c>
      <c r="B3">
        <v>8</v>
      </c>
      <c r="C3">
        <v>2</v>
      </c>
      <c r="D3">
        <v>0.8</v>
      </c>
    </row>
    <row r="4" spans="1:28" x14ac:dyDescent="0.15">
      <c r="A4">
        <v>3</v>
      </c>
      <c r="B4">
        <v>10</v>
      </c>
      <c r="C4">
        <v>3</v>
      </c>
      <c r="D4">
        <v>1</v>
      </c>
    </row>
    <row r="5" spans="1:28" x14ac:dyDescent="0.15">
      <c r="A5">
        <v>4</v>
      </c>
      <c r="B5">
        <v>12</v>
      </c>
      <c r="C5">
        <v>4</v>
      </c>
      <c r="D5">
        <v>1.5</v>
      </c>
    </row>
    <row r="6" spans="1:28" x14ac:dyDescent="0.15">
      <c r="A6">
        <v>5</v>
      </c>
      <c r="B6">
        <v>14</v>
      </c>
      <c r="C6">
        <v>5</v>
      </c>
      <c r="D6">
        <v>2</v>
      </c>
    </row>
    <row r="8" spans="1:28" ht="14.25" thickBot="1" x14ac:dyDescent="0.2"/>
    <row r="9" spans="1:28" x14ac:dyDescent="0.15">
      <c r="A9" s="8" t="s">
        <v>56</v>
      </c>
      <c r="B9" s="9" t="s">
        <v>55</v>
      </c>
      <c r="C9" s="9" t="s">
        <v>52</v>
      </c>
      <c r="D9" s="9" t="s">
        <v>53</v>
      </c>
      <c r="E9" s="10" t="s">
        <v>57</v>
      </c>
      <c r="H9" s="6"/>
      <c r="I9" s="6" t="s">
        <v>58</v>
      </c>
      <c r="J9" s="6" t="s">
        <v>59</v>
      </c>
      <c r="K9" s="6" t="s">
        <v>60</v>
      </c>
      <c r="L9" s="6" t="s">
        <v>61</v>
      </c>
    </row>
    <row r="10" spans="1:28" x14ac:dyDescent="0.15">
      <c r="A10" s="11">
        <v>1</v>
      </c>
      <c r="B10" s="1">
        <v>6</v>
      </c>
      <c r="C10" s="1">
        <v>1</v>
      </c>
      <c r="D10" s="1">
        <v>1</v>
      </c>
      <c r="E10" s="22">
        <f ca="1">ROUND(8*(5*B10/14-1.5*C10/5-0.7*D10/2)*(1+0.05*(RAND()-0.5)),2)</f>
        <v>11.86</v>
      </c>
      <c r="H10" s="4" t="s">
        <v>58</v>
      </c>
      <c r="I10" s="4">
        <v>1</v>
      </c>
      <c r="J10" s="4"/>
      <c r="K10" s="4"/>
      <c r="L10" s="4"/>
    </row>
    <row r="11" spans="1:28" x14ac:dyDescent="0.15">
      <c r="A11" s="11">
        <v>2</v>
      </c>
      <c r="B11" s="1">
        <v>8</v>
      </c>
      <c r="C11" s="1">
        <v>2</v>
      </c>
      <c r="D11" s="1">
        <v>0.8</v>
      </c>
      <c r="E11" s="22">
        <f t="shared" ref="E11:E29" ca="1" si="0">ROUND(8*(5*B11/14-1.5*C11/5-0.7*D11/2)*(1+0.05*(RAND()-0.5)),2)</f>
        <v>15.42</v>
      </c>
      <c r="H11" s="4" t="s">
        <v>59</v>
      </c>
      <c r="I11" s="4">
        <v>-2.4999999999999994E-2</v>
      </c>
      <c r="J11" s="4">
        <v>1</v>
      </c>
      <c r="K11" s="4"/>
      <c r="L11" s="4"/>
    </row>
    <row r="12" spans="1:28" x14ac:dyDescent="0.15">
      <c r="A12" s="11">
        <v>3</v>
      </c>
      <c r="B12" s="1">
        <v>10</v>
      </c>
      <c r="C12" s="1">
        <v>3</v>
      </c>
      <c r="D12" s="1">
        <v>0.5</v>
      </c>
      <c r="E12" s="22">
        <f t="shared" ca="1" si="0"/>
        <v>19.649999999999999</v>
      </c>
      <c r="H12" s="4" t="s">
        <v>60</v>
      </c>
      <c r="I12" s="4">
        <v>-3.3265393463271863E-2</v>
      </c>
      <c r="J12" s="4">
        <v>0.59877708233889326</v>
      </c>
      <c r="K12" s="4">
        <v>1</v>
      </c>
      <c r="L12" s="4"/>
    </row>
    <row r="13" spans="1:28" ht="14.25" thickBot="1" x14ac:dyDescent="0.2">
      <c r="A13" s="11">
        <v>4</v>
      </c>
      <c r="B13" s="1">
        <v>12</v>
      </c>
      <c r="C13" s="1">
        <v>4</v>
      </c>
      <c r="D13" s="1">
        <v>2</v>
      </c>
      <c r="E13" s="22">
        <f t="shared" ca="1" si="0"/>
        <v>19.03</v>
      </c>
      <c r="H13" s="5" t="s">
        <v>61</v>
      </c>
      <c r="I13" s="5">
        <v>0.47401781438208246</v>
      </c>
      <c r="J13" s="5">
        <v>-0.7947268325395942</v>
      </c>
      <c r="K13" s="5">
        <v>-0.61011313247417054</v>
      </c>
      <c r="L13" s="5">
        <v>1</v>
      </c>
    </row>
    <row r="14" spans="1:28" ht="14.25" thickBot="1" x14ac:dyDescent="0.2">
      <c r="A14" s="11">
        <v>5</v>
      </c>
      <c r="B14" s="1">
        <v>14</v>
      </c>
      <c r="C14" s="1">
        <v>5</v>
      </c>
      <c r="D14" s="1">
        <v>1.5</v>
      </c>
      <c r="E14" s="22">
        <f t="shared" ca="1" si="0"/>
        <v>24.09</v>
      </c>
    </row>
    <row r="15" spans="1:28" x14ac:dyDescent="0.15">
      <c r="A15" s="11">
        <v>6</v>
      </c>
      <c r="B15" s="1">
        <v>6</v>
      </c>
      <c r="C15" s="1">
        <v>2</v>
      </c>
      <c r="D15" s="1">
        <v>0.8</v>
      </c>
      <c r="E15" s="22">
        <f t="shared" ca="1" si="0"/>
        <v>10.16</v>
      </c>
      <c r="H15" s="6"/>
      <c r="I15" s="6" t="s">
        <v>62</v>
      </c>
      <c r="J15" s="6" t="s">
        <v>63</v>
      </c>
      <c r="K15" s="6" t="s">
        <v>64</v>
      </c>
      <c r="L15" s="6" t="s">
        <v>65</v>
      </c>
      <c r="M15" s="6" t="s">
        <v>66</v>
      </c>
      <c r="N15" s="6" t="s">
        <v>67</v>
      </c>
      <c r="O15" s="6" t="s">
        <v>68</v>
      </c>
      <c r="P15" s="6" t="s">
        <v>69</v>
      </c>
      <c r="Q15" s="6" t="s">
        <v>70</v>
      </c>
      <c r="R15" s="6" t="s">
        <v>71</v>
      </c>
      <c r="S15" s="6" t="s">
        <v>72</v>
      </c>
      <c r="T15" s="6" t="s">
        <v>73</v>
      </c>
      <c r="U15" s="6" t="s">
        <v>74</v>
      </c>
      <c r="V15" s="6" t="s">
        <v>75</v>
      </c>
      <c r="W15" s="6" t="s">
        <v>76</v>
      </c>
      <c r="X15" s="6" t="s">
        <v>77</v>
      </c>
      <c r="Y15" s="6" t="s">
        <v>78</v>
      </c>
      <c r="Z15" s="6" t="s">
        <v>79</v>
      </c>
      <c r="AA15" s="6" t="s">
        <v>80</v>
      </c>
      <c r="AB15" s="6" t="s">
        <v>81</v>
      </c>
    </row>
    <row r="16" spans="1:28" x14ac:dyDescent="0.15">
      <c r="A16" s="11">
        <v>7</v>
      </c>
      <c r="B16" s="1">
        <v>8</v>
      </c>
      <c r="C16" s="1">
        <v>3</v>
      </c>
      <c r="D16" s="1">
        <v>0.5</v>
      </c>
      <c r="E16" s="22">
        <f t="shared" ca="1" si="0"/>
        <v>13.97</v>
      </c>
      <c r="H16" s="4" t="s">
        <v>62</v>
      </c>
      <c r="I16" s="4">
        <v>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15">
      <c r="A17" s="11">
        <v>8</v>
      </c>
      <c r="B17" s="1">
        <v>10</v>
      </c>
      <c r="C17" s="1">
        <v>4</v>
      </c>
      <c r="D17" s="1">
        <v>2</v>
      </c>
      <c r="E17" s="22">
        <f t="shared" ca="1" si="0"/>
        <v>13.39</v>
      </c>
      <c r="H17" s="4" t="s">
        <v>63</v>
      </c>
      <c r="I17" s="4">
        <v>0.9681431347678322</v>
      </c>
      <c r="J17" s="4">
        <v>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15">
      <c r="A18" s="11">
        <v>9</v>
      </c>
      <c r="B18" s="1">
        <v>12</v>
      </c>
      <c r="C18" s="1">
        <v>5</v>
      </c>
      <c r="D18" s="1">
        <v>1.5</v>
      </c>
      <c r="E18" s="22">
        <f t="shared" ca="1" si="0"/>
        <v>17.690000000000001</v>
      </c>
      <c r="H18" s="4" t="s">
        <v>64</v>
      </c>
      <c r="I18" s="4">
        <v>0.97174957958307306</v>
      </c>
      <c r="J18" s="4">
        <v>0.99801292506024808</v>
      </c>
      <c r="K18" s="4">
        <v>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15">
      <c r="A19" s="11">
        <v>10</v>
      </c>
      <c r="B19" s="1">
        <v>14</v>
      </c>
      <c r="C19" s="1">
        <v>1</v>
      </c>
      <c r="D19" s="1">
        <v>1</v>
      </c>
      <c r="E19" s="22">
        <f t="shared" ca="1" si="0"/>
        <v>34.71</v>
      </c>
      <c r="H19" s="4" t="s">
        <v>65</v>
      </c>
      <c r="I19" s="4">
        <v>9.5582260592428303E-2</v>
      </c>
      <c r="J19" s="4">
        <v>0.35229962104201823</v>
      </c>
      <c r="K19" s="4">
        <v>0.30398175366347857</v>
      </c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15">
      <c r="A20" s="11">
        <v>11</v>
      </c>
      <c r="B20" s="1">
        <v>6</v>
      </c>
      <c r="C20" s="1">
        <v>3</v>
      </c>
      <c r="D20" s="1">
        <v>0.5</v>
      </c>
      <c r="E20" s="22">
        <f t="shared" ca="1" si="0"/>
        <v>8.51</v>
      </c>
      <c r="H20" s="4" t="s">
        <v>66</v>
      </c>
      <c r="I20" s="4">
        <v>0.14802172713522538</v>
      </c>
      <c r="J20" s="4">
        <v>0.38066749917196691</v>
      </c>
      <c r="K20" s="4">
        <v>0.37570636319880224</v>
      </c>
      <c r="L20" s="4">
        <v>0.9945241955190951</v>
      </c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15">
      <c r="A21" s="11">
        <v>12</v>
      </c>
      <c r="B21" s="1">
        <v>8</v>
      </c>
      <c r="C21" s="1">
        <v>4</v>
      </c>
      <c r="D21" s="1">
        <v>2</v>
      </c>
      <c r="E21" s="22">
        <f t="shared" ca="1" si="0"/>
        <v>7.83</v>
      </c>
      <c r="H21" s="4" t="s">
        <v>67</v>
      </c>
      <c r="I21" s="4">
        <v>0.96972638856497895</v>
      </c>
      <c r="J21" s="4">
        <v>0.99928931372375207</v>
      </c>
      <c r="K21" s="4">
        <v>0.9996672423288</v>
      </c>
      <c r="L21" s="4">
        <v>0.35644951881799386</v>
      </c>
      <c r="M21" s="4">
        <v>0.38656149853632826</v>
      </c>
      <c r="N21" s="4">
        <v>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15">
      <c r="A22" s="11">
        <v>13</v>
      </c>
      <c r="B22" s="1">
        <v>10</v>
      </c>
      <c r="C22" s="1">
        <v>5</v>
      </c>
      <c r="D22" s="1">
        <v>1.5</v>
      </c>
      <c r="E22" s="22">
        <f t="shared" ca="1" si="0"/>
        <v>12.38</v>
      </c>
      <c r="H22" s="4" t="s">
        <v>68</v>
      </c>
      <c r="I22" s="4">
        <v>0.96683913365027885</v>
      </c>
      <c r="J22" s="4">
        <v>0.99492852681779276</v>
      </c>
      <c r="K22" s="4">
        <v>0.99907430918859907</v>
      </c>
      <c r="L22" s="4">
        <v>0.29880490775250168</v>
      </c>
      <c r="M22" s="4">
        <v>0.35490902255896256</v>
      </c>
      <c r="N22" s="4">
        <v>0.99765236614443131</v>
      </c>
      <c r="O22" s="4">
        <v>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15">
      <c r="A23" s="11">
        <v>14</v>
      </c>
      <c r="B23" s="1">
        <v>12</v>
      </c>
      <c r="C23" s="1">
        <v>2</v>
      </c>
      <c r="D23" s="1">
        <v>1</v>
      </c>
      <c r="E23" s="22">
        <f t="shared" ca="1" si="0"/>
        <v>26.79</v>
      </c>
      <c r="H23" s="4" t="s">
        <v>69</v>
      </c>
      <c r="I23" s="4">
        <v>4.96873155385796E-2</v>
      </c>
      <c r="J23" s="4">
        <v>0.30145714742337348</v>
      </c>
      <c r="K23" s="4">
        <v>0.26423780346543463</v>
      </c>
      <c r="L23" s="4">
        <v>0.99589939728395183</v>
      </c>
      <c r="M23" s="4">
        <v>0.99141493371442824</v>
      </c>
      <c r="N23" s="4">
        <v>0.29169298975207358</v>
      </c>
      <c r="O23" s="4">
        <v>0.24132577669547658</v>
      </c>
      <c r="P23" s="4">
        <v>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15">
      <c r="A24" s="11">
        <v>15</v>
      </c>
      <c r="B24" s="1">
        <v>14</v>
      </c>
      <c r="C24" s="1">
        <v>1</v>
      </c>
      <c r="D24" s="1">
        <v>0.8</v>
      </c>
      <c r="E24" s="22">
        <f t="shared" ca="1" si="0"/>
        <v>35.090000000000003</v>
      </c>
      <c r="H24" s="4" t="s">
        <v>70</v>
      </c>
      <c r="I24" s="4">
        <v>0.10705921251446761</v>
      </c>
      <c r="J24" s="4">
        <v>0.35523771117620762</v>
      </c>
      <c r="K24" s="4">
        <v>0.31450806296794248</v>
      </c>
      <c r="L24" s="4">
        <v>0.98995434956262029</v>
      </c>
      <c r="M24" s="4">
        <v>0.99717826949781807</v>
      </c>
      <c r="N24" s="4">
        <v>0.33997928253201037</v>
      </c>
      <c r="O24" s="4">
        <v>0.32460119144542032</v>
      </c>
      <c r="P24" s="4">
        <v>0.99352870687716777</v>
      </c>
      <c r="Q24" s="4"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15">
      <c r="A25" s="11">
        <v>16</v>
      </c>
      <c r="B25" s="1">
        <v>6</v>
      </c>
      <c r="C25" s="1">
        <v>4</v>
      </c>
      <c r="D25" s="1">
        <v>2</v>
      </c>
      <c r="E25" s="22">
        <f t="shared" ca="1" si="0"/>
        <v>1.98</v>
      </c>
      <c r="H25" s="4" t="s">
        <v>71</v>
      </c>
      <c r="I25" s="4">
        <v>0.9995125168116632</v>
      </c>
      <c r="J25" s="4">
        <v>0.97077807732369326</v>
      </c>
      <c r="K25" s="4">
        <v>0.97670620104483674</v>
      </c>
      <c r="L25" s="4">
        <v>0.13206678065469077</v>
      </c>
      <c r="M25" s="4">
        <v>0.16718952894707673</v>
      </c>
      <c r="N25" s="4">
        <v>0.97201187850801318</v>
      </c>
      <c r="O25" s="4">
        <v>0.97072721973131093</v>
      </c>
      <c r="P25" s="4">
        <v>6.7609964306509007E-2</v>
      </c>
      <c r="Q25" s="4">
        <v>0.12621694819551771</v>
      </c>
      <c r="R25" s="4">
        <v>1</v>
      </c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15">
      <c r="A26" s="11">
        <v>17</v>
      </c>
      <c r="B26" s="1">
        <v>8</v>
      </c>
      <c r="C26" s="1">
        <v>5</v>
      </c>
      <c r="D26" s="1">
        <v>1.5</v>
      </c>
      <c r="E26" s="22">
        <f t="shared" ca="1" si="0"/>
        <v>6.6</v>
      </c>
      <c r="H26" s="4" t="s">
        <v>72</v>
      </c>
      <c r="I26" s="4">
        <v>0.9567113082234292</v>
      </c>
      <c r="J26" s="4">
        <v>0.98408293385758883</v>
      </c>
      <c r="K26" s="4">
        <v>0.99313604022135016</v>
      </c>
      <c r="L26" s="4">
        <v>0.3012727793369589</v>
      </c>
      <c r="M26" s="4">
        <v>0.34972069908663078</v>
      </c>
      <c r="N26" s="4">
        <v>0.98954445733983776</v>
      </c>
      <c r="O26" s="4">
        <v>0.99705064664105136</v>
      </c>
      <c r="P26" s="4">
        <v>0.25692768381511955</v>
      </c>
      <c r="Q26" s="4">
        <v>0.31229156496693544</v>
      </c>
      <c r="R26" s="4">
        <v>0.96044084088702009</v>
      </c>
      <c r="S26" s="4">
        <v>1</v>
      </c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15">
      <c r="A27" s="11">
        <v>18</v>
      </c>
      <c r="B27" s="1">
        <v>10</v>
      </c>
      <c r="C27" s="1">
        <v>1</v>
      </c>
      <c r="D27" s="1">
        <v>1</v>
      </c>
      <c r="E27" s="22">
        <f t="shared" ca="1" si="0"/>
        <v>22.81</v>
      </c>
      <c r="H27" s="4" t="s">
        <v>73</v>
      </c>
      <c r="I27" s="4">
        <v>-6.7663814853694562E-2</v>
      </c>
      <c r="J27" s="4">
        <v>0.21064328673017377</v>
      </c>
      <c r="K27" s="4">
        <v>0.1594752956529942</v>
      </c>
      <c r="L27" s="4">
        <v>0.98038741074938462</v>
      </c>
      <c r="M27" s="4">
        <v>0.97711591133067188</v>
      </c>
      <c r="N27" s="4">
        <v>0.21213602475249685</v>
      </c>
      <c r="O27" s="4">
        <v>0.17383595290643647</v>
      </c>
      <c r="P27" s="4">
        <v>0.99008754831105306</v>
      </c>
      <c r="Q27" s="4">
        <v>0.98361984620988363</v>
      </c>
      <c r="R27" s="4">
        <v>-2.395147260004268E-2</v>
      </c>
      <c r="S27" s="4">
        <v>0.15163024674794551</v>
      </c>
      <c r="T27" s="4">
        <v>1</v>
      </c>
      <c r="U27" s="4"/>
      <c r="V27" s="4"/>
      <c r="W27" s="4"/>
      <c r="X27" s="4"/>
      <c r="Y27" s="4"/>
      <c r="Z27" s="4"/>
      <c r="AA27" s="4"/>
      <c r="AB27" s="4"/>
    </row>
    <row r="28" spans="1:28" x14ac:dyDescent="0.15">
      <c r="A28" s="11">
        <v>19</v>
      </c>
      <c r="B28" s="1">
        <v>12</v>
      </c>
      <c r="C28" s="1">
        <v>2</v>
      </c>
      <c r="D28" s="1">
        <v>0.8</v>
      </c>
      <c r="E28" s="22">
        <f t="shared" ca="1" si="0"/>
        <v>27.55</v>
      </c>
      <c r="H28" s="4" t="s">
        <v>74</v>
      </c>
      <c r="I28" s="4">
        <v>4.065911788450316E-2</v>
      </c>
      <c r="J28" s="4">
        <v>0.28636216229156558</v>
      </c>
      <c r="K28" s="4">
        <v>0.27115043751161377</v>
      </c>
      <c r="L28" s="4">
        <v>0.97332731620393775</v>
      </c>
      <c r="M28" s="4">
        <v>0.98526700968571279</v>
      </c>
      <c r="N28" s="4">
        <v>0.28528735058220622</v>
      </c>
      <c r="O28" s="4">
        <v>0.28287551801502098</v>
      </c>
      <c r="P28" s="4">
        <v>0.98510895709796364</v>
      </c>
      <c r="Q28" s="4">
        <v>0.99489169605521199</v>
      </c>
      <c r="R28" s="4">
        <v>7.2278282775461111E-2</v>
      </c>
      <c r="S28" s="4">
        <v>0.26034180163989623</v>
      </c>
      <c r="T28" s="4">
        <v>0.99054788801437799</v>
      </c>
      <c r="U28" s="4">
        <v>1</v>
      </c>
      <c r="V28" s="4"/>
      <c r="W28" s="4"/>
      <c r="X28" s="4"/>
      <c r="Y28" s="4"/>
      <c r="Z28" s="4"/>
      <c r="AA28" s="4"/>
      <c r="AB28" s="4"/>
    </row>
    <row r="29" spans="1:28" ht="14.25" thickBot="1" x14ac:dyDescent="0.2">
      <c r="A29" s="12">
        <v>20</v>
      </c>
      <c r="B29" s="13">
        <v>14</v>
      </c>
      <c r="C29" s="13">
        <v>3</v>
      </c>
      <c r="D29" s="13">
        <v>0.5</v>
      </c>
      <c r="E29" s="23">
        <f t="shared" ca="1" si="0"/>
        <v>32.03</v>
      </c>
      <c r="H29" s="4" t="s">
        <v>75</v>
      </c>
      <c r="I29" s="4">
        <v>0.9105353822929183</v>
      </c>
      <c r="J29" s="4">
        <v>0.98468582889315293</v>
      </c>
      <c r="K29" s="4">
        <v>0.97802947245652505</v>
      </c>
      <c r="L29" s="4">
        <v>0.51190313721929759</v>
      </c>
      <c r="M29" s="4">
        <v>0.53789216684369323</v>
      </c>
      <c r="N29" s="4">
        <v>0.98062267112195811</v>
      </c>
      <c r="O29" s="4">
        <v>0.96368067222244636</v>
      </c>
      <c r="P29" s="4">
        <v>0.43303292074312005</v>
      </c>
      <c r="Q29" s="4">
        <v>0.5077939199962177</v>
      </c>
      <c r="R29" s="4">
        <v>0.91958287819611706</v>
      </c>
      <c r="S29" s="4">
        <v>0.95273682542194049</v>
      </c>
      <c r="T29" s="4">
        <v>0.35763352829524681</v>
      </c>
      <c r="U29" s="4">
        <v>0.44023357043901634</v>
      </c>
      <c r="V29" s="4">
        <v>1</v>
      </c>
      <c r="W29" s="4"/>
      <c r="X29" s="4"/>
      <c r="Y29" s="4"/>
      <c r="Z29" s="4"/>
      <c r="AA29" s="4"/>
      <c r="AB29" s="4"/>
    </row>
    <row r="30" spans="1:28" x14ac:dyDescent="0.15">
      <c r="H30" s="4" t="s">
        <v>76</v>
      </c>
      <c r="I30" s="4">
        <v>0.99848581040830753</v>
      </c>
      <c r="J30" s="4">
        <v>0.95766569466947082</v>
      </c>
      <c r="K30" s="4">
        <v>0.96067153511944481</v>
      </c>
      <c r="L30" s="4">
        <v>3.6661259845323424E-2</v>
      </c>
      <c r="M30" s="4">
        <v>0.10013789338062111</v>
      </c>
      <c r="N30" s="4">
        <v>0.95533790500940963</v>
      </c>
      <c r="O30" s="4">
        <v>0.95464220499846086</v>
      </c>
      <c r="P30" s="4">
        <v>-1.0741326631599737E-2</v>
      </c>
      <c r="Q30" s="4">
        <v>5.6122957161136779E-2</v>
      </c>
      <c r="R30" s="4">
        <v>0.99679993543968126</v>
      </c>
      <c r="S30" s="4">
        <v>0.94642456031415401</v>
      </c>
      <c r="T30" s="4">
        <v>-0.11040117635183444</v>
      </c>
      <c r="U30" s="4">
        <v>-2.8569425886638682E-2</v>
      </c>
      <c r="V30" s="4">
        <v>0.89562233826907767</v>
      </c>
      <c r="W30" s="4">
        <v>1</v>
      </c>
      <c r="X30" s="4"/>
      <c r="Y30" s="4"/>
      <c r="Z30" s="4"/>
      <c r="AA30" s="4"/>
      <c r="AB30" s="4"/>
    </row>
    <row r="31" spans="1:28" x14ac:dyDescent="0.15">
      <c r="H31" s="4" t="s">
        <v>77</v>
      </c>
      <c r="I31" s="4">
        <v>-0.24517502184667425</v>
      </c>
      <c r="J31" s="4">
        <v>-6.1964954450952608E-3</v>
      </c>
      <c r="K31" s="4">
        <v>-1.9540877604159367E-2</v>
      </c>
      <c r="L31" s="4">
        <v>0.90664815657475473</v>
      </c>
      <c r="M31" s="4">
        <v>0.90533767180984259</v>
      </c>
      <c r="N31" s="4">
        <v>1.0809826401086237E-2</v>
      </c>
      <c r="O31" s="4">
        <v>-6.0489384473569113E-3</v>
      </c>
      <c r="P31" s="4">
        <v>0.93447931720857436</v>
      </c>
      <c r="Q31" s="4">
        <v>0.92711867701675366</v>
      </c>
      <c r="R31" s="4">
        <v>-0.23865738941782036</v>
      </c>
      <c r="S31" s="4">
        <v>-8.2411775474325634E-3</v>
      </c>
      <c r="T31" s="4">
        <v>0.97437456330101513</v>
      </c>
      <c r="U31" s="4">
        <v>0.95658131546360725</v>
      </c>
      <c r="V31" s="4">
        <v>0.14135911622768579</v>
      </c>
      <c r="W31" s="4">
        <v>-0.29197209230628152</v>
      </c>
      <c r="X31" s="4">
        <v>1</v>
      </c>
      <c r="Y31" s="4"/>
      <c r="Z31" s="4"/>
      <c r="AA31" s="4"/>
      <c r="AB31" s="4"/>
    </row>
    <row r="32" spans="1:28" x14ac:dyDescent="0.15">
      <c r="H32" s="4" t="s">
        <v>78</v>
      </c>
      <c r="I32" s="4">
        <v>-6.9418451537733822E-2</v>
      </c>
      <c r="J32" s="4">
        <v>0.18811703132395638</v>
      </c>
      <c r="K32" s="4">
        <v>0.17376098356484171</v>
      </c>
      <c r="L32" s="4">
        <v>0.92885814820526469</v>
      </c>
      <c r="M32" s="4">
        <v>0.94661871592476643</v>
      </c>
      <c r="N32" s="4">
        <v>0.18228877399887852</v>
      </c>
      <c r="O32" s="4">
        <v>0.18655253456020271</v>
      </c>
      <c r="P32" s="4">
        <v>0.95053420436368097</v>
      </c>
      <c r="Q32" s="4">
        <v>0.96419184258458879</v>
      </c>
      <c r="R32" s="4">
        <v>-4.1862080005107549E-2</v>
      </c>
      <c r="S32" s="4">
        <v>0.210284130104155</v>
      </c>
      <c r="T32" s="4">
        <v>0.97613098987554681</v>
      </c>
      <c r="U32" s="4">
        <v>0.98729923354256599</v>
      </c>
      <c r="V32" s="4">
        <v>0.28945813313782165</v>
      </c>
      <c r="W32" s="4">
        <v>-0.11640746815043547</v>
      </c>
      <c r="X32" s="4">
        <v>0.98131641109463108</v>
      </c>
      <c r="Y32" s="4">
        <v>1</v>
      </c>
      <c r="Z32" s="4"/>
      <c r="AA32" s="4"/>
      <c r="AB32" s="4"/>
    </row>
    <row r="33" spans="1:28" x14ac:dyDescent="0.15">
      <c r="H33" s="4" t="s">
        <v>79</v>
      </c>
      <c r="I33" s="4">
        <v>0.99972941099961299</v>
      </c>
      <c r="J33" s="4">
        <v>0.96887979071462049</v>
      </c>
      <c r="K33" s="4">
        <v>0.97328901015990932</v>
      </c>
      <c r="L33" s="4">
        <v>0.13480303912380917</v>
      </c>
      <c r="M33" s="4">
        <v>0.15690806646764713</v>
      </c>
      <c r="N33" s="4">
        <v>0.97063764369255323</v>
      </c>
      <c r="O33" s="4">
        <v>0.96923655072192916</v>
      </c>
      <c r="P33" s="4">
        <v>7.3775686793483647E-2</v>
      </c>
      <c r="Q33" s="4">
        <v>0.12339920714189066</v>
      </c>
      <c r="R33" s="4">
        <v>0.99981566366284358</v>
      </c>
      <c r="S33" s="4">
        <v>0.95534987314584807</v>
      </c>
      <c r="T33" s="4">
        <v>-5.5851082497453804E-2</v>
      </c>
      <c r="U33" s="4">
        <v>6.1299695060827934E-2</v>
      </c>
      <c r="V33" s="4">
        <v>0.92081701116520165</v>
      </c>
      <c r="W33" s="4">
        <v>0.99656828087379734</v>
      </c>
      <c r="X33" s="4">
        <v>-0.23003618799056838</v>
      </c>
      <c r="Y33" s="4">
        <v>-5.7656483772686416E-2</v>
      </c>
      <c r="Z33" s="4">
        <v>1</v>
      </c>
      <c r="AA33" s="4"/>
      <c r="AB33" s="4"/>
    </row>
    <row r="34" spans="1:28" x14ac:dyDescent="0.15">
      <c r="H34" s="4" t="s">
        <v>80</v>
      </c>
      <c r="I34" s="4">
        <v>0.96833084449358209</v>
      </c>
      <c r="J34" s="4">
        <v>0.99940212042281296</v>
      </c>
      <c r="K34" s="4">
        <v>0.99304346244315933</v>
      </c>
      <c r="L34" s="4">
        <v>0.35759127192727191</v>
      </c>
      <c r="M34" s="4">
        <v>0.41874004247047308</v>
      </c>
      <c r="N34" s="4">
        <v>0.99680234427583836</v>
      </c>
      <c r="O34" s="4">
        <v>0.99047913223972406</v>
      </c>
      <c r="P34" s="4">
        <v>0.31061449896941085</v>
      </c>
      <c r="Q34" s="4">
        <v>0.35736883885932308</v>
      </c>
      <c r="R34" s="4">
        <v>0.97155165772742225</v>
      </c>
      <c r="S34" s="4">
        <v>0.97773480658800793</v>
      </c>
      <c r="T34" s="4">
        <v>0.19133504380743996</v>
      </c>
      <c r="U34" s="4">
        <v>0.27705914689378708</v>
      </c>
      <c r="V34" s="4">
        <v>0.98726636936859802</v>
      </c>
      <c r="W34" s="4">
        <v>0.94869494949394839</v>
      </c>
      <c r="X34" s="4">
        <v>1.5758580287388614E-2</v>
      </c>
      <c r="Y34" s="4">
        <v>0.17947849507087346</v>
      </c>
      <c r="Z34" s="4">
        <v>0.96887645939654155</v>
      </c>
      <c r="AA34" s="4">
        <v>1</v>
      </c>
      <c r="AB34" s="4"/>
    </row>
    <row r="35" spans="1:28" ht="14.25" thickBot="1" x14ac:dyDescent="0.2">
      <c r="H35" s="5" t="s">
        <v>81</v>
      </c>
      <c r="I35" s="5">
        <v>0.97084600150564015</v>
      </c>
      <c r="J35" s="5">
        <v>0.9992324471874785</v>
      </c>
      <c r="K35" s="5">
        <v>0.99900311477441561</v>
      </c>
      <c r="L35" s="5">
        <v>0.32556216143458971</v>
      </c>
      <c r="M35" s="5">
        <v>0.38138493711319693</v>
      </c>
      <c r="N35" s="5">
        <v>0.99964126137620646</v>
      </c>
      <c r="O35" s="5">
        <v>0.99614342558634994</v>
      </c>
      <c r="P35" s="5">
        <v>0.28268081134607281</v>
      </c>
      <c r="Q35" s="5">
        <v>0.3480828607061075</v>
      </c>
      <c r="R35" s="5">
        <v>0.97937661733073123</v>
      </c>
      <c r="S35" s="5">
        <v>0.98693069182036863</v>
      </c>
      <c r="T35" s="5">
        <v>0.18703316698588376</v>
      </c>
      <c r="U35" s="5">
        <v>0.25298026819158465</v>
      </c>
      <c r="V35" s="5">
        <v>0.9833393363606846</v>
      </c>
      <c r="W35" s="5">
        <v>0.95361025743301886</v>
      </c>
      <c r="X35" s="5">
        <v>-1.3609337682488381E-2</v>
      </c>
      <c r="Y35" s="5">
        <v>0.18527425674251635</v>
      </c>
      <c r="Z35" s="5">
        <v>0.97788726779623425</v>
      </c>
      <c r="AA35" s="5">
        <v>0.99837491184802396</v>
      </c>
      <c r="AB35" s="5">
        <v>1</v>
      </c>
    </row>
    <row r="40" spans="1:28" x14ac:dyDescent="0.15">
      <c r="A40" t="s">
        <v>21</v>
      </c>
    </row>
    <row r="41" spans="1:28" ht="14.25" thickBot="1" x14ac:dyDescent="0.2"/>
    <row r="42" spans="1:28" x14ac:dyDescent="0.15">
      <c r="A42" s="7" t="s">
        <v>22</v>
      </c>
      <c r="B42" s="7"/>
    </row>
    <row r="43" spans="1:28" x14ac:dyDescent="0.15">
      <c r="A43" s="4" t="s">
        <v>23</v>
      </c>
      <c r="B43" s="4">
        <v>0.92869753952977285</v>
      </c>
    </row>
    <row r="44" spans="1:28" x14ac:dyDescent="0.15">
      <c r="A44" s="4" t="s">
        <v>24</v>
      </c>
      <c r="B44" s="4">
        <v>0.862479119928654</v>
      </c>
    </row>
    <row r="45" spans="1:28" x14ac:dyDescent="0.15">
      <c r="A45" s="4" t="s">
        <v>25</v>
      </c>
      <c r="B45" s="4">
        <v>0.83669395491527654</v>
      </c>
    </row>
    <row r="46" spans="1:28" x14ac:dyDescent="0.15">
      <c r="A46" s="4" t="s">
        <v>26</v>
      </c>
      <c r="B46" s="4">
        <v>4.6281540155449505</v>
      </c>
    </row>
    <row r="47" spans="1:28" ht="14.25" thickBot="1" x14ac:dyDescent="0.2">
      <c r="A47" s="5" t="s">
        <v>27</v>
      </c>
      <c r="B47" s="5">
        <v>20</v>
      </c>
    </row>
    <row r="49" spans="1:9" ht="14.25" thickBot="1" x14ac:dyDescent="0.2">
      <c r="A49" t="s">
        <v>28</v>
      </c>
    </row>
    <row r="50" spans="1:9" x14ac:dyDescent="0.15">
      <c r="A50" s="6"/>
      <c r="B50" s="6" t="s">
        <v>32</v>
      </c>
      <c r="C50" s="6" t="s">
        <v>33</v>
      </c>
      <c r="D50" s="6" t="s">
        <v>34</v>
      </c>
      <c r="E50" s="6" t="s">
        <v>35</v>
      </c>
      <c r="F50" s="6" t="s">
        <v>83</v>
      </c>
    </row>
    <row r="51" spans="1:9" x14ac:dyDescent="0.15">
      <c r="A51" s="4" t="s">
        <v>29</v>
      </c>
      <c r="B51" s="4">
        <v>3</v>
      </c>
      <c r="C51" s="4">
        <v>2149.3915415343231</v>
      </c>
      <c r="D51" s="4">
        <v>716.4638471781077</v>
      </c>
      <c r="E51" s="4">
        <v>33.448656213027881</v>
      </c>
      <c r="F51" s="4">
        <v>4.0010258795398918E-7</v>
      </c>
    </row>
    <row r="52" spans="1:9" x14ac:dyDescent="0.15">
      <c r="A52" s="4" t="s">
        <v>30</v>
      </c>
      <c r="B52" s="4">
        <v>16</v>
      </c>
      <c r="C52" s="4">
        <v>342.71695346567759</v>
      </c>
      <c r="D52" s="4">
        <v>21.419809591604849</v>
      </c>
      <c r="E52" s="4"/>
      <c r="F52" s="4"/>
    </row>
    <row r="53" spans="1:9" ht="14.25" thickBot="1" x14ac:dyDescent="0.2">
      <c r="A53" s="5" t="s">
        <v>31</v>
      </c>
      <c r="B53" s="5">
        <v>19</v>
      </c>
      <c r="C53" s="5">
        <v>2492.1084950000009</v>
      </c>
      <c r="D53" s="5"/>
      <c r="E53" s="5"/>
      <c r="F53" s="5"/>
    </row>
    <row r="54" spans="1:9" ht="14.25" thickBot="1" x14ac:dyDescent="0.2"/>
    <row r="55" spans="1:9" x14ac:dyDescent="0.15">
      <c r="A55" s="6"/>
      <c r="B55" s="6" t="s">
        <v>36</v>
      </c>
      <c r="C55" s="6" t="s">
        <v>26</v>
      </c>
      <c r="D55" s="6" t="s">
        <v>37</v>
      </c>
      <c r="E55" s="6" t="s">
        <v>84</v>
      </c>
      <c r="F55" s="6" t="s">
        <v>38</v>
      </c>
      <c r="G55" s="6" t="s">
        <v>39</v>
      </c>
      <c r="H55" s="6" t="s">
        <v>40</v>
      </c>
      <c r="I55" s="6" t="s">
        <v>41</v>
      </c>
    </row>
    <row r="56" spans="1:9" x14ac:dyDescent="0.15">
      <c r="A56" s="4" t="s">
        <v>82</v>
      </c>
      <c r="B56" s="4">
        <v>16.069092037652901</v>
      </c>
      <c r="C56" s="4">
        <v>4.6141127346685531</v>
      </c>
      <c r="D56" s="4">
        <v>3.4825963216971978</v>
      </c>
      <c r="E56" s="4">
        <v>3.0745024910368009E-3</v>
      </c>
      <c r="F56" s="4">
        <v>6.2876100002247579</v>
      </c>
      <c r="G56" s="4">
        <v>25.850574075081042</v>
      </c>
      <c r="H56" s="4">
        <v>6.2876100002247579</v>
      </c>
      <c r="I56" s="4">
        <v>25.850574075081042</v>
      </c>
    </row>
    <row r="57" spans="1:9" x14ac:dyDescent="0.15">
      <c r="A57" s="4" t="s">
        <v>42</v>
      </c>
      <c r="B57" s="4">
        <v>1.7642297300658079</v>
      </c>
      <c r="C57" s="4">
        <v>0.36609768917252405</v>
      </c>
      <c r="D57" s="4">
        <v>4.8190135645308922</v>
      </c>
      <c r="E57" s="4">
        <v>1.8886565251586144E-4</v>
      </c>
      <c r="F57" s="4">
        <v>0.98813729875631828</v>
      </c>
      <c r="G57" s="4">
        <v>2.5403221613752973</v>
      </c>
      <c r="H57" s="4">
        <v>0.98813729875631828</v>
      </c>
      <c r="I57" s="4">
        <v>2.5403221613752973</v>
      </c>
    </row>
    <row r="58" spans="1:9" x14ac:dyDescent="0.15">
      <c r="A58" s="4" t="s">
        <v>85</v>
      </c>
      <c r="B58" s="4">
        <v>-5.3178341743014688</v>
      </c>
      <c r="C58" s="4">
        <v>0.91369181623446805</v>
      </c>
      <c r="D58" s="4">
        <v>-5.8201617655036832</v>
      </c>
      <c r="E58" s="4">
        <v>2.6076547553171047E-5</v>
      </c>
      <c r="F58" s="4">
        <v>-7.2547742973920109</v>
      </c>
      <c r="G58" s="4">
        <v>-3.3808940512109267</v>
      </c>
      <c r="H58" s="4">
        <v>-7.2547742973920109</v>
      </c>
      <c r="I58" s="4">
        <v>-3.3808940512109267</v>
      </c>
    </row>
    <row r="59" spans="1:9" ht="14.25" thickBot="1" x14ac:dyDescent="0.2">
      <c r="A59" s="5" t="s">
        <v>86</v>
      </c>
      <c r="B59" s="5">
        <v>-3.9675748408677349</v>
      </c>
      <c r="C59" s="5">
        <v>2.4321314992949281</v>
      </c>
      <c r="D59" s="5">
        <v>-1.6313159226867173</v>
      </c>
      <c r="E59" s="5">
        <v>0.12234741022570399</v>
      </c>
      <c r="F59" s="5">
        <v>-9.1234632946259886</v>
      </c>
      <c r="G59" s="5">
        <v>1.1883136128905192</v>
      </c>
      <c r="H59" s="5">
        <v>-9.1234632946259886</v>
      </c>
      <c r="I59" s="5">
        <v>1.1883136128905192</v>
      </c>
    </row>
    <row r="63" spans="1:9" x14ac:dyDescent="0.15">
      <c r="A63" t="s">
        <v>43</v>
      </c>
      <c r="F63" t="s">
        <v>46</v>
      </c>
    </row>
    <row r="64" spans="1:9" ht="14.25" thickBot="1" x14ac:dyDescent="0.2"/>
    <row r="65" spans="1:7" x14ac:dyDescent="0.15">
      <c r="A65" s="6" t="s">
        <v>27</v>
      </c>
      <c r="B65" s="6" t="s">
        <v>44</v>
      </c>
      <c r="C65" s="6" t="s">
        <v>30</v>
      </c>
      <c r="D65" s="6" t="s">
        <v>45</v>
      </c>
      <c r="F65" s="6" t="s">
        <v>47</v>
      </c>
      <c r="G65" s="6" t="s">
        <v>48</v>
      </c>
    </row>
    <row r="66" spans="1:7" x14ac:dyDescent="0.15">
      <c r="A66" s="4">
        <v>1</v>
      </c>
      <c r="B66" s="4">
        <v>17.369061402878543</v>
      </c>
      <c r="C66" s="4">
        <v>-2.299061402878543</v>
      </c>
      <c r="D66" s="4">
        <v>-0.53459501709601298</v>
      </c>
      <c r="F66" s="4">
        <v>2.5</v>
      </c>
      <c r="G66" s="4">
        <v>1.92</v>
      </c>
    </row>
    <row r="67" spans="1:7" x14ac:dyDescent="0.15">
      <c r="A67" s="4">
        <v>2</v>
      </c>
      <c r="B67" s="4">
        <v>16.373201656882241</v>
      </c>
      <c r="C67" s="4">
        <v>-3.9732016568822406</v>
      </c>
      <c r="D67" s="4">
        <v>-0.92387867719733108</v>
      </c>
      <c r="F67" s="4">
        <v>7.5</v>
      </c>
      <c r="G67" s="4">
        <v>2.5</v>
      </c>
    </row>
    <row r="68" spans="1:7" x14ac:dyDescent="0.15">
      <c r="A68" s="4">
        <v>3</v>
      </c>
      <c r="B68" s="4">
        <v>15.774099394972705</v>
      </c>
      <c r="C68" s="4">
        <v>0.92590060502729443</v>
      </c>
      <c r="D68" s="4">
        <v>0.21529735967644559</v>
      </c>
      <c r="F68" s="4">
        <v>12.5</v>
      </c>
      <c r="G68" s="4">
        <v>2.63</v>
      </c>
    </row>
    <row r="69" spans="1:7" x14ac:dyDescent="0.15">
      <c r="A69" s="4">
        <v>4</v>
      </c>
      <c r="B69" s="4">
        <v>8.0333624195012483</v>
      </c>
      <c r="C69" s="4">
        <v>-4.2233624195012478</v>
      </c>
      <c r="D69" s="4">
        <v>-0.98204793574850213</v>
      </c>
      <c r="F69" s="4">
        <v>17.5</v>
      </c>
      <c r="G69" s="4">
        <v>3.18</v>
      </c>
    </row>
    <row r="70" spans="1:7" x14ac:dyDescent="0.15">
      <c r="A70" s="4">
        <v>5</v>
      </c>
      <c r="B70" s="4">
        <v>8.2277751257652643</v>
      </c>
      <c r="C70" s="4">
        <v>-3.6477751257652642</v>
      </c>
      <c r="D70" s="4">
        <v>-0.84820805711378089</v>
      </c>
      <c r="F70" s="4">
        <v>22.5</v>
      </c>
      <c r="G70" s="4">
        <v>3.37</v>
      </c>
    </row>
    <row r="71" spans="1:7" x14ac:dyDescent="0.15">
      <c r="A71" s="4">
        <v>6</v>
      </c>
      <c r="B71" s="4">
        <v>12.844742196750621</v>
      </c>
      <c r="C71" s="4">
        <v>-3.5647421967506219</v>
      </c>
      <c r="D71" s="4">
        <v>-0.8289006171078126</v>
      </c>
      <c r="F71" s="4">
        <v>27.5</v>
      </c>
      <c r="G71" s="4">
        <v>3.84</v>
      </c>
    </row>
    <row r="72" spans="1:7" x14ac:dyDescent="0.15">
      <c r="A72" s="4">
        <v>7</v>
      </c>
      <c r="B72" s="4">
        <v>12.245639934841092</v>
      </c>
      <c r="C72" s="4">
        <v>1.1143600651589072</v>
      </c>
      <c r="D72" s="4">
        <v>0.25911936816426645</v>
      </c>
      <c r="F72" s="4">
        <v>32.5</v>
      </c>
      <c r="G72" s="4">
        <v>4.09</v>
      </c>
    </row>
    <row r="73" spans="1:7" x14ac:dyDescent="0.15">
      <c r="A73" s="4">
        <v>8</v>
      </c>
      <c r="B73" s="4">
        <v>4.5049029593696348</v>
      </c>
      <c r="C73" s="4">
        <v>-1.4249029593696347</v>
      </c>
      <c r="D73" s="4">
        <v>-0.33132913325873953</v>
      </c>
      <c r="F73" s="4">
        <v>37.5</v>
      </c>
      <c r="G73" s="4">
        <v>4.74</v>
      </c>
    </row>
    <row r="74" spans="1:7" x14ac:dyDescent="0.15">
      <c r="A74" s="4">
        <v>9</v>
      </c>
      <c r="B74" s="4">
        <v>4.6993156656336499</v>
      </c>
      <c r="C74" s="4">
        <v>-0.7193156656336499</v>
      </c>
      <c r="D74" s="4">
        <v>-0.1672606786775612</v>
      </c>
      <c r="F74" s="4">
        <v>42.5</v>
      </c>
      <c r="G74" s="4">
        <v>9.16</v>
      </c>
    </row>
    <row r="75" spans="1:7" x14ac:dyDescent="0.15">
      <c r="A75" s="4">
        <v>10</v>
      </c>
      <c r="B75" s="4">
        <v>31.482899243405008</v>
      </c>
      <c r="C75" s="4">
        <v>3.4671007565949949</v>
      </c>
      <c r="D75" s="4">
        <v>0.80619629642115265</v>
      </c>
      <c r="F75" s="4">
        <v>47.5</v>
      </c>
      <c r="G75" s="4">
        <v>9.94</v>
      </c>
    </row>
    <row r="76" spans="1:7" x14ac:dyDescent="0.15">
      <c r="A76" s="4">
        <v>11</v>
      </c>
      <c r="B76" s="4">
        <v>8.7171804747094743</v>
      </c>
      <c r="C76" s="4">
        <v>1.1928195252905258</v>
      </c>
      <c r="D76" s="4">
        <v>0.27736335085124064</v>
      </c>
      <c r="F76" s="4">
        <v>52.5</v>
      </c>
      <c r="G76" s="4">
        <v>12.78</v>
      </c>
    </row>
    <row r="77" spans="1:7" x14ac:dyDescent="0.15">
      <c r="A77" s="4">
        <v>12</v>
      </c>
      <c r="B77" s="4">
        <v>0.97644349923802043</v>
      </c>
      <c r="C77" s="4">
        <v>1.5835565007619796</v>
      </c>
      <c r="D77" s="4">
        <v>0.36822044575991519</v>
      </c>
      <c r="F77" s="4">
        <v>57.5</v>
      </c>
      <c r="G77" s="4">
        <v>13.48</v>
      </c>
    </row>
    <row r="78" spans="1:7" x14ac:dyDescent="0.15">
      <c r="A78" s="4">
        <v>13</v>
      </c>
      <c r="B78" s="4">
        <v>1.1708562055020355</v>
      </c>
      <c r="C78" s="4">
        <v>2.2091437944979644</v>
      </c>
      <c r="D78" s="4">
        <v>0.51368669975865855</v>
      </c>
      <c r="F78" s="4">
        <v>62.5</v>
      </c>
      <c r="G78" s="4">
        <v>14.82</v>
      </c>
    </row>
    <row r="79" spans="1:7" x14ac:dyDescent="0.15">
      <c r="A79" s="4">
        <v>14</v>
      </c>
      <c r="B79" s="4">
        <v>22.636605608971923</v>
      </c>
      <c r="C79" s="4">
        <v>-7.466605608971923</v>
      </c>
      <c r="D79" s="4">
        <v>-1.7361911901003735</v>
      </c>
      <c r="F79" s="4">
        <v>67.5</v>
      </c>
      <c r="G79" s="4">
        <v>15.25</v>
      </c>
    </row>
    <row r="80" spans="1:7" x14ac:dyDescent="0.15">
      <c r="A80" s="4">
        <v>15</v>
      </c>
      <c r="B80" s="4">
        <v>32.276414211578555</v>
      </c>
      <c r="C80" s="4">
        <v>11.653585788421445</v>
      </c>
      <c r="D80" s="4">
        <v>2.7097792542603694</v>
      </c>
      <c r="F80" s="4">
        <v>72.5</v>
      </c>
      <c r="G80" s="4">
        <v>16.690000000000001</v>
      </c>
    </row>
    <row r="81" spans="1:7" x14ac:dyDescent="0.15">
      <c r="A81" s="4">
        <v>16</v>
      </c>
      <c r="B81" s="4">
        <v>-2.5520159608935975</v>
      </c>
      <c r="C81" s="4">
        <v>4.402015960893598</v>
      </c>
      <c r="D81" s="4">
        <v>1.0235897983952877</v>
      </c>
      <c r="F81" s="4">
        <v>77.5</v>
      </c>
      <c r="G81" s="4">
        <v>18.350000000000001</v>
      </c>
    </row>
    <row r="82" spans="1:7" x14ac:dyDescent="0.15">
      <c r="A82" s="4">
        <v>17</v>
      </c>
      <c r="B82" s="4">
        <v>-2.3576032546295789</v>
      </c>
      <c r="C82" s="4">
        <v>5.0376032546295786</v>
      </c>
      <c r="D82" s="4">
        <v>1.1713813274668345</v>
      </c>
      <c r="F82" s="4">
        <v>82.5</v>
      </c>
      <c r="G82" s="4">
        <v>23.52</v>
      </c>
    </row>
    <row r="83" spans="1:7" x14ac:dyDescent="0.15">
      <c r="A83" s="4">
        <v>18</v>
      </c>
      <c r="B83" s="4">
        <v>24.425980323141779</v>
      </c>
      <c r="C83" s="4">
        <v>0.86401967685822001</v>
      </c>
      <c r="D83" s="4">
        <v>0.20090834170109093</v>
      </c>
      <c r="F83" s="4">
        <v>87.5</v>
      </c>
      <c r="G83" s="4">
        <v>24.55</v>
      </c>
    </row>
    <row r="84" spans="1:7" x14ac:dyDescent="0.15">
      <c r="A84" s="4">
        <v>19</v>
      </c>
      <c r="B84" s="4">
        <v>23.43012057714547</v>
      </c>
      <c r="C84" s="4">
        <v>-4.8401205771454698</v>
      </c>
      <c r="D84" s="4">
        <v>-1.125461172740388</v>
      </c>
      <c r="F84" s="4">
        <v>92.5</v>
      </c>
      <c r="G84" s="4">
        <v>34.5</v>
      </c>
    </row>
    <row r="85" spans="1:7" ht="14.25" thickBot="1" x14ac:dyDescent="0.2">
      <c r="A85" s="5">
        <v>20</v>
      </c>
      <c r="B85" s="5">
        <v>22.831018315235934</v>
      </c>
      <c r="C85" s="5">
        <v>0.7189816847640671</v>
      </c>
      <c r="D85" s="5">
        <v>0.16718301893847776</v>
      </c>
      <c r="F85" s="5">
        <v>97.5</v>
      </c>
      <c r="G85" s="5">
        <v>43</v>
      </c>
    </row>
  </sheetData>
  <sortState ref="G66:G85">
    <sortCondition ref="G66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A52" workbookViewId="0">
      <selection activeCell="I62" sqref="I62"/>
    </sheetView>
  </sheetViews>
  <sheetFormatPr defaultRowHeight="13.5" x14ac:dyDescent="0.15"/>
  <sheetData>
    <row r="1" spans="1:34" x14ac:dyDescent="0.15">
      <c r="A1" t="s">
        <v>54</v>
      </c>
      <c r="B1" t="s">
        <v>87</v>
      </c>
      <c r="C1" t="s">
        <v>88</v>
      </c>
      <c r="D1" t="s">
        <v>89</v>
      </c>
    </row>
    <row r="2" spans="1:34" x14ac:dyDescent="0.15">
      <c r="A2">
        <v>1</v>
      </c>
      <c r="B2">
        <v>6</v>
      </c>
      <c r="C2">
        <v>1</v>
      </c>
      <c r="D2">
        <v>0.5</v>
      </c>
    </row>
    <row r="3" spans="1:34" x14ac:dyDescent="0.15">
      <c r="A3">
        <v>2</v>
      </c>
      <c r="B3">
        <v>8</v>
      </c>
      <c r="C3">
        <v>2</v>
      </c>
      <c r="D3">
        <v>0.8</v>
      </c>
    </row>
    <row r="4" spans="1:34" x14ac:dyDescent="0.15">
      <c r="A4">
        <v>3</v>
      </c>
      <c r="B4">
        <v>10</v>
      </c>
      <c r="C4">
        <v>3</v>
      </c>
      <c r="D4">
        <v>1</v>
      </c>
    </row>
    <row r="5" spans="1:34" x14ac:dyDescent="0.15">
      <c r="A5">
        <v>4</v>
      </c>
      <c r="B5">
        <v>12</v>
      </c>
      <c r="C5">
        <v>4</v>
      </c>
      <c r="D5">
        <v>1.5</v>
      </c>
    </row>
    <row r="6" spans="1:34" x14ac:dyDescent="0.15">
      <c r="A6">
        <v>5</v>
      </c>
      <c r="B6">
        <v>14</v>
      </c>
      <c r="C6">
        <v>5</v>
      </c>
      <c r="D6">
        <v>2</v>
      </c>
    </row>
    <row r="9" spans="1:34" ht="14.25" thickBot="1" x14ac:dyDescent="0.2">
      <c r="A9" s="14" t="s">
        <v>56</v>
      </c>
      <c r="B9" s="15" t="s">
        <v>87</v>
      </c>
      <c r="C9" s="15" t="s">
        <v>88</v>
      </c>
      <c r="D9" s="15" t="s">
        <v>89</v>
      </c>
      <c r="E9" s="16" t="s">
        <v>90</v>
      </c>
    </row>
    <row r="10" spans="1:34" x14ac:dyDescent="0.15">
      <c r="A10" s="17">
        <v>1</v>
      </c>
      <c r="B10" s="1">
        <v>6</v>
      </c>
      <c r="C10" s="1">
        <v>1</v>
      </c>
      <c r="D10" s="1">
        <v>1</v>
      </c>
      <c r="E10" s="18">
        <v>11.76</v>
      </c>
      <c r="H10" s="6"/>
      <c r="I10" s="6" t="s">
        <v>58</v>
      </c>
      <c r="J10" s="6" t="s">
        <v>59</v>
      </c>
      <c r="K10" s="6" t="s">
        <v>60</v>
      </c>
      <c r="L10" s="6" t="s">
        <v>61</v>
      </c>
      <c r="N10" s="6"/>
      <c r="O10" s="6" t="s">
        <v>62</v>
      </c>
      <c r="P10" s="6" t="s">
        <v>63</v>
      </c>
      <c r="Q10" s="6" t="s">
        <v>64</v>
      </c>
      <c r="R10" s="6" t="s">
        <v>65</v>
      </c>
      <c r="S10" s="6" t="s">
        <v>66</v>
      </c>
      <c r="T10" s="6" t="s">
        <v>67</v>
      </c>
      <c r="U10" s="6" t="s">
        <v>68</v>
      </c>
      <c r="V10" s="6" t="s">
        <v>69</v>
      </c>
      <c r="W10" s="6" t="s">
        <v>70</v>
      </c>
      <c r="X10" s="6" t="s">
        <v>71</v>
      </c>
      <c r="Y10" s="6" t="s">
        <v>72</v>
      </c>
      <c r="Z10" s="6" t="s">
        <v>73</v>
      </c>
      <c r="AA10" s="6" t="s">
        <v>74</v>
      </c>
      <c r="AB10" s="6" t="s">
        <v>75</v>
      </c>
      <c r="AC10" s="6" t="s">
        <v>76</v>
      </c>
      <c r="AD10" s="6" t="s">
        <v>77</v>
      </c>
      <c r="AE10" s="6" t="s">
        <v>78</v>
      </c>
      <c r="AF10" s="6" t="s">
        <v>79</v>
      </c>
      <c r="AG10" s="6" t="s">
        <v>80</v>
      </c>
      <c r="AH10" s="6" t="s">
        <v>81</v>
      </c>
    </row>
    <row r="11" spans="1:34" x14ac:dyDescent="0.15">
      <c r="A11" s="17">
        <v>2</v>
      </c>
      <c r="B11" s="1">
        <v>8</v>
      </c>
      <c r="C11" s="1">
        <v>2</v>
      </c>
      <c r="D11" s="1">
        <v>0.8</v>
      </c>
      <c r="E11" s="18">
        <v>16.14</v>
      </c>
      <c r="H11" s="4" t="s">
        <v>58</v>
      </c>
      <c r="I11" s="4">
        <v>1</v>
      </c>
      <c r="J11" s="4"/>
      <c r="K11" s="4"/>
      <c r="L11" s="4"/>
      <c r="N11" s="4" t="s">
        <v>62</v>
      </c>
      <c r="O11" s="4">
        <v>1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15">
      <c r="A12" s="17">
        <v>3</v>
      </c>
      <c r="B12" s="1">
        <v>10</v>
      </c>
      <c r="C12" s="1">
        <v>3</v>
      </c>
      <c r="D12" s="1">
        <v>0.5</v>
      </c>
      <c r="E12" s="18">
        <v>19.62</v>
      </c>
      <c r="H12" s="4" t="s">
        <v>59</v>
      </c>
      <c r="I12" s="4">
        <v>-2.4999999999999994E-2</v>
      </c>
      <c r="J12" s="4">
        <v>1</v>
      </c>
      <c r="K12" s="4"/>
      <c r="L12" s="4"/>
      <c r="N12" s="4" t="s">
        <v>63</v>
      </c>
      <c r="O12" s="4">
        <v>0.99740426703837559</v>
      </c>
      <c r="P12" s="4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15">
      <c r="A13" s="17">
        <v>4</v>
      </c>
      <c r="B13" s="1">
        <v>12</v>
      </c>
      <c r="C13" s="1">
        <v>4</v>
      </c>
      <c r="D13" s="1">
        <v>2</v>
      </c>
      <c r="E13" s="18">
        <v>18.739999999999998</v>
      </c>
      <c r="H13" s="4" t="s">
        <v>60</v>
      </c>
      <c r="I13" s="4">
        <v>-3.3265393463271863E-2</v>
      </c>
      <c r="J13" s="4">
        <v>0.59877708233889326</v>
      </c>
      <c r="K13" s="4">
        <v>1</v>
      </c>
      <c r="L13" s="4"/>
      <c r="N13" s="4" t="s">
        <v>64</v>
      </c>
      <c r="O13" s="4">
        <v>0.99286615644557985</v>
      </c>
      <c r="P13" s="4">
        <v>0.99866587316394928</v>
      </c>
      <c r="Q13" s="4"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4.25" thickBot="1" x14ac:dyDescent="0.2">
      <c r="A14" s="17">
        <v>5</v>
      </c>
      <c r="B14" s="1">
        <v>14</v>
      </c>
      <c r="C14" s="1">
        <v>5</v>
      </c>
      <c r="D14" s="1">
        <v>1.5</v>
      </c>
      <c r="E14" s="18">
        <v>23.28</v>
      </c>
      <c r="H14" s="5" t="s">
        <v>61</v>
      </c>
      <c r="I14" s="5">
        <v>0.87761756129583091</v>
      </c>
      <c r="J14" s="5">
        <v>-0.48360084634465345</v>
      </c>
      <c r="K14" s="5">
        <v>-0.40686749957231982</v>
      </c>
      <c r="L14" s="5">
        <v>1</v>
      </c>
      <c r="N14" s="4" t="s">
        <v>65</v>
      </c>
      <c r="O14" s="4">
        <v>0.98842389624502236</v>
      </c>
      <c r="P14" s="4">
        <v>0.99135510724568299</v>
      </c>
      <c r="Q14" s="4">
        <v>0.9936785406406855</v>
      </c>
      <c r="R14" s="4">
        <v>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15">
      <c r="A15" s="17">
        <v>6</v>
      </c>
      <c r="B15" s="1">
        <v>6</v>
      </c>
      <c r="C15" s="1">
        <v>2</v>
      </c>
      <c r="D15" s="1">
        <v>0.8</v>
      </c>
      <c r="E15" s="18">
        <v>10.06</v>
      </c>
      <c r="N15" s="4" t="s">
        <v>66</v>
      </c>
      <c r="O15" s="4">
        <v>0.98652696118909877</v>
      </c>
      <c r="P15" s="4">
        <v>0.99289528566589003</v>
      </c>
      <c r="Q15" s="4">
        <v>0.99670312705580866</v>
      </c>
      <c r="R15" s="4">
        <v>0.99856444640041686</v>
      </c>
      <c r="S15" s="4">
        <v>1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15">
      <c r="A16" s="17">
        <v>7</v>
      </c>
      <c r="B16" s="1">
        <v>8</v>
      </c>
      <c r="C16" s="1">
        <v>3</v>
      </c>
      <c r="D16" s="1">
        <v>0.5</v>
      </c>
      <c r="E16" s="18">
        <v>14.22</v>
      </c>
      <c r="N16" s="4" t="s">
        <v>67</v>
      </c>
      <c r="O16" s="4">
        <v>0.99085024902315688</v>
      </c>
      <c r="P16" s="4">
        <v>0.9952269671197046</v>
      </c>
      <c r="Q16" s="4">
        <v>0.99747318913424776</v>
      </c>
      <c r="R16" s="4">
        <v>0.99911827461391467</v>
      </c>
      <c r="S16" s="4">
        <v>0.99953612201559838</v>
      </c>
      <c r="T16" s="4">
        <v>1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15">
      <c r="A17" s="17">
        <v>8</v>
      </c>
      <c r="B17" s="1">
        <v>10</v>
      </c>
      <c r="C17" s="1">
        <v>4</v>
      </c>
      <c r="D17" s="1">
        <v>2</v>
      </c>
      <c r="E17" s="18">
        <v>13.65</v>
      </c>
      <c r="N17" s="4" t="s">
        <v>68</v>
      </c>
      <c r="O17" s="4">
        <v>0.98500010331393262</v>
      </c>
      <c r="P17" s="4">
        <v>0.99355176931970801</v>
      </c>
      <c r="Q17" s="4">
        <v>0.99794006405991897</v>
      </c>
      <c r="R17" s="4">
        <v>0.99550923451632889</v>
      </c>
      <c r="S17" s="4">
        <v>0.99910817438185773</v>
      </c>
      <c r="T17" s="4">
        <v>0.99816864690548923</v>
      </c>
      <c r="U17" s="4">
        <v>1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15">
      <c r="A18" s="17">
        <v>9</v>
      </c>
      <c r="B18" s="1">
        <v>12</v>
      </c>
      <c r="C18" s="1">
        <v>5</v>
      </c>
      <c r="D18" s="1">
        <v>1.5</v>
      </c>
      <c r="E18" s="18">
        <v>18.100000000000001</v>
      </c>
      <c r="N18" s="4" t="s">
        <v>69</v>
      </c>
      <c r="O18" s="4">
        <v>0.97011552466121609</v>
      </c>
      <c r="P18" s="4">
        <v>0.97488193915148946</v>
      </c>
      <c r="Q18" s="4">
        <v>0.98072514009419132</v>
      </c>
      <c r="R18" s="4">
        <v>0.99552489086249751</v>
      </c>
      <c r="S18" s="4">
        <v>0.99312506635035502</v>
      </c>
      <c r="T18" s="4">
        <v>0.99181200660860924</v>
      </c>
      <c r="U18" s="4">
        <v>0.98821854136824294</v>
      </c>
      <c r="V18" s="4">
        <v>1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15">
      <c r="A19" s="17">
        <v>10</v>
      </c>
      <c r="B19" s="1">
        <v>14</v>
      </c>
      <c r="C19" s="1">
        <v>1</v>
      </c>
      <c r="D19" s="1">
        <v>1</v>
      </c>
      <c r="E19" s="18">
        <v>34.69</v>
      </c>
      <c r="N19" s="4" t="s">
        <v>70</v>
      </c>
      <c r="O19" s="4">
        <v>0.97329254847947166</v>
      </c>
      <c r="P19" s="4">
        <v>0.98207940435293228</v>
      </c>
      <c r="Q19" s="4">
        <v>0.9889998863003594</v>
      </c>
      <c r="R19" s="4">
        <v>0.99596539918435845</v>
      </c>
      <c r="S19" s="4">
        <v>0.99752388150395088</v>
      </c>
      <c r="T19" s="4">
        <v>0.99534259362704613</v>
      </c>
      <c r="U19" s="4">
        <v>0.99586987753952827</v>
      </c>
      <c r="V19" s="4">
        <v>0.99701631797849621</v>
      </c>
      <c r="W19" s="4">
        <v>1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15">
      <c r="A20" s="17">
        <v>11</v>
      </c>
      <c r="B20" s="1">
        <v>6</v>
      </c>
      <c r="C20" s="1">
        <v>3</v>
      </c>
      <c r="D20" s="1">
        <v>0.5</v>
      </c>
      <c r="E20" s="18">
        <v>8.67</v>
      </c>
      <c r="N20" s="4" t="s">
        <v>71</v>
      </c>
      <c r="O20" s="4">
        <v>0.99657732968919643</v>
      </c>
      <c r="P20" s="4">
        <v>0.99544581873924154</v>
      </c>
      <c r="Q20" s="4">
        <v>0.98972560917554697</v>
      </c>
      <c r="R20" s="4">
        <v>0.97607429135649804</v>
      </c>
      <c r="S20" s="4">
        <v>0.9771032546983498</v>
      </c>
      <c r="T20" s="4">
        <v>0.9818461359379379</v>
      </c>
      <c r="U20" s="4">
        <v>0.9785511609393267</v>
      </c>
      <c r="V20" s="4">
        <v>0.95116154683948106</v>
      </c>
      <c r="W20" s="4">
        <v>0.9597203335689436</v>
      </c>
      <c r="X20" s="4">
        <v>1</v>
      </c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15">
      <c r="A21" s="17">
        <v>12</v>
      </c>
      <c r="B21" s="1">
        <v>8</v>
      </c>
      <c r="C21" s="1">
        <v>4</v>
      </c>
      <c r="D21" s="1">
        <v>2</v>
      </c>
      <c r="E21" s="18">
        <v>7.58</v>
      </c>
      <c r="N21" s="4" t="s">
        <v>72</v>
      </c>
      <c r="O21" s="4">
        <v>0.94695623728254708</v>
      </c>
      <c r="P21" s="4">
        <v>0.96201377523730347</v>
      </c>
      <c r="Q21" s="4">
        <v>0.97398581452540411</v>
      </c>
      <c r="R21" s="4">
        <v>0.98209815377095855</v>
      </c>
      <c r="S21" s="4">
        <v>0.98677230641516034</v>
      </c>
      <c r="T21" s="4">
        <v>0.98158150955607004</v>
      </c>
      <c r="U21" s="4">
        <v>0.98651187585433053</v>
      </c>
      <c r="V21" s="4">
        <v>0.98958181856846639</v>
      </c>
      <c r="W21" s="4">
        <v>0.99503500589464688</v>
      </c>
      <c r="X21" s="4">
        <v>0.93179857830942503</v>
      </c>
      <c r="Y21" s="4">
        <v>1</v>
      </c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15">
      <c r="A22" s="17">
        <v>13</v>
      </c>
      <c r="B22" s="1">
        <v>10</v>
      </c>
      <c r="C22" s="1">
        <v>5</v>
      </c>
      <c r="D22" s="1">
        <v>1.5</v>
      </c>
      <c r="E22" s="18">
        <v>12.49</v>
      </c>
      <c r="N22" s="4" t="s">
        <v>73</v>
      </c>
      <c r="O22" s="4">
        <v>0.82323695824430676</v>
      </c>
      <c r="P22" s="4">
        <v>0.8321678718965384</v>
      </c>
      <c r="Q22" s="4">
        <v>0.84952055507648805</v>
      </c>
      <c r="R22" s="4">
        <v>0.89709303026865339</v>
      </c>
      <c r="S22" s="4">
        <v>0.88952247139057827</v>
      </c>
      <c r="T22" s="4">
        <v>0.88210252676085266</v>
      </c>
      <c r="U22" s="4">
        <v>0.87684286162932257</v>
      </c>
      <c r="V22" s="4">
        <v>0.93471269458530426</v>
      </c>
      <c r="W22" s="4">
        <v>0.91687210476701475</v>
      </c>
      <c r="X22" s="4">
        <v>0.77972085555154058</v>
      </c>
      <c r="Y22" s="4">
        <v>0.93172453669849697</v>
      </c>
      <c r="Z22" s="4">
        <v>1</v>
      </c>
      <c r="AA22" s="4"/>
      <c r="AB22" s="4"/>
      <c r="AC22" s="4"/>
      <c r="AD22" s="4"/>
      <c r="AE22" s="4"/>
      <c r="AF22" s="4"/>
      <c r="AG22" s="4"/>
      <c r="AH22" s="4"/>
    </row>
    <row r="23" spans="1:34" x14ac:dyDescent="0.15">
      <c r="A23" s="17">
        <v>14</v>
      </c>
      <c r="B23" s="1">
        <v>12</v>
      </c>
      <c r="C23" s="1">
        <v>2</v>
      </c>
      <c r="D23" s="1">
        <v>1</v>
      </c>
      <c r="E23" s="18">
        <v>26.83</v>
      </c>
      <c r="N23" s="4" t="s">
        <v>74</v>
      </c>
      <c r="O23" s="4">
        <v>0.92497301963701317</v>
      </c>
      <c r="P23" s="4">
        <v>0.93843911205033637</v>
      </c>
      <c r="Q23" s="4">
        <v>0.95209799266164119</v>
      </c>
      <c r="R23" s="4">
        <v>0.97168306997902942</v>
      </c>
      <c r="S23" s="4">
        <v>0.97287669052636649</v>
      </c>
      <c r="T23" s="4">
        <v>0.96698979026431942</v>
      </c>
      <c r="U23" s="4">
        <v>0.96902657425423366</v>
      </c>
      <c r="V23" s="4">
        <v>0.98791036448825698</v>
      </c>
      <c r="W23" s="4">
        <v>0.98671613421352633</v>
      </c>
      <c r="X23" s="4">
        <v>0.90144262020733301</v>
      </c>
      <c r="Y23" s="4">
        <v>0.99453418758346912</v>
      </c>
      <c r="Z23" s="4">
        <v>0.96454988498442018</v>
      </c>
      <c r="AA23" s="4">
        <v>1</v>
      </c>
      <c r="AB23" s="4"/>
      <c r="AC23" s="4"/>
      <c r="AD23" s="4"/>
      <c r="AE23" s="4"/>
      <c r="AF23" s="4"/>
      <c r="AG23" s="4"/>
      <c r="AH23" s="4"/>
    </row>
    <row r="24" spans="1:34" x14ac:dyDescent="0.15">
      <c r="A24" s="17">
        <v>15</v>
      </c>
      <c r="B24" s="1">
        <v>14</v>
      </c>
      <c r="C24" s="1">
        <v>1</v>
      </c>
      <c r="D24" s="1">
        <v>0.8</v>
      </c>
      <c r="E24" s="18">
        <v>34.82</v>
      </c>
      <c r="N24" s="4" t="s">
        <v>75</v>
      </c>
      <c r="O24" s="4">
        <v>0.99804232248260183</v>
      </c>
      <c r="P24" s="4">
        <v>0.99875224853005418</v>
      </c>
      <c r="Q24" s="4">
        <v>0.99514380779242018</v>
      </c>
      <c r="R24" s="4">
        <v>0.98440954589956298</v>
      </c>
      <c r="S24" s="4">
        <v>0.98573952218998429</v>
      </c>
      <c r="T24" s="4">
        <v>0.9893192988953089</v>
      </c>
      <c r="U24" s="4">
        <v>0.98685459510328732</v>
      </c>
      <c r="V24" s="4">
        <v>0.96346970349989902</v>
      </c>
      <c r="W24" s="4">
        <v>0.97146739100969515</v>
      </c>
      <c r="X24" s="4">
        <v>0.99896338004091045</v>
      </c>
      <c r="Y24" s="4">
        <v>0.9473174415145581</v>
      </c>
      <c r="Z24" s="4">
        <v>0.80541851663097153</v>
      </c>
      <c r="AA24" s="4">
        <v>0.92008911471344956</v>
      </c>
      <c r="AB24" s="4">
        <v>1</v>
      </c>
      <c r="AC24" s="4"/>
      <c r="AD24" s="4"/>
      <c r="AE24" s="4"/>
      <c r="AF24" s="4"/>
      <c r="AG24" s="4"/>
      <c r="AH24" s="4"/>
    </row>
    <row r="25" spans="1:34" x14ac:dyDescent="0.15">
      <c r="A25" s="17">
        <v>16</v>
      </c>
      <c r="B25" s="1">
        <v>6</v>
      </c>
      <c r="C25" s="1">
        <v>4</v>
      </c>
      <c r="D25" s="1">
        <v>2</v>
      </c>
      <c r="E25" s="18">
        <v>1.93</v>
      </c>
      <c r="N25" s="4" t="s">
        <v>76</v>
      </c>
      <c r="O25" s="4">
        <v>0.99659330531278401</v>
      </c>
      <c r="P25" s="4">
        <v>0.99581153660909871</v>
      </c>
      <c r="Q25" s="4">
        <v>0.99034805073293486</v>
      </c>
      <c r="R25" s="4">
        <v>0.97666892322671017</v>
      </c>
      <c r="S25" s="4">
        <v>0.97789069445549048</v>
      </c>
      <c r="T25" s="4">
        <v>0.98248044072277563</v>
      </c>
      <c r="U25" s="4">
        <v>0.97943894252484798</v>
      </c>
      <c r="V25" s="4">
        <v>0.95201837140918855</v>
      </c>
      <c r="W25" s="4">
        <v>0.96076465464193972</v>
      </c>
      <c r="X25" s="4">
        <v>0.99998694257835974</v>
      </c>
      <c r="Y25" s="4">
        <v>0.93332853163215135</v>
      </c>
      <c r="Z25" s="4">
        <v>0.78134765098857373</v>
      </c>
      <c r="AA25" s="4">
        <v>0.90301904572045899</v>
      </c>
      <c r="AB25" s="4">
        <v>0.99913449569927515</v>
      </c>
      <c r="AC25" s="4">
        <v>1</v>
      </c>
      <c r="AD25" s="4"/>
      <c r="AE25" s="4"/>
      <c r="AF25" s="4"/>
      <c r="AG25" s="4"/>
      <c r="AH25" s="4"/>
    </row>
    <row r="26" spans="1:34" x14ac:dyDescent="0.15">
      <c r="A26" s="17">
        <v>17</v>
      </c>
      <c r="B26" s="1">
        <v>8</v>
      </c>
      <c r="C26" s="1">
        <v>5</v>
      </c>
      <c r="D26" s="1">
        <v>1.5</v>
      </c>
      <c r="E26" s="18">
        <v>6.66</v>
      </c>
      <c r="N26" s="4" t="s">
        <v>77</v>
      </c>
      <c r="O26" s="4">
        <v>-0.13861431101005217</v>
      </c>
      <c r="P26" s="4">
        <v>-0.12453868593845065</v>
      </c>
      <c r="Q26" s="4">
        <v>-9.0080323547941113E-2</v>
      </c>
      <c r="R26" s="4">
        <v>4.9537231968412995E-3</v>
      </c>
      <c r="S26" s="4">
        <v>-9.4190946524750092E-3</v>
      </c>
      <c r="T26" s="4">
        <v>-2.7263876830366598E-2</v>
      </c>
      <c r="U26" s="4">
        <v>-3.2028934630341975E-2</v>
      </c>
      <c r="V26" s="4">
        <v>9.9138626004035335E-2</v>
      </c>
      <c r="W26" s="4">
        <v>5.7684048570603191E-2</v>
      </c>
      <c r="X26" s="4">
        <v>-0.21219069319029504</v>
      </c>
      <c r="Y26" s="4">
        <v>0.11916619023997331</v>
      </c>
      <c r="Z26" s="4">
        <v>0.44627845905301489</v>
      </c>
      <c r="AA26" s="4">
        <v>0.2146688835099248</v>
      </c>
      <c r="AB26" s="4">
        <v>-0.17096262947949878</v>
      </c>
      <c r="AC26" s="4">
        <v>-0.20972581991506484</v>
      </c>
      <c r="AD26" s="4">
        <v>1</v>
      </c>
      <c r="AE26" s="4"/>
      <c r="AF26" s="4"/>
      <c r="AG26" s="4"/>
      <c r="AH26" s="4"/>
    </row>
    <row r="27" spans="1:34" x14ac:dyDescent="0.15">
      <c r="A27" s="17">
        <v>18</v>
      </c>
      <c r="B27" s="1">
        <v>10</v>
      </c>
      <c r="C27" s="1">
        <v>1</v>
      </c>
      <c r="D27" s="1">
        <v>1</v>
      </c>
      <c r="E27" s="18">
        <v>23.24</v>
      </c>
      <c r="N27" s="4" t="s">
        <v>78</v>
      </c>
      <c r="O27" s="4">
        <v>0.65556924653155479</v>
      </c>
      <c r="P27" s="4">
        <v>0.679559744795454</v>
      </c>
      <c r="Q27" s="4">
        <v>0.70978636806261974</v>
      </c>
      <c r="R27" s="4">
        <v>0.76247683316556591</v>
      </c>
      <c r="S27" s="4">
        <v>0.76200088907622365</v>
      </c>
      <c r="T27" s="4">
        <v>0.74679959958831799</v>
      </c>
      <c r="U27" s="4">
        <v>0.75222346089286318</v>
      </c>
      <c r="V27" s="4">
        <v>0.81885373528846428</v>
      </c>
      <c r="W27" s="4">
        <v>0.80551564170990342</v>
      </c>
      <c r="X27" s="4">
        <v>0.60719130685463951</v>
      </c>
      <c r="Y27" s="4">
        <v>0.84735175100621907</v>
      </c>
      <c r="Z27" s="4">
        <v>0.95823501730323857</v>
      </c>
      <c r="AA27" s="4">
        <v>0.89107047343440993</v>
      </c>
      <c r="AB27" s="4">
        <v>0.64232447257892333</v>
      </c>
      <c r="AC27" s="4">
        <v>0.609990868830386</v>
      </c>
      <c r="AD27" s="4">
        <v>0.6238830074703724</v>
      </c>
      <c r="AE27" s="4">
        <v>1</v>
      </c>
      <c r="AF27" s="4"/>
      <c r="AG27" s="4"/>
      <c r="AH27" s="4"/>
    </row>
    <row r="28" spans="1:34" x14ac:dyDescent="0.15">
      <c r="A28" s="17">
        <v>19</v>
      </c>
      <c r="B28" s="1">
        <v>12</v>
      </c>
      <c r="C28" s="1">
        <v>2</v>
      </c>
      <c r="D28" s="1">
        <v>0.8</v>
      </c>
      <c r="E28" s="18">
        <v>26.96</v>
      </c>
      <c r="N28" s="4" t="s">
        <v>79</v>
      </c>
      <c r="O28" s="4">
        <v>0.99802239971620399</v>
      </c>
      <c r="P28" s="4">
        <v>0.99653844323786045</v>
      </c>
      <c r="Q28" s="4">
        <v>0.99109862466054921</v>
      </c>
      <c r="R28" s="4">
        <v>0.97965099279142931</v>
      </c>
      <c r="S28" s="4">
        <v>0.97997773411067857</v>
      </c>
      <c r="T28" s="4">
        <v>0.98462278412905679</v>
      </c>
      <c r="U28" s="4">
        <v>0.98071194155187547</v>
      </c>
      <c r="V28" s="4">
        <v>0.95630919319981855</v>
      </c>
      <c r="W28" s="4">
        <v>0.96358051145193446</v>
      </c>
      <c r="X28" s="4">
        <v>0.99980280788392928</v>
      </c>
      <c r="Y28" s="4">
        <v>0.9360221633831004</v>
      </c>
      <c r="Z28" s="4">
        <v>0.7906617125102533</v>
      </c>
      <c r="AA28" s="4">
        <v>0.90765854891556552</v>
      </c>
      <c r="AB28" s="4">
        <v>0.9993664824202666</v>
      </c>
      <c r="AC28" s="4">
        <v>0.99979671667716796</v>
      </c>
      <c r="AD28" s="4">
        <v>-0.19464864929866402</v>
      </c>
      <c r="AE28" s="4">
        <v>0.61919225152130131</v>
      </c>
      <c r="AF28" s="4">
        <v>1</v>
      </c>
      <c r="AG28" s="4"/>
      <c r="AH28" s="4"/>
    </row>
    <row r="29" spans="1:34" x14ac:dyDescent="0.15">
      <c r="A29" s="19">
        <v>20</v>
      </c>
      <c r="B29" s="20">
        <v>14</v>
      </c>
      <c r="C29" s="20">
        <v>3</v>
      </c>
      <c r="D29" s="20">
        <v>0.5</v>
      </c>
      <c r="E29" s="21">
        <v>30.99</v>
      </c>
      <c r="N29" s="4" t="s">
        <v>80</v>
      </c>
      <c r="O29" s="4">
        <v>0.99781292554023981</v>
      </c>
      <c r="P29" s="4">
        <v>0.99896884997340296</v>
      </c>
      <c r="Q29" s="4">
        <v>0.99568191844316389</v>
      </c>
      <c r="R29" s="4">
        <v>0.98488711560403075</v>
      </c>
      <c r="S29" s="4">
        <v>0.9864691790797282</v>
      </c>
      <c r="T29" s="4">
        <v>0.98985596654704966</v>
      </c>
      <c r="U29" s="4">
        <v>0.98771975624193065</v>
      </c>
      <c r="V29" s="4">
        <v>0.96426336241728738</v>
      </c>
      <c r="W29" s="4">
        <v>0.97251229547843321</v>
      </c>
      <c r="X29" s="4">
        <v>0.99871790001561878</v>
      </c>
      <c r="Y29" s="4">
        <v>0.94897665919815932</v>
      </c>
      <c r="Z29" s="4">
        <v>0.80714785566334668</v>
      </c>
      <c r="AA29" s="4">
        <v>0.92178810267464428</v>
      </c>
      <c r="AB29" s="4">
        <v>0.99997927538087283</v>
      </c>
      <c r="AC29" s="4">
        <v>0.99892186899888635</v>
      </c>
      <c r="AD29" s="4">
        <v>-0.16803219899322774</v>
      </c>
      <c r="AE29" s="4">
        <v>0.64555930124916905</v>
      </c>
      <c r="AF29" s="4">
        <v>0.99912471247803381</v>
      </c>
      <c r="AG29" s="4">
        <v>1</v>
      </c>
      <c r="AH29" s="4"/>
    </row>
    <row r="30" spans="1:34" ht="14.25" thickBot="1" x14ac:dyDescent="0.2">
      <c r="N30" s="5" t="s">
        <v>81</v>
      </c>
      <c r="O30" s="5">
        <v>0.99614975096000136</v>
      </c>
      <c r="P30" s="5">
        <v>0.99953879413157798</v>
      </c>
      <c r="Q30" s="5">
        <v>0.99795780721934524</v>
      </c>
      <c r="R30" s="5">
        <v>0.98724328984234633</v>
      </c>
      <c r="S30" s="5">
        <v>0.9899992394536965</v>
      </c>
      <c r="T30" s="5">
        <v>0.99237325374920149</v>
      </c>
      <c r="U30" s="5">
        <v>0.99182194246577704</v>
      </c>
      <c r="V30" s="5">
        <v>0.96853518259471194</v>
      </c>
      <c r="W30" s="5">
        <v>0.97784680369608701</v>
      </c>
      <c r="X30" s="5">
        <v>0.99668517546790014</v>
      </c>
      <c r="Y30" s="5">
        <v>0.95755341920130466</v>
      </c>
      <c r="Z30" s="5">
        <v>0.81736014418990177</v>
      </c>
      <c r="AA30" s="5">
        <v>0.93093665414182258</v>
      </c>
      <c r="AB30" s="5">
        <v>0.9992069287171822</v>
      </c>
      <c r="AC30" s="5">
        <v>0.9970592906328577</v>
      </c>
      <c r="AD30" s="5">
        <v>-0.14977067780700468</v>
      </c>
      <c r="AE30" s="5">
        <v>0.66382333382522607</v>
      </c>
      <c r="AF30" s="5">
        <v>0.99717949148840368</v>
      </c>
      <c r="AG30" s="5">
        <v>0.9994416067541857</v>
      </c>
      <c r="AH30" s="5">
        <v>1</v>
      </c>
    </row>
    <row r="34" spans="1:6" x14ac:dyDescent="0.15">
      <c r="A34" t="s">
        <v>21</v>
      </c>
    </row>
    <row r="35" spans="1:6" ht="14.25" thickBot="1" x14ac:dyDescent="0.2"/>
    <row r="36" spans="1:6" x14ac:dyDescent="0.15">
      <c r="A36" s="7" t="s">
        <v>22</v>
      </c>
      <c r="B36" s="7"/>
    </row>
    <row r="37" spans="1:6" x14ac:dyDescent="0.15">
      <c r="A37" s="4" t="s">
        <v>23</v>
      </c>
      <c r="B37" s="4">
        <v>0.99976504283824019</v>
      </c>
    </row>
    <row r="38" spans="1:6" x14ac:dyDescent="0.15">
      <c r="A38" s="4" t="s">
        <v>24</v>
      </c>
      <c r="B38" s="4">
        <v>0.99953014088134828</v>
      </c>
    </row>
    <row r="39" spans="1:6" x14ac:dyDescent="0.15">
      <c r="A39" s="4" t="s">
        <v>25</v>
      </c>
      <c r="B39" s="4">
        <v>0.99944204229660105</v>
      </c>
    </row>
    <row r="40" spans="1:6" x14ac:dyDescent="0.15">
      <c r="A40" s="4" t="s">
        <v>26</v>
      </c>
      <c r="B40" s="4">
        <v>0.22333132401270298</v>
      </c>
    </row>
    <row r="41" spans="1:6" ht="14.25" thickBot="1" x14ac:dyDescent="0.2">
      <c r="A41" s="5" t="s">
        <v>27</v>
      </c>
      <c r="B41" s="5">
        <v>20</v>
      </c>
    </row>
    <row r="43" spans="1:6" ht="14.25" thickBot="1" x14ac:dyDescent="0.2">
      <c r="A43" t="s">
        <v>28</v>
      </c>
    </row>
    <row r="44" spans="1:6" x14ac:dyDescent="0.15">
      <c r="A44" s="6"/>
      <c r="B44" s="6" t="s">
        <v>32</v>
      </c>
      <c r="C44" s="6" t="s">
        <v>33</v>
      </c>
      <c r="D44" s="6" t="s">
        <v>34</v>
      </c>
      <c r="E44" s="6" t="s">
        <v>35</v>
      </c>
      <c r="F44" s="6" t="s">
        <v>83</v>
      </c>
    </row>
    <row r="45" spans="1:6" x14ac:dyDescent="0.15">
      <c r="A45" s="4" t="s">
        <v>29</v>
      </c>
      <c r="B45" s="4">
        <v>3</v>
      </c>
      <c r="C45" s="4">
        <v>1697.6474249154357</v>
      </c>
      <c r="D45" s="4">
        <v>565.88247497181192</v>
      </c>
      <c r="E45" s="4">
        <v>11345.58680766101</v>
      </c>
      <c r="F45" s="4">
        <v>7.9286291386077125E-27</v>
      </c>
    </row>
    <row r="46" spans="1:6" x14ac:dyDescent="0.15">
      <c r="A46" s="4" t="s">
        <v>30</v>
      </c>
      <c r="B46" s="4">
        <v>16</v>
      </c>
      <c r="C46" s="4">
        <v>0.79803008456427083</v>
      </c>
      <c r="D46" s="4">
        <v>4.9876880285266927E-2</v>
      </c>
      <c r="E46" s="4"/>
      <c r="F46" s="4"/>
    </row>
    <row r="47" spans="1:6" ht="14.25" thickBot="1" x14ac:dyDescent="0.2">
      <c r="A47" s="5" t="s">
        <v>31</v>
      </c>
      <c r="B47" s="5">
        <v>19</v>
      </c>
      <c r="C47" s="5">
        <v>1698.445455</v>
      </c>
      <c r="D47" s="5"/>
      <c r="E47" s="5"/>
      <c r="F47" s="5"/>
    </row>
    <row r="48" spans="1:6" ht="14.25" thickBot="1" x14ac:dyDescent="0.2"/>
    <row r="49" spans="1:9" x14ac:dyDescent="0.15">
      <c r="A49" s="6"/>
      <c r="B49" s="6" t="s">
        <v>36</v>
      </c>
      <c r="C49" s="6" t="s">
        <v>26</v>
      </c>
      <c r="D49" s="6" t="s">
        <v>37</v>
      </c>
      <c r="E49" s="6" t="s">
        <v>84</v>
      </c>
      <c r="F49" s="6" t="s">
        <v>38</v>
      </c>
      <c r="G49" s="6" t="s">
        <v>39</v>
      </c>
      <c r="H49" s="6" t="s">
        <v>40</v>
      </c>
      <c r="I49" s="6" t="s">
        <v>41</v>
      </c>
    </row>
    <row r="50" spans="1:9" x14ac:dyDescent="0.15">
      <c r="A50" s="4" t="s">
        <v>82</v>
      </c>
      <c r="B50" s="4">
        <v>0.26118632118811602</v>
      </c>
      <c r="C50" s="4">
        <v>0.222653762756438</v>
      </c>
      <c r="D50" s="4">
        <v>1.1730604412638155</v>
      </c>
      <c r="E50" s="4">
        <v>0.25794014445950103</v>
      </c>
      <c r="F50" s="4">
        <v>-0.21081857037080903</v>
      </c>
      <c r="G50" s="4">
        <v>0.73319121274704102</v>
      </c>
      <c r="H50" s="4">
        <v>-0.21081857037080903</v>
      </c>
      <c r="I50" s="4">
        <v>0.73319121274704102</v>
      </c>
    </row>
    <row r="51" spans="1:9" x14ac:dyDescent="0.15">
      <c r="A51" s="4" t="s">
        <v>42</v>
      </c>
      <c r="B51" s="4">
        <v>2.812309314159628</v>
      </c>
      <c r="C51" s="4">
        <v>1.7666024373059606E-2</v>
      </c>
      <c r="D51" s="4">
        <v>159.19310733253334</v>
      </c>
      <c r="E51" s="4">
        <v>4.9340016574375226E-27</v>
      </c>
      <c r="F51" s="4">
        <v>2.7748590154750072</v>
      </c>
      <c r="G51" s="4">
        <v>2.8497596128442488</v>
      </c>
      <c r="H51" s="4">
        <v>2.7748590154750072</v>
      </c>
      <c r="I51" s="4">
        <v>2.8497596128442488</v>
      </c>
    </row>
    <row r="52" spans="1:9" x14ac:dyDescent="0.15">
      <c r="A52" s="4" t="s">
        <v>85</v>
      </c>
      <c r="B52" s="4">
        <v>-2.3932178982520655</v>
      </c>
      <c r="C52" s="4">
        <v>4.4090149630681232E-2</v>
      </c>
      <c r="D52" s="4">
        <v>-54.280103794129225</v>
      </c>
      <c r="E52" s="4">
        <v>1.425727283233102E-19</v>
      </c>
      <c r="F52" s="4">
        <v>-2.4866848400976047</v>
      </c>
      <c r="G52" s="4">
        <v>-2.2997509564065264</v>
      </c>
      <c r="H52" s="4">
        <v>-2.4866848400976047</v>
      </c>
      <c r="I52" s="4">
        <v>-2.2997509564065264</v>
      </c>
    </row>
    <row r="53" spans="1:9" ht="14.25" thickBot="1" x14ac:dyDescent="0.2">
      <c r="A53" s="5" t="s">
        <v>86</v>
      </c>
      <c r="B53" s="5">
        <v>-2.7440739379553429</v>
      </c>
      <c r="C53" s="5">
        <v>0.11736237516861894</v>
      </c>
      <c r="D53" s="5">
        <v>-23.381206575044416</v>
      </c>
      <c r="E53" s="5">
        <v>8.502019055572516E-14</v>
      </c>
      <c r="F53" s="5">
        <v>-2.9928710590044911</v>
      </c>
      <c r="G53" s="5">
        <v>-2.4952768169061947</v>
      </c>
      <c r="H53" s="5">
        <v>-2.9928710590044911</v>
      </c>
      <c r="I53" s="5">
        <v>-2.4952768169061947</v>
      </c>
    </row>
    <row r="57" spans="1:9" x14ac:dyDescent="0.15">
      <c r="A57" t="s">
        <v>43</v>
      </c>
      <c r="F57" t="s">
        <v>46</v>
      </c>
    </row>
    <row r="58" spans="1:9" ht="14.25" thickBot="1" x14ac:dyDescent="0.2"/>
    <row r="59" spans="1:9" x14ac:dyDescent="0.15">
      <c r="A59" s="6" t="s">
        <v>27</v>
      </c>
      <c r="B59" s="6" t="s">
        <v>44</v>
      </c>
      <c r="C59" s="6" t="s">
        <v>30</v>
      </c>
      <c r="D59" s="6" t="s">
        <v>45</v>
      </c>
      <c r="F59" s="6" t="s">
        <v>47</v>
      </c>
      <c r="G59" s="6" t="s">
        <v>48</v>
      </c>
    </row>
    <row r="60" spans="1:9" x14ac:dyDescent="0.15">
      <c r="A60" s="4">
        <v>1</v>
      </c>
      <c r="B60" s="4">
        <v>11.99775036993848</v>
      </c>
      <c r="C60" s="4">
        <v>-0.23775036993847998</v>
      </c>
      <c r="D60" s="4">
        <v>-1.1600811495349139</v>
      </c>
      <c r="F60" s="4">
        <v>2.5</v>
      </c>
      <c r="G60" s="4">
        <v>1.93</v>
      </c>
    </row>
    <row r="61" spans="1:9" x14ac:dyDescent="0.15">
      <c r="A61" s="4">
        <v>2</v>
      </c>
      <c r="B61" s="4">
        <v>15.777965887596734</v>
      </c>
      <c r="C61" s="4">
        <v>0.36203411240326666</v>
      </c>
      <c r="D61" s="4">
        <v>1.7665122851178305</v>
      </c>
      <c r="F61" s="4">
        <v>7.5</v>
      </c>
      <c r="G61" s="4">
        <v>6.66</v>
      </c>
    </row>
    <row r="62" spans="1:9" x14ac:dyDescent="0.15">
      <c r="A62" s="4">
        <v>3</v>
      </c>
      <c r="B62" s="4">
        <v>19.832588799050527</v>
      </c>
      <c r="C62" s="4">
        <v>-0.21258879905052552</v>
      </c>
      <c r="D62" s="4">
        <v>-1.0373075694670659</v>
      </c>
      <c r="F62" s="4">
        <v>12.5</v>
      </c>
      <c r="G62" s="4">
        <v>7.58</v>
      </c>
    </row>
    <row r="63" spans="1:9" x14ac:dyDescent="0.15">
      <c r="A63" s="4">
        <v>4</v>
      </c>
      <c r="B63" s="4">
        <v>18.947878622184703</v>
      </c>
      <c r="C63" s="4">
        <v>-0.20787862218470465</v>
      </c>
      <c r="D63" s="4">
        <v>-1.0143246929549152</v>
      </c>
      <c r="F63" s="4">
        <v>17.5</v>
      </c>
      <c r="G63" s="4">
        <v>8.67</v>
      </c>
    </row>
    <row r="64" spans="1:9" x14ac:dyDescent="0.15">
      <c r="A64" s="4">
        <v>5</v>
      </c>
      <c r="B64" s="4">
        <v>23.551316321229564</v>
      </c>
      <c r="C64" s="4">
        <v>-0.27131632122956262</v>
      </c>
      <c r="D64" s="4">
        <v>-1.3238631338450453</v>
      </c>
      <c r="F64" s="4">
        <v>22.5</v>
      </c>
      <c r="G64" s="4">
        <v>10.06</v>
      </c>
    </row>
    <row r="65" spans="1:7" x14ac:dyDescent="0.15">
      <c r="A65" s="4">
        <v>6</v>
      </c>
      <c r="B65" s="4">
        <v>10.153347259277481</v>
      </c>
      <c r="C65" s="4">
        <v>-9.3347259277480887E-2</v>
      </c>
      <c r="D65" s="4">
        <v>-0.45547939999662163</v>
      </c>
      <c r="F65" s="4">
        <v>27.5</v>
      </c>
      <c r="G65" s="4">
        <v>11.76</v>
      </c>
    </row>
    <row r="66" spans="1:7" x14ac:dyDescent="0.15">
      <c r="A66" s="4">
        <v>7</v>
      </c>
      <c r="B66" s="4">
        <v>14.207970170731272</v>
      </c>
      <c r="C66" s="4">
        <v>1.202982926872842E-2</v>
      </c>
      <c r="D66" s="4">
        <v>5.8698449850514839E-2</v>
      </c>
      <c r="F66" s="4">
        <v>32.5</v>
      </c>
      <c r="G66" s="4">
        <v>12.49</v>
      </c>
    </row>
    <row r="67" spans="1:7" x14ac:dyDescent="0.15">
      <c r="A67" s="4">
        <v>8</v>
      </c>
      <c r="B67" s="4">
        <v>13.323259993865447</v>
      </c>
      <c r="C67" s="4">
        <v>0.32674000613455334</v>
      </c>
      <c r="D67" s="4">
        <v>1.5942979269125794</v>
      </c>
      <c r="F67" s="4">
        <v>37.5</v>
      </c>
      <c r="G67" s="4">
        <v>13.65</v>
      </c>
    </row>
    <row r="68" spans="1:7" x14ac:dyDescent="0.15">
      <c r="A68" s="4">
        <v>9</v>
      </c>
      <c r="B68" s="4">
        <v>17.926697692910309</v>
      </c>
      <c r="C68" s="4">
        <v>0.17330230708969196</v>
      </c>
      <c r="D68" s="4">
        <v>0.8456127310240763</v>
      </c>
      <c r="F68" s="4">
        <v>42.5</v>
      </c>
      <c r="G68" s="4">
        <v>14.22</v>
      </c>
    </row>
    <row r="69" spans="1:7" x14ac:dyDescent="0.15">
      <c r="A69" s="4">
        <v>10</v>
      </c>
      <c r="B69" s="4">
        <v>34.496224883215497</v>
      </c>
      <c r="C69" s="4">
        <v>0.19377511678450077</v>
      </c>
      <c r="D69" s="4">
        <v>0.94550793039267822</v>
      </c>
      <c r="F69" s="4">
        <v>47.5</v>
      </c>
      <c r="G69" s="4">
        <v>16.14</v>
      </c>
    </row>
    <row r="70" spans="1:7" x14ac:dyDescent="0.15">
      <c r="A70" s="4">
        <v>11</v>
      </c>
      <c r="B70" s="4">
        <v>8.5833515424120179</v>
      </c>
      <c r="C70" s="4">
        <v>8.6648457587982008E-2</v>
      </c>
      <c r="D70" s="4">
        <v>0.42279321083750004</v>
      </c>
      <c r="F70" s="4">
        <v>52.5</v>
      </c>
      <c r="G70" s="4">
        <v>18.100000000000001</v>
      </c>
    </row>
    <row r="71" spans="1:7" x14ac:dyDescent="0.15">
      <c r="A71" s="4">
        <v>12</v>
      </c>
      <c r="B71" s="4">
        <v>7.6986413655461927</v>
      </c>
      <c r="C71" s="4">
        <v>-0.11864136554619265</v>
      </c>
      <c r="D71" s="4">
        <v>-0.57889967431315881</v>
      </c>
      <c r="F71" s="4">
        <v>57.5</v>
      </c>
      <c r="G71" s="4">
        <v>18.739999999999998</v>
      </c>
    </row>
    <row r="72" spans="1:7" x14ac:dyDescent="0.15">
      <c r="A72" s="4">
        <v>13</v>
      </c>
      <c r="B72" s="4">
        <v>12.302079064591053</v>
      </c>
      <c r="C72" s="4">
        <v>0.18792093540894683</v>
      </c>
      <c r="D72" s="4">
        <v>0.91694298867883017</v>
      </c>
      <c r="F72" s="4">
        <v>62.5</v>
      </c>
      <c r="G72" s="4">
        <v>19.62</v>
      </c>
    </row>
    <row r="73" spans="1:7" x14ac:dyDescent="0.15">
      <c r="A73" s="4">
        <v>14</v>
      </c>
      <c r="B73" s="4">
        <v>26.478388356644182</v>
      </c>
      <c r="C73" s="4">
        <v>0.35161164335581674</v>
      </c>
      <c r="D73" s="4">
        <v>1.7156568022149588</v>
      </c>
      <c r="F73" s="4">
        <v>67.5</v>
      </c>
      <c r="G73" s="4">
        <v>23.24</v>
      </c>
    </row>
    <row r="74" spans="1:7" x14ac:dyDescent="0.15">
      <c r="A74" s="4">
        <v>15</v>
      </c>
      <c r="B74" s="4">
        <v>35.045039670806567</v>
      </c>
      <c r="C74" s="4">
        <v>-0.22503967080656651</v>
      </c>
      <c r="D74" s="4">
        <v>-1.0980604575622448</v>
      </c>
      <c r="F74" s="4">
        <v>72.5</v>
      </c>
      <c r="G74" s="4">
        <v>23.28</v>
      </c>
    </row>
    <row r="75" spans="1:7" x14ac:dyDescent="0.15">
      <c r="A75" s="4">
        <v>16</v>
      </c>
      <c r="B75" s="4">
        <v>2.0740227372269384</v>
      </c>
      <c r="C75" s="4">
        <v>-0.14402273722693848</v>
      </c>
      <c r="D75" s="4">
        <v>-0.70274575221323343</v>
      </c>
      <c r="F75" s="4">
        <v>77.5</v>
      </c>
      <c r="G75" s="4">
        <v>26.83</v>
      </c>
    </row>
    <row r="76" spans="1:7" x14ac:dyDescent="0.15">
      <c r="A76" s="4">
        <v>17</v>
      </c>
      <c r="B76" s="4">
        <v>6.6774604362717991</v>
      </c>
      <c r="C76" s="4">
        <v>-1.746043627179894E-2</v>
      </c>
      <c r="D76" s="4">
        <v>-8.5196599217956706E-2</v>
      </c>
      <c r="F76" s="4">
        <v>82.5</v>
      </c>
      <c r="G76" s="4">
        <v>26.96</v>
      </c>
    </row>
    <row r="77" spans="1:7" x14ac:dyDescent="0.15">
      <c r="A77" s="4">
        <v>18</v>
      </c>
      <c r="B77" s="4">
        <v>23.246987626576988</v>
      </c>
      <c r="C77" s="4">
        <v>-6.9876265769899248E-3</v>
      </c>
      <c r="D77" s="4">
        <v>-3.4095483738059977E-2</v>
      </c>
      <c r="F77" s="4">
        <v>87.5</v>
      </c>
      <c r="G77" s="4">
        <v>30.99</v>
      </c>
    </row>
    <row r="78" spans="1:7" x14ac:dyDescent="0.15">
      <c r="A78" s="4">
        <v>19</v>
      </c>
      <c r="B78" s="4">
        <v>27.027203144235248</v>
      </c>
      <c r="C78" s="4">
        <v>-6.7203144235246981E-2</v>
      </c>
      <c r="D78" s="4">
        <v>-0.32791158573994678</v>
      </c>
      <c r="F78" s="4">
        <v>92.5</v>
      </c>
      <c r="G78" s="4">
        <v>34.69</v>
      </c>
    </row>
    <row r="79" spans="1:7" ht="14.25" thickBot="1" x14ac:dyDescent="0.2">
      <c r="A79" s="5">
        <v>20</v>
      </c>
      <c r="B79" s="5">
        <v>31.081826055689039</v>
      </c>
      <c r="C79" s="5">
        <v>-9.1826055689040231E-2</v>
      </c>
      <c r="D79" s="5">
        <v>-0.44805682644600414</v>
      </c>
      <c r="F79" s="5">
        <v>97.5</v>
      </c>
      <c r="G79" s="5">
        <v>34.82</v>
      </c>
    </row>
  </sheetData>
  <sortState ref="G60:G79">
    <sortCondition ref="G6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一元线性回归</vt:lpstr>
      <vt:lpstr>多元线性数据生成</vt:lpstr>
      <vt:lpstr>多元线性回归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2015-11-08T09:16:38Z</dcterms:modified>
</cp:coreProperties>
</file>