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thide.sharepoint.com/sites/THI-TEAM-TRANS-SAFE/Freigegebene Dokumente/General/400_Publications/04_Journal Publication/01_dataset/"/>
    </mc:Choice>
  </mc:AlternateContent>
  <xr:revisionPtr revIDLastSave="708" documentId="8_{08CCC572-7687-4BFD-B23F-C7DD68975D35}" xr6:coauthVersionLast="47" xr6:coauthVersionMax="47" xr10:uidLastSave="{119E8ED0-77E2-4428-AF04-AE9D27C993D0}"/>
  <bookViews>
    <workbookView minimized="1" xWindow="1170" yWindow="795" windowWidth="15585" windowHeight="15405" firstSheet="3" activeTab="3" xr2:uid="{DF447DAB-B5C1-47A9-8DFB-D57C989AA2EE}"/>
  </bookViews>
  <sheets>
    <sheet name="Review Type" sheetId="2" r:id="rId1"/>
    <sheet name="Gant Chart" sheetId="14" r:id="rId2"/>
    <sheet name="Journal List" sheetId="1" r:id="rId3"/>
    <sheet name="General Approach" sheetId="3" r:id="rId4"/>
    <sheet name="0. ALL DATA " sheetId="5" r:id="rId5"/>
    <sheet name="1. Cleaning &amp; Duplicate" sheetId="6" r:id="rId6"/>
    <sheet name="2.1 ASE only" sheetId="7" r:id="rId7"/>
    <sheet name="2.2 only LMIC" sheetId="12" r:id="rId8"/>
    <sheet name="2.3. ASE Type" sheetId="9" r:id="rId9"/>
    <sheet name="2.4. Assessment" sheetId="8" r:id="rId10"/>
    <sheet name="Manual search " sheetId="13" r:id="rId11"/>
  </sheets>
  <definedNames>
    <definedName name="_xlnm._FilterDatabase" localSheetId="2" hidden="1">'Journal List'!$A$3:$M$27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1" i="8" l="1"/>
  <c r="T30" i="8"/>
  <c r="R30" i="8"/>
  <c r="R31" i="8" s="1"/>
  <c r="T24" i="8"/>
  <c r="R24" i="8"/>
  <c r="Q24" i="8"/>
  <c r="P24" i="8"/>
  <c r="O24" i="8"/>
  <c r="N24" i="8"/>
  <c r="O30" i="8"/>
  <c r="P30" i="8"/>
  <c r="P31" i="8" s="1"/>
  <c r="Q30" i="8"/>
  <c r="Q31" i="8" s="1"/>
  <c r="N30" i="8"/>
  <c r="N31" i="8" s="1"/>
  <c r="AB13" i="3"/>
  <c r="O31" i="8" l="1"/>
  <c r="AI883" i="6"/>
  <c r="AI885" i="6"/>
  <c r="AI930" i="6"/>
  <c r="AI931" i="6"/>
  <c r="AI964" i="6"/>
  <c r="AI969" i="6"/>
  <c r="AI1037" i="6"/>
  <c r="AI1042" i="6"/>
  <c r="AI1069" i="6"/>
  <c r="AI1080" i="6"/>
  <c r="AI1151" i="6"/>
  <c r="AI1152" i="6"/>
  <c r="AI1219" i="6"/>
  <c r="AI1221" i="6"/>
  <c r="AI1291" i="6"/>
  <c r="AI1294" i="6"/>
  <c r="AI1341" i="6"/>
  <c r="AI1383" i="6"/>
  <c r="AI1385" i="6"/>
  <c r="AI1453" i="6"/>
  <c r="AI1457" i="6"/>
  <c r="AI861" i="6"/>
  <c r="AI863" i="6"/>
  <c r="AI925" i="6"/>
  <c r="AI929" i="6"/>
  <c r="AI987" i="6"/>
  <c r="AI989" i="6"/>
  <c r="AI1088" i="6"/>
  <c r="AI1089" i="6"/>
  <c r="AI1141" i="6"/>
  <c r="AI1244" i="6"/>
  <c r="AI1248" i="6"/>
  <c r="AI1299" i="6"/>
  <c r="AI1309" i="6"/>
  <c r="AI1409" i="6"/>
  <c r="AI1425" i="6"/>
  <c r="AI1493" i="6"/>
  <c r="AI1494" i="6"/>
  <c r="AI1533" i="6"/>
  <c r="AI1536" i="6"/>
  <c r="AI1601" i="6"/>
  <c r="AI1603" i="6"/>
  <c r="AI476" i="6"/>
  <c r="AI513" i="6"/>
  <c r="AI674" i="6"/>
  <c r="AI675" i="6"/>
  <c r="AI811" i="6"/>
  <c r="AI812" i="6"/>
  <c r="AI1085" i="6"/>
  <c r="AI1136" i="6"/>
  <c r="AI1389" i="6"/>
  <c r="AI1421"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248" i="6"/>
  <c r="AI249" i="6"/>
  <c r="AI250" i="6"/>
  <c r="AI251" i="6"/>
  <c r="AI252" i="6"/>
  <c r="AI253" i="6"/>
  <c r="AI254" i="6"/>
  <c r="AI255" i="6"/>
  <c r="AI256" i="6"/>
  <c r="AI257" i="6"/>
  <c r="AI258" i="6"/>
  <c r="AI259" i="6"/>
  <c r="AI260" i="6"/>
  <c r="AI261" i="6"/>
  <c r="AI262" i="6"/>
  <c r="AI263" i="6"/>
  <c r="AI264" i="6"/>
  <c r="AI265" i="6"/>
  <c r="AI266" i="6"/>
  <c r="AI267" i="6"/>
  <c r="AI268" i="6"/>
  <c r="AI269" i="6"/>
  <c r="AI270" i="6"/>
  <c r="AI271" i="6"/>
  <c r="AI272"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509" i="6"/>
  <c r="AI510" i="6"/>
  <c r="AI511" i="6"/>
  <c r="AI512" i="6"/>
  <c r="AI514" i="6"/>
  <c r="AI515" i="6"/>
  <c r="AI516" i="6"/>
  <c r="AI517" i="6"/>
  <c r="AI518" i="6"/>
  <c r="AI519" i="6"/>
  <c r="AI520" i="6"/>
  <c r="AI521" i="6"/>
  <c r="AI522" i="6"/>
  <c r="AI523" i="6"/>
  <c r="AI524" i="6"/>
  <c r="AI525" i="6"/>
  <c r="AI526" i="6"/>
  <c r="AI527" i="6"/>
  <c r="AI528" i="6"/>
  <c r="AI529" i="6"/>
  <c r="AI530" i="6"/>
  <c r="AI531" i="6"/>
  <c r="AI532" i="6"/>
  <c r="AI533" i="6"/>
  <c r="AI534" i="6"/>
  <c r="AI535" i="6"/>
  <c r="AI536" i="6"/>
  <c r="AI537" i="6"/>
  <c r="AI538" i="6"/>
  <c r="AI539" i="6"/>
  <c r="AI540" i="6"/>
  <c r="AI541" i="6"/>
  <c r="AI542" i="6"/>
  <c r="AI543" i="6"/>
  <c r="AI544" i="6"/>
  <c r="AI545" i="6"/>
  <c r="AI546" i="6"/>
  <c r="AI547" i="6"/>
  <c r="AI548" i="6"/>
  <c r="AI549" i="6"/>
  <c r="AI550" i="6"/>
  <c r="AI551" i="6"/>
  <c r="AI552" i="6"/>
  <c r="AI553" i="6"/>
  <c r="AI554" i="6"/>
  <c r="AI555" i="6"/>
  <c r="AI556" i="6"/>
  <c r="AI557" i="6"/>
  <c r="AI558" i="6"/>
  <c r="AI559" i="6"/>
  <c r="AI560" i="6"/>
  <c r="AI561" i="6"/>
  <c r="AI562" i="6"/>
  <c r="AI563" i="6"/>
  <c r="AI564" i="6"/>
  <c r="AI565" i="6"/>
  <c r="AI566" i="6"/>
  <c r="AI567" i="6"/>
  <c r="AI568" i="6"/>
  <c r="AI569" i="6"/>
  <c r="AI570" i="6"/>
  <c r="AI571" i="6"/>
  <c r="AI572" i="6"/>
  <c r="AI573" i="6"/>
  <c r="AI574" i="6"/>
  <c r="AI575" i="6"/>
  <c r="AI576" i="6"/>
  <c r="AI577" i="6"/>
  <c r="AI578" i="6"/>
  <c r="AI579" i="6"/>
  <c r="AI580" i="6"/>
  <c r="AI581" i="6"/>
  <c r="AI582" i="6"/>
  <c r="AI583" i="6"/>
  <c r="AI584" i="6"/>
  <c r="AI585" i="6"/>
  <c r="AI586" i="6"/>
  <c r="AI587" i="6"/>
  <c r="AI588" i="6"/>
  <c r="AI589" i="6"/>
  <c r="AI590" i="6"/>
  <c r="AI591" i="6"/>
  <c r="AI592" i="6"/>
  <c r="AI593" i="6"/>
  <c r="AI594" i="6"/>
  <c r="AI595" i="6"/>
  <c r="AI596" i="6"/>
  <c r="AI597" i="6"/>
  <c r="AI598" i="6"/>
  <c r="AI599" i="6"/>
  <c r="AI600" i="6"/>
  <c r="AI601" i="6"/>
  <c r="AI602" i="6"/>
  <c r="AI603" i="6"/>
  <c r="AI604" i="6"/>
  <c r="AI605" i="6"/>
  <c r="AI606" i="6"/>
  <c r="AI607" i="6"/>
  <c r="AI608" i="6"/>
  <c r="AI609" i="6"/>
  <c r="AI610" i="6"/>
  <c r="AI611" i="6"/>
  <c r="AI612" i="6"/>
  <c r="AI613" i="6"/>
  <c r="AI614" i="6"/>
  <c r="AI615" i="6"/>
  <c r="AI616" i="6"/>
  <c r="AI617" i="6"/>
  <c r="AI618" i="6"/>
  <c r="AI619" i="6"/>
  <c r="AI620" i="6"/>
  <c r="AI621" i="6"/>
  <c r="AI622" i="6"/>
  <c r="AI623" i="6"/>
  <c r="AI624" i="6"/>
  <c r="AI625" i="6"/>
  <c r="AI626" i="6"/>
  <c r="AI627" i="6"/>
  <c r="AI628" i="6"/>
  <c r="AI629" i="6"/>
  <c r="AI630" i="6"/>
  <c r="AI631" i="6"/>
  <c r="AI632" i="6"/>
  <c r="AI633" i="6"/>
  <c r="AI634" i="6"/>
  <c r="AI635" i="6"/>
  <c r="AI636" i="6"/>
  <c r="AI637" i="6"/>
  <c r="AI638" i="6"/>
  <c r="AI639" i="6"/>
  <c r="AI640" i="6"/>
  <c r="AI641" i="6"/>
  <c r="AI642" i="6"/>
  <c r="AI643" i="6"/>
  <c r="AI644" i="6"/>
  <c r="AI645" i="6"/>
  <c r="AI646" i="6"/>
  <c r="AI647" i="6"/>
  <c r="AI648" i="6"/>
  <c r="AI649" i="6"/>
  <c r="AI650" i="6"/>
  <c r="AI651" i="6"/>
  <c r="AI652" i="6"/>
  <c r="AI653" i="6"/>
  <c r="AI654" i="6"/>
  <c r="AI655" i="6"/>
  <c r="AI656" i="6"/>
  <c r="AI657" i="6"/>
  <c r="AI658" i="6"/>
  <c r="AI659" i="6"/>
  <c r="AI660" i="6"/>
  <c r="AI661" i="6"/>
  <c r="AI662" i="6"/>
  <c r="AI663" i="6"/>
  <c r="AI664" i="6"/>
  <c r="AI665" i="6"/>
  <c r="AI666" i="6"/>
  <c r="AI667" i="6"/>
  <c r="AI668" i="6"/>
  <c r="AI669" i="6"/>
  <c r="AI670" i="6"/>
  <c r="AI671" i="6"/>
  <c r="AI672" i="6"/>
  <c r="AI673" i="6"/>
  <c r="AI676" i="6"/>
  <c r="AI677" i="6"/>
  <c r="AI678" i="6"/>
  <c r="AI679" i="6"/>
  <c r="AI680" i="6"/>
  <c r="AI681" i="6"/>
  <c r="AI682" i="6"/>
  <c r="AI683" i="6"/>
  <c r="AI684" i="6"/>
  <c r="AI685" i="6"/>
  <c r="AI686" i="6"/>
  <c r="AI687" i="6"/>
  <c r="AI688" i="6"/>
  <c r="AI689" i="6"/>
  <c r="AI690" i="6"/>
  <c r="AI691" i="6"/>
  <c r="AI692" i="6"/>
  <c r="AI693" i="6"/>
  <c r="AI694" i="6"/>
  <c r="AI695" i="6"/>
  <c r="AI696" i="6"/>
  <c r="AI697" i="6"/>
  <c r="AI698" i="6"/>
  <c r="AI699" i="6"/>
  <c r="AI700" i="6"/>
  <c r="AI701" i="6"/>
  <c r="AI702" i="6"/>
  <c r="AI703" i="6"/>
  <c r="AI704" i="6"/>
  <c r="AI705" i="6"/>
  <c r="AI706" i="6"/>
  <c r="AI707" i="6"/>
  <c r="AI708" i="6"/>
  <c r="AI709" i="6"/>
  <c r="AI710" i="6"/>
  <c r="AI711" i="6"/>
  <c r="AI712" i="6"/>
  <c r="AI713" i="6"/>
  <c r="AI714" i="6"/>
  <c r="AI715" i="6"/>
  <c r="AI716" i="6"/>
  <c r="AI717" i="6"/>
  <c r="AI718" i="6"/>
  <c r="AI719" i="6"/>
  <c r="AI720" i="6"/>
  <c r="AI721" i="6"/>
  <c r="AI722" i="6"/>
  <c r="AI723" i="6"/>
  <c r="AI724" i="6"/>
  <c r="AI725" i="6"/>
  <c r="AI726" i="6"/>
  <c r="AI727" i="6"/>
  <c r="AI728" i="6"/>
  <c r="AI729" i="6"/>
  <c r="AI730" i="6"/>
  <c r="AI731" i="6"/>
  <c r="AI732" i="6"/>
  <c r="AI733" i="6"/>
  <c r="AI734" i="6"/>
  <c r="AI735" i="6"/>
  <c r="AI736" i="6"/>
  <c r="AI737" i="6"/>
  <c r="AI738" i="6"/>
  <c r="AI739" i="6"/>
  <c r="AI740" i="6"/>
  <c r="AI741" i="6"/>
  <c r="AI742" i="6"/>
  <c r="AI743" i="6"/>
  <c r="AI744" i="6"/>
  <c r="AI745" i="6"/>
  <c r="AI746" i="6"/>
  <c r="AI747" i="6"/>
  <c r="AI748" i="6"/>
  <c r="AI749" i="6"/>
  <c r="AI750" i="6"/>
  <c r="AI751" i="6"/>
  <c r="AI752" i="6"/>
  <c r="AI753" i="6"/>
  <c r="AI754" i="6"/>
  <c r="AI755" i="6"/>
  <c r="AI756" i="6"/>
  <c r="AI757" i="6"/>
  <c r="AI758" i="6"/>
  <c r="AI759" i="6"/>
  <c r="AI760" i="6"/>
  <c r="AI761" i="6"/>
  <c r="AI762" i="6"/>
  <c r="AI763" i="6"/>
  <c r="AI764" i="6"/>
  <c r="AI765" i="6"/>
  <c r="AI766" i="6"/>
  <c r="AI767" i="6"/>
  <c r="AI768" i="6"/>
  <c r="AI769" i="6"/>
  <c r="AI770" i="6"/>
  <c r="AI771" i="6"/>
  <c r="AI772" i="6"/>
  <c r="AI773" i="6"/>
  <c r="AI774" i="6"/>
  <c r="AI775" i="6"/>
  <c r="AI776" i="6"/>
  <c r="AI777" i="6"/>
  <c r="AI778" i="6"/>
  <c r="AI779" i="6"/>
  <c r="AI780" i="6"/>
  <c r="AI781" i="6"/>
  <c r="AI782" i="6"/>
  <c r="AI783" i="6"/>
  <c r="AI784" i="6"/>
  <c r="AI785" i="6"/>
  <c r="AI786" i="6"/>
  <c r="AI787" i="6"/>
  <c r="AI788" i="6"/>
  <c r="AI789" i="6"/>
  <c r="AI790" i="6"/>
  <c r="AI791" i="6"/>
  <c r="AI792" i="6"/>
  <c r="AI793" i="6"/>
  <c r="AI794" i="6"/>
  <c r="AI795" i="6"/>
  <c r="AI796" i="6"/>
  <c r="AI797" i="6"/>
  <c r="AI798" i="6"/>
  <c r="AI799" i="6"/>
  <c r="AI800" i="6"/>
  <c r="AI801" i="6"/>
  <c r="AI802" i="6"/>
  <c r="AI803" i="6"/>
  <c r="AI804" i="6"/>
  <c r="AI805" i="6"/>
  <c r="AI806" i="6"/>
  <c r="AI807" i="6"/>
  <c r="AI808" i="6"/>
  <c r="AI809" i="6"/>
  <c r="AI810" i="6"/>
  <c r="AI813" i="6"/>
  <c r="AI814" i="6"/>
  <c r="AI815" i="6"/>
  <c r="AI816" i="6"/>
  <c r="AI817" i="6"/>
  <c r="AI818" i="6"/>
  <c r="AI819" i="6"/>
  <c r="AI820" i="6"/>
  <c r="AI821" i="6"/>
  <c r="AI822" i="6"/>
  <c r="AI823" i="6"/>
  <c r="AI824" i="6"/>
  <c r="AI825" i="6"/>
  <c r="AI826" i="6"/>
  <c r="AI827" i="6"/>
  <c r="AI828" i="6"/>
  <c r="AI829" i="6"/>
  <c r="AI830" i="6"/>
  <c r="AI831" i="6"/>
  <c r="AI832" i="6"/>
  <c r="AI833" i="6"/>
  <c r="AI834" i="6"/>
  <c r="AI835" i="6"/>
  <c r="AI836" i="6"/>
  <c r="AI837" i="6"/>
  <c r="AI838" i="6"/>
  <c r="AI839" i="6"/>
  <c r="AI840" i="6"/>
  <c r="AI841" i="6"/>
  <c r="AI842" i="6"/>
  <c r="AI843" i="6"/>
  <c r="AI844" i="6"/>
  <c r="AI845" i="6"/>
  <c r="AI846" i="6"/>
  <c r="AI847" i="6"/>
  <c r="AI848" i="6"/>
  <c r="AI849" i="6"/>
  <c r="AI850" i="6"/>
  <c r="AI851" i="6"/>
  <c r="AI852" i="6"/>
  <c r="AI853" i="6"/>
  <c r="AI854" i="6"/>
  <c r="AI855" i="6"/>
  <c r="AI856" i="6"/>
  <c r="AI857" i="6"/>
  <c r="AI858" i="6"/>
  <c r="AI859" i="6"/>
  <c r="AI860" i="6"/>
  <c r="AI862" i="6"/>
  <c r="AI864" i="6"/>
  <c r="AI865" i="6"/>
  <c r="AI866" i="6"/>
  <c r="AI867" i="6"/>
  <c r="AI868" i="6"/>
  <c r="AI869" i="6"/>
  <c r="AI870" i="6"/>
  <c r="AI871" i="6"/>
  <c r="AI872" i="6"/>
  <c r="AI873" i="6"/>
  <c r="AI874" i="6"/>
  <c r="AI875" i="6"/>
  <c r="AI876" i="6"/>
  <c r="AI877" i="6"/>
  <c r="AI878" i="6"/>
  <c r="AI879" i="6"/>
  <c r="AI880" i="6"/>
  <c r="AI881" i="6"/>
  <c r="AI882" i="6"/>
  <c r="AI884" i="6"/>
  <c r="AI886" i="6"/>
  <c r="AI887" i="6"/>
  <c r="AI888" i="6"/>
  <c r="AI889" i="6"/>
  <c r="AI890" i="6"/>
  <c r="AI891" i="6"/>
  <c r="AI892" i="6"/>
  <c r="AI893" i="6"/>
  <c r="AI894" i="6"/>
  <c r="AI895" i="6"/>
  <c r="AI896" i="6"/>
  <c r="AI897" i="6"/>
  <c r="AI898" i="6"/>
  <c r="AI899" i="6"/>
  <c r="AI900" i="6"/>
  <c r="AI901" i="6"/>
  <c r="AI902" i="6"/>
  <c r="AI903" i="6"/>
  <c r="AI904" i="6"/>
  <c r="AI905" i="6"/>
  <c r="AI906" i="6"/>
  <c r="AI907" i="6"/>
  <c r="AI908" i="6"/>
  <c r="AI909" i="6"/>
  <c r="AI910" i="6"/>
  <c r="AI911" i="6"/>
  <c r="AI912" i="6"/>
  <c r="AI913" i="6"/>
  <c r="AI914" i="6"/>
  <c r="AI915" i="6"/>
  <c r="AI916" i="6"/>
  <c r="AI917" i="6"/>
  <c r="AI918" i="6"/>
  <c r="AI919" i="6"/>
  <c r="AI920" i="6"/>
  <c r="AI921" i="6"/>
  <c r="AI922" i="6"/>
  <c r="AI923" i="6"/>
  <c r="AI924" i="6"/>
  <c r="AI926" i="6"/>
  <c r="AI927" i="6"/>
  <c r="AI928" i="6"/>
  <c r="AI932" i="6"/>
  <c r="AI933" i="6"/>
  <c r="AI934" i="6"/>
  <c r="AI935" i="6"/>
  <c r="AI936" i="6"/>
  <c r="AI937" i="6"/>
  <c r="AI938" i="6"/>
  <c r="AI939" i="6"/>
  <c r="AI940" i="6"/>
  <c r="AI941" i="6"/>
  <c r="AI942" i="6"/>
  <c r="AI943" i="6"/>
  <c r="AI944" i="6"/>
  <c r="AI945" i="6"/>
  <c r="AI946" i="6"/>
  <c r="AI947" i="6"/>
  <c r="AI948" i="6"/>
  <c r="AI949" i="6"/>
  <c r="AI950" i="6"/>
  <c r="AI951" i="6"/>
  <c r="AI952" i="6"/>
  <c r="AI953" i="6"/>
  <c r="AI954" i="6"/>
  <c r="AI955" i="6"/>
  <c r="AI956" i="6"/>
  <c r="AI957" i="6"/>
  <c r="AI958" i="6"/>
  <c r="AI959" i="6"/>
  <c r="AI960" i="6"/>
  <c r="AI961" i="6"/>
  <c r="AI962" i="6"/>
  <c r="AI963" i="6"/>
  <c r="AI965" i="6"/>
  <c r="AI966" i="6"/>
  <c r="AI967" i="6"/>
  <c r="AI968" i="6"/>
  <c r="AI970" i="6"/>
  <c r="AI971" i="6"/>
  <c r="AI972" i="6"/>
  <c r="AI973" i="6"/>
  <c r="AI974" i="6"/>
  <c r="AI975" i="6"/>
  <c r="AI976" i="6"/>
  <c r="AI977" i="6"/>
  <c r="AI978" i="6"/>
  <c r="AI979" i="6"/>
  <c r="AI980" i="6"/>
  <c r="AI981" i="6"/>
  <c r="AI982" i="6"/>
  <c r="AI983" i="6"/>
  <c r="AI984" i="6"/>
  <c r="AI985" i="6"/>
  <c r="AI986" i="6"/>
  <c r="AI988" i="6"/>
  <c r="AI990" i="6"/>
  <c r="AI991" i="6"/>
  <c r="AI992" i="6"/>
  <c r="AI993" i="6"/>
  <c r="AI994" i="6"/>
  <c r="AI995" i="6"/>
  <c r="AI996" i="6"/>
  <c r="AI997" i="6"/>
  <c r="AI998" i="6"/>
  <c r="AI999" i="6"/>
  <c r="AI1000" i="6"/>
  <c r="AI1001" i="6"/>
  <c r="AI1002" i="6"/>
  <c r="AI1003" i="6"/>
  <c r="AI1004" i="6"/>
  <c r="AI1005" i="6"/>
  <c r="AI1006" i="6"/>
  <c r="AI1007" i="6"/>
  <c r="AI1008" i="6"/>
  <c r="AI1009" i="6"/>
  <c r="AI1010" i="6"/>
  <c r="AI1011" i="6"/>
  <c r="AI1012" i="6"/>
  <c r="AI1013" i="6"/>
  <c r="AI1014" i="6"/>
  <c r="AI1015" i="6"/>
  <c r="AI1016" i="6"/>
  <c r="AI1017" i="6"/>
  <c r="AI1018" i="6"/>
  <c r="AI1019" i="6"/>
  <c r="AI1020" i="6"/>
  <c r="AI1021" i="6"/>
  <c r="AI1022" i="6"/>
  <c r="AI1023" i="6"/>
  <c r="AI1024" i="6"/>
  <c r="AI1025" i="6"/>
  <c r="AI1026" i="6"/>
  <c r="AI1027" i="6"/>
  <c r="AI1028" i="6"/>
  <c r="AI1029" i="6"/>
  <c r="AI1030" i="6"/>
  <c r="AI1031" i="6"/>
  <c r="AI1032" i="6"/>
  <c r="AI1033" i="6"/>
  <c r="AI1034" i="6"/>
  <c r="AI1035" i="6"/>
  <c r="AI1036" i="6"/>
  <c r="AI1038" i="6"/>
  <c r="AI1039" i="6"/>
  <c r="AI1040" i="6"/>
  <c r="AI1041" i="6"/>
  <c r="AI1043" i="6"/>
  <c r="AI1044" i="6"/>
  <c r="AI1045" i="6"/>
  <c r="AI1046" i="6"/>
  <c r="AI1047" i="6"/>
  <c r="AI1048" i="6"/>
  <c r="AI1049" i="6"/>
  <c r="AI1050" i="6"/>
  <c r="AI1051" i="6"/>
  <c r="AI1052" i="6"/>
  <c r="AI1053" i="6"/>
  <c r="AI1054" i="6"/>
  <c r="AI1055" i="6"/>
  <c r="AI1056" i="6"/>
  <c r="AI1057" i="6"/>
  <c r="AI1058" i="6"/>
  <c r="AI1059" i="6"/>
  <c r="AI1060" i="6"/>
  <c r="AI1061" i="6"/>
  <c r="AI1062" i="6"/>
  <c r="AI1063" i="6"/>
  <c r="AI1064" i="6"/>
  <c r="AI1065" i="6"/>
  <c r="AI1066" i="6"/>
  <c r="AI1067" i="6"/>
  <c r="AI1068" i="6"/>
  <c r="AI1070" i="6"/>
  <c r="AI1071" i="6"/>
  <c r="AI1072" i="6"/>
  <c r="AI1073" i="6"/>
  <c r="AI1074" i="6"/>
  <c r="AI1075" i="6"/>
  <c r="AI1076" i="6"/>
  <c r="AI1077" i="6"/>
  <c r="AI1078" i="6"/>
  <c r="AI1079" i="6"/>
  <c r="AI1081" i="6"/>
  <c r="AI1082" i="6"/>
  <c r="AI1083" i="6"/>
  <c r="AI1084" i="6"/>
  <c r="AI1086" i="6"/>
  <c r="AI1087" i="6"/>
  <c r="AI1090" i="6"/>
  <c r="AI1091" i="6"/>
  <c r="AI1092" i="6"/>
  <c r="AI1093" i="6"/>
  <c r="AI1094" i="6"/>
  <c r="AI1095" i="6"/>
  <c r="AI1096" i="6"/>
  <c r="AI1097" i="6"/>
  <c r="AI1098" i="6"/>
  <c r="AI1099" i="6"/>
  <c r="AI1100" i="6"/>
  <c r="AI1101" i="6"/>
  <c r="AI1102" i="6"/>
  <c r="AI1103" i="6"/>
  <c r="AI1104" i="6"/>
  <c r="AI1105" i="6"/>
  <c r="AI1106" i="6"/>
  <c r="AI1107" i="6"/>
  <c r="AI1108" i="6"/>
  <c r="AI1109" i="6"/>
  <c r="AI1110" i="6"/>
  <c r="AI1111" i="6"/>
  <c r="AI1112" i="6"/>
  <c r="AI1113" i="6"/>
  <c r="AI1114" i="6"/>
  <c r="AI1115" i="6"/>
  <c r="AI1116" i="6"/>
  <c r="AI1117" i="6"/>
  <c r="AI1118" i="6"/>
  <c r="AI1119" i="6"/>
  <c r="AI1120" i="6"/>
  <c r="AI1121" i="6"/>
  <c r="AI1122" i="6"/>
  <c r="AI1123" i="6"/>
  <c r="AI1124" i="6"/>
  <c r="AI1125" i="6"/>
  <c r="AI1126" i="6"/>
  <c r="AI1127" i="6"/>
  <c r="AI1128" i="6"/>
  <c r="AI1129" i="6"/>
  <c r="AI1130" i="6"/>
  <c r="AI1131" i="6"/>
  <c r="AI1132" i="6"/>
  <c r="AI1133" i="6"/>
  <c r="AI1134" i="6"/>
  <c r="AI1135" i="6"/>
  <c r="AI1137" i="6"/>
  <c r="AI1138" i="6"/>
  <c r="AI1139" i="6"/>
  <c r="AI1140" i="6"/>
  <c r="AI1142" i="6"/>
  <c r="AI1143" i="6"/>
  <c r="AI1144" i="6"/>
  <c r="AI1145" i="6"/>
  <c r="AI1146" i="6"/>
  <c r="AI1147" i="6"/>
  <c r="AI1148" i="6"/>
  <c r="AI1149" i="6"/>
  <c r="AI1150" i="6"/>
  <c r="AI1153" i="6"/>
  <c r="AI1154" i="6"/>
  <c r="AI1155" i="6"/>
  <c r="AI1156" i="6"/>
  <c r="AI1157" i="6"/>
  <c r="AI1158" i="6"/>
  <c r="AI1159" i="6"/>
  <c r="AI1160" i="6"/>
  <c r="AI1161" i="6"/>
  <c r="AI1162" i="6"/>
  <c r="AI1163" i="6"/>
  <c r="AI1164" i="6"/>
  <c r="AI1165" i="6"/>
  <c r="AI1166" i="6"/>
  <c r="AI1167" i="6"/>
  <c r="AI1168" i="6"/>
  <c r="AI1169" i="6"/>
  <c r="AI1170" i="6"/>
  <c r="AI1171" i="6"/>
  <c r="AI1172" i="6"/>
  <c r="AI1173" i="6"/>
  <c r="AI1174" i="6"/>
  <c r="AI1175" i="6"/>
  <c r="AI1176" i="6"/>
  <c r="AI1177" i="6"/>
  <c r="AI1178" i="6"/>
  <c r="AI1179" i="6"/>
  <c r="AI1180" i="6"/>
  <c r="AI1181" i="6"/>
  <c r="AI1182" i="6"/>
  <c r="AI1183" i="6"/>
  <c r="AI1184" i="6"/>
  <c r="AI1185" i="6"/>
  <c r="AI1186" i="6"/>
  <c r="AI1187" i="6"/>
  <c r="AI1188" i="6"/>
  <c r="AI1189" i="6"/>
  <c r="AI1190" i="6"/>
  <c r="AI1191" i="6"/>
  <c r="AI1192" i="6"/>
  <c r="AI1193" i="6"/>
  <c r="AI1194" i="6"/>
  <c r="AI1195" i="6"/>
  <c r="AI1196" i="6"/>
  <c r="AI1197" i="6"/>
  <c r="AI1198" i="6"/>
  <c r="AI1199" i="6"/>
  <c r="AI1200" i="6"/>
  <c r="AI1201" i="6"/>
  <c r="AI1202" i="6"/>
  <c r="AI1203" i="6"/>
  <c r="AI1204" i="6"/>
  <c r="AI1205" i="6"/>
  <c r="AI1206" i="6"/>
  <c r="AI1207" i="6"/>
  <c r="AI1208" i="6"/>
  <c r="AI1209" i="6"/>
  <c r="AI1210" i="6"/>
  <c r="AI1211" i="6"/>
  <c r="AI1212" i="6"/>
  <c r="AI1213" i="6"/>
  <c r="AI1214" i="6"/>
  <c r="AI1215" i="6"/>
  <c r="AI1216" i="6"/>
  <c r="AI1217" i="6"/>
  <c r="AI1218" i="6"/>
  <c r="AI1220" i="6"/>
  <c r="AI1222" i="6"/>
  <c r="AI1223" i="6"/>
  <c r="AI1224" i="6"/>
  <c r="AI1225" i="6"/>
  <c r="AI1226" i="6"/>
  <c r="AI1227" i="6"/>
  <c r="AI1228" i="6"/>
  <c r="AI1229" i="6"/>
  <c r="AI1230" i="6"/>
  <c r="AI1231" i="6"/>
  <c r="AI1232" i="6"/>
  <c r="AI1233" i="6"/>
  <c r="AI1234" i="6"/>
  <c r="AI1235" i="6"/>
  <c r="AI1236" i="6"/>
  <c r="AI1237" i="6"/>
  <c r="AI1238" i="6"/>
  <c r="AI1239" i="6"/>
  <c r="AI1240" i="6"/>
  <c r="AI1241" i="6"/>
  <c r="AI1242" i="6"/>
  <c r="AI1243" i="6"/>
  <c r="AI1245" i="6"/>
  <c r="AI1246" i="6"/>
  <c r="AI1247" i="6"/>
  <c r="AI1249" i="6"/>
  <c r="AI1250" i="6"/>
  <c r="AI1251" i="6"/>
  <c r="AI1252" i="6"/>
  <c r="AI1253" i="6"/>
  <c r="AI1254" i="6"/>
  <c r="AI1255" i="6"/>
  <c r="AI1256" i="6"/>
  <c r="AI1257" i="6"/>
  <c r="AI1258" i="6"/>
  <c r="AI1259" i="6"/>
  <c r="AI1260" i="6"/>
  <c r="AI1261" i="6"/>
  <c r="AI1262" i="6"/>
  <c r="AI1263" i="6"/>
  <c r="AI1264" i="6"/>
  <c r="AI1265" i="6"/>
  <c r="AI1266" i="6"/>
  <c r="AI1267" i="6"/>
  <c r="AI1268" i="6"/>
  <c r="AI1269" i="6"/>
  <c r="AI1270" i="6"/>
  <c r="AI1271" i="6"/>
  <c r="AI1272" i="6"/>
  <c r="AI1273" i="6"/>
  <c r="AI1274" i="6"/>
  <c r="AI1275" i="6"/>
  <c r="AI1276" i="6"/>
  <c r="AI1277" i="6"/>
  <c r="AI1278" i="6"/>
  <c r="AI1279" i="6"/>
  <c r="AI1280" i="6"/>
  <c r="AI1281" i="6"/>
  <c r="AI1282" i="6"/>
  <c r="AI1283" i="6"/>
  <c r="AI1284" i="6"/>
  <c r="AI1285" i="6"/>
  <c r="AI1286" i="6"/>
  <c r="AI1287" i="6"/>
  <c r="AI1288" i="6"/>
  <c r="AI1289" i="6"/>
  <c r="AI1290" i="6"/>
  <c r="AI1292" i="6"/>
  <c r="AI1293" i="6"/>
  <c r="AI1295" i="6"/>
  <c r="AI1296" i="6"/>
  <c r="AI1297" i="6"/>
  <c r="AI1298" i="6"/>
  <c r="AI1300" i="6"/>
  <c r="AI1301" i="6"/>
  <c r="AI1302" i="6"/>
  <c r="AI1303" i="6"/>
  <c r="AI1304" i="6"/>
  <c r="AI1305" i="6"/>
  <c r="AI1306" i="6"/>
  <c r="AI1307" i="6"/>
  <c r="AI1308" i="6"/>
  <c r="AI1310" i="6"/>
  <c r="AI1311" i="6"/>
  <c r="AI1312" i="6"/>
  <c r="AI1313" i="6"/>
  <c r="AI1314" i="6"/>
  <c r="AI1315" i="6"/>
  <c r="AI1316" i="6"/>
  <c r="AI1317" i="6"/>
  <c r="AI1318" i="6"/>
  <c r="AI1319" i="6"/>
  <c r="AI1320" i="6"/>
  <c r="AI1321" i="6"/>
  <c r="AI1322" i="6"/>
  <c r="AI1323" i="6"/>
  <c r="AI1324" i="6"/>
  <c r="AI1325" i="6"/>
  <c r="AI1326" i="6"/>
  <c r="AI1327" i="6"/>
  <c r="AI1328" i="6"/>
  <c r="AI1329" i="6"/>
  <c r="AI1330" i="6"/>
  <c r="AI1331" i="6"/>
  <c r="AI1332" i="6"/>
  <c r="AI1333" i="6"/>
  <c r="AI1334" i="6"/>
  <c r="AI1335" i="6"/>
  <c r="AI1336" i="6"/>
  <c r="AI1337" i="6"/>
  <c r="AI1338" i="6"/>
  <c r="AI1339" i="6"/>
  <c r="AI1340" i="6"/>
  <c r="AI1342" i="6"/>
  <c r="AI1343" i="6"/>
  <c r="AI1344" i="6"/>
  <c r="AI1345" i="6"/>
  <c r="AI1346" i="6"/>
  <c r="AI1347" i="6"/>
  <c r="AI1348" i="6"/>
  <c r="AI1349" i="6"/>
  <c r="AI1350" i="6"/>
  <c r="AI1351" i="6"/>
  <c r="AI1352" i="6"/>
  <c r="AI1353" i="6"/>
  <c r="AI1354" i="6"/>
  <c r="AI1355" i="6"/>
  <c r="AI1356" i="6"/>
  <c r="AI1357" i="6"/>
  <c r="AI1358" i="6"/>
  <c r="AI1359" i="6"/>
  <c r="AI1360" i="6"/>
  <c r="AI1361" i="6"/>
  <c r="AI1362" i="6"/>
  <c r="AI1363" i="6"/>
  <c r="AI1364" i="6"/>
  <c r="AI1365" i="6"/>
  <c r="AI1366" i="6"/>
  <c r="AI1367" i="6"/>
  <c r="AI1368" i="6"/>
  <c r="AI1369" i="6"/>
  <c r="AI1370" i="6"/>
  <c r="AI1371" i="6"/>
  <c r="AI1372" i="6"/>
  <c r="AI1373" i="6"/>
  <c r="AI1374" i="6"/>
  <c r="AI1375" i="6"/>
  <c r="AI1376" i="6"/>
  <c r="AI1377" i="6"/>
  <c r="AI1378" i="6"/>
  <c r="AI1379" i="6"/>
  <c r="AI1380" i="6"/>
  <c r="AI1381" i="6"/>
  <c r="AI1382" i="6"/>
  <c r="AI1384" i="6"/>
  <c r="AI1386" i="6"/>
  <c r="AI1387" i="6"/>
  <c r="AI1388" i="6"/>
  <c r="AI1390" i="6"/>
  <c r="AI1391" i="6"/>
  <c r="AI1392" i="6"/>
  <c r="AI1393" i="6"/>
  <c r="AI1394" i="6"/>
  <c r="AI1395" i="6"/>
  <c r="AI1396" i="6"/>
  <c r="AI1397" i="6"/>
  <c r="AI1398" i="6"/>
  <c r="AI1399" i="6"/>
  <c r="AI1400" i="6"/>
  <c r="AI1401" i="6"/>
  <c r="AI1402" i="6"/>
  <c r="AI1403" i="6"/>
  <c r="AI1404" i="6"/>
  <c r="AI1405" i="6"/>
  <c r="AI1406" i="6"/>
  <c r="AI1407" i="6"/>
  <c r="AI1408" i="6"/>
  <c r="AI1410" i="6"/>
  <c r="AI1411" i="6"/>
  <c r="AI1412" i="6"/>
  <c r="AI1413" i="6"/>
  <c r="AI1414" i="6"/>
  <c r="AI1415" i="6"/>
  <c r="AI1416" i="6"/>
  <c r="AI1417" i="6"/>
  <c r="AI1418" i="6"/>
  <c r="AI1419" i="6"/>
  <c r="AI1420" i="6"/>
  <c r="AI1422" i="6"/>
  <c r="AI1423" i="6"/>
  <c r="AI1424" i="6"/>
  <c r="AI1426" i="6"/>
  <c r="AI1427" i="6"/>
  <c r="AI1428" i="6"/>
  <c r="AI1429" i="6"/>
  <c r="AI1430" i="6"/>
  <c r="AI1431" i="6"/>
  <c r="AI1432" i="6"/>
  <c r="AI1433" i="6"/>
  <c r="AI1434" i="6"/>
  <c r="AI1435" i="6"/>
  <c r="AI1436" i="6"/>
  <c r="AI1437" i="6"/>
  <c r="AI1438" i="6"/>
  <c r="AI1439" i="6"/>
  <c r="AI1440" i="6"/>
  <c r="AI1441" i="6"/>
  <c r="AI1442" i="6"/>
  <c r="AI1443" i="6"/>
  <c r="AI1444" i="6"/>
  <c r="AI1445" i="6"/>
  <c r="AI1446" i="6"/>
  <c r="AI1447" i="6"/>
  <c r="AI1448" i="6"/>
  <c r="AI1449" i="6"/>
  <c r="AI1450" i="6"/>
  <c r="AI1451" i="6"/>
  <c r="AI1452" i="6"/>
  <c r="AI1454" i="6"/>
  <c r="AI1455" i="6"/>
  <c r="AI1456" i="6"/>
  <c r="AI1458" i="6"/>
  <c r="AI1459" i="6"/>
  <c r="AI1460" i="6"/>
  <c r="AI1461" i="6"/>
  <c r="AI1462" i="6"/>
  <c r="AI1463" i="6"/>
  <c r="AI1464" i="6"/>
  <c r="AI1465" i="6"/>
  <c r="AI1466" i="6"/>
  <c r="AI1467" i="6"/>
  <c r="AI1468" i="6"/>
  <c r="AI1469" i="6"/>
  <c r="AI1470" i="6"/>
  <c r="AI1471" i="6"/>
  <c r="AI1472" i="6"/>
  <c r="AI1473" i="6"/>
  <c r="AI1474" i="6"/>
  <c r="AI1475" i="6"/>
  <c r="AI1476" i="6"/>
  <c r="AI1477" i="6"/>
  <c r="AI1478" i="6"/>
  <c r="AI1479" i="6"/>
  <c r="AI1480" i="6"/>
  <c r="AI1481" i="6"/>
  <c r="AI1482" i="6"/>
  <c r="AI1483" i="6"/>
  <c r="AI1484" i="6"/>
  <c r="AI1485" i="6"/>
  <c r="AI1486" i="6"/>
  <c r="AI1487" i="6"/>
  <c r="AI1488" i="6"/>
  <c r="AI1489" i="6"/>
  <c r="AI1490" i="6"/>
  <c r="AI1491" i="6"/>
  <c r="AI1492" i="6"/>
  <c r="AI1495" i="6"/>
  <c r="AI1496" i="6"/>
  <c r="AI1497" i="6"/>
  <c r="AI1498" i="6"/>
  <c r="AI1499" i="6"/>
  <c r="AI1500" i="6"/>
  <c r="AI1501" i="6"/>
  <c r="AI1502" i="6"/>
  <c r="AI1503" i="6"/>
  <c r="AI1504" i="6"/>
  <c r="AI1505" i="6"/>
  <c r="AI1506" i="6"/>
  <c r="AI1507" i="6"/>
  <c r="AI1508" i="6"/>
  <c r="AI1509" i="6"/>
  <c r="AI1510" i="6"/>
  <c r="AI1511" i="6"/>
  <c r="AI1512" i="6"/>
  <c r="AI1513" i="6"/>
  <c r="AI1514" i="6"/>
  <c r="AI1515" i="6"/>
  <c r="AI1516" i="6"/>
  <c r="AI1517" i="6"/>
  <c r="AI1518" i="6"/>
  <c r="AI1519" i="6"/>
  <c r="AI1520" i="6"/>
  <c r="AI1521" i="6"/>
  <c r="AI1522" i="6"/>
  <c r="AI1523" i="6"/>
  <c r="AI1524" i="6"/>
  <c r="AI1525" i="6"/>
  <c r="AI1526" i="6"/>
  <c r="AI1527" i="6"/>
  <c r="AI1528" i="6"/>
  <c r="AI1529" i="6"/>
  <c r="AI1530" i="6"/>
  <c r="AI1531" i="6"/>
  <c r="AI1532" i="6"/>
  <c r="AI1534" i="6"/>
  <c r="AI1535" i="6"/>
  <c r="AI1537" i="6"/>
  <c r="AI1538" i="6"/>
  <c r="AI1539" i="6"/>
  <c r="AI1540" i="6"/>
  <c r="AI1541" i="6"/>
  <c r="AI1542" i="6"/>
  <c r="AI1543" i="6"/>
  <c r="AI1544" i="6"/>
  <c r="AI1545" i="6"/>
  <c r="AI1546" i="6"/>
  <c r="AI1547" i="6"/>
  <c r="AI1548" i="6"/>
  <c r="AI1549" i="6"/>
  <c r="AI1550" i="6"/>
  <c r="AI1551" i="6"/>
  <c r="AI1552" i="6"/>
  <c r="AI1553" i="6"/>
  <c r="AI1554" i="6"/>
  <c r="AI1555" i="6"/>
  <c r="AI1556" i="6"/>
  <c r="AI1557" i="6"/>
  <c r="AI1558" i="6"/>
  <c r="AI1559" i="6"/>
  <c r="AI1560" i="6"/>
  <c r="AI1561" i="6"/>
  <c r="AI1562" i="6"/>
  <c r="AI1563" i="6"/>
  <c r="AI1564" i="6"/>
  <c r="AI1565" i="6"/>
  <c r="AI1566" i="6"/>
  <c r="AI1567" i="6"/>
  <c r="AI1568" i="6"/>
  <c r="AI1569" i="6"/>
  <c r="AI1570" i="6"/>
  <c r="AI1571" i="6"/>
  <c r="AI1572" i="6"/>
  <c r="AI1573" i="6"/>
  <c r="AI1574" i="6"/>
  <c r="AI1575" i="6"/>
  <c r="AI1576" i="6"/>
  <c r="AI1577" i="6"/>
  <c r="AI1578" i="6"/>
  <c r="AI1579" i="6"/>
  <c r="AI1580" i="6"/>
  <c r="AI1581" i="6"/>
  <c r="AI1582" i="6"/>
  <c r="AI1583" i="6"/>
  <c r="AI1584" i="6"/>
  <c r="AI1585" i="6"/>
  <c r="AI1586" i="6"/>
  <c r="AI1587" i="6"/>
  <c r="AI1588" i="6"/>
  <c r="AI1589" i="6"/>
  <c r="AI1590" i="6"/>
  <c r="AI1591" i="6"/>
  <c r="AI1592" i="6"/>
  <c r="AI1593" i="6"/>
  <c r="AI1594" i="6"/>
  <c r="AI1595" i="6"/>
  <c r="AI1596" i="6"/>
  <c r="AI1597" i="6"/>
  <c r="AI1598" i="6"/>
  <c r="AI1599" i="6"/>
  <c r="AI1600" i="6"/>
  <c r="AI1602" i="6"/>
  <c r="AI1604" i="6"/>
  <c r="AI1605" i="6"/>
  <c r="AI1606" i="6"/>
  <c r="AI1607" i="6"/>
  <c r="AI1608" i="6"/>
  <c r="AI1609" i="6"/>
  <c r="AI1610" i="6"/>
  <c r="AI1611" i="6"/>
  <c r="AI1612" i="6"/>
  <c r="AI1613" i="6"/>
  <c r="AI1614" i="6"/>
  <c r="AI1615" i="6"/>
  <c r="AI1616" i="6"/>
  <c r="AI2" i="6"/>
  <c r="U13" i="3"/>
  <c r="AA13" i="3"/>
</calcChain>
</file>

<file path=xl/sharedStrings.xml><?xml version="1.0" encoding="utf-8"?>
<sst xmlns="http://schemas.openxmlformats.org/spreadsheetml/2006/main" count="8452" uniqueCount="4007">
  <si>
    <t xml:space="preserve">Review Methods for Task 3.2 Safe Speeds </t>
  </si>
  <si>
    <t>Biblio</t>
  </si>
  <si>
    <t>https://pdf.sciencedirectassets.com/271680/1-s2.0-S0148296321X00082/1-s2.0-S0148296321003155/main.pdf?X-Amz-Security-Token=IQoJb3JpZ2luX2VjEKv%2F%2F%2F%2F%2F%2F%2F%2F%2F%2FwEaCXVzLWVhc3QtMSJIMEYCIQCWNZTXO4tbezvRBcORRgXsH09AtAkO4GO0HkKDH8JCXgIhAIrT5Z0W2dveaR4Y7gXo6kcGs2IySW2JiannfKtxKCD0KrMFCBQQBRoMMDU5MDAzNTQ2ODY1IgzueiIOUwcR3zAafTUqkAWnpz4LyvcnpQrl6WtLyalRn0KARzfR4O%2FmQMOzOww%2BHhFkzCGIMeueQW87y4D857xwcR%2BpRRp6%2BC0yW%2BuQxXPyk3JF7k3mEEc9rcGau8PcRAgutNDHJhhFn%2Bd486QiUO6F3cwYP0pxpklIfdYiEsZkq7EVy6%2FL2cgU447UElDxROvOuy0hu4bsTHqW3uTMj87i5XVkvNdZwz4LUFGGWGQ20fBmQSUv5FzcGiRXvUAeUaihezoCP2IYV3s6QdlsnyYBDgcuL1SDfxp%2F9NusSWMOn8eLu7DePqyTxnPzBhV3AmKwN%2Bb0dfT%2BCQir8mG7Xt6LpJXhQ0B7DaNx8zZ4uBbu3YRomSNGRw%2F7X9pzbhCIioZBtDRdXNsvjkNtP8FasjJUEENjQ6RIhUuDadNE1OSBy%2F%2Fs%2BSGGGVVPO8h%2Fcdio1GtMEYRsUoUJrhRBRj3gobBa%2FaMRZCZskl%2BPZwgFr%2BtQ5ijsFpU6XNdM%2B2LhI2u0fx8Zm82gbiuA3pNOLxBdXkUqDyU3Bd%2FCCMP9rNV41HrGbqhyK3kWyiJYo6NzDz3kd2AE%2B%2Fnw8UbtxnDmq1%2B6cHibtwv%2BZogSfBtNcFn5bVd9esb55NSJx0MVU%2BsIsGINEn1dmjXph385dS5MFjX5pfsIdqnu%2Fu%2BKtMighsfsFAroSig0lina7tgg9pLWcK6TI4SO2uO7t1dD0DvBTfx0KTqS8YX9Fk1jhlx3lDC02CgMpqVMH87tJzSabHQh61Nt7J3YQMdDNqeu%2F6RXIG3pz9s6YQuDeJmHg9Jz91tqvb1E61xQsPE6tQoKx2Cu%2F5aekIs54ad6P%2FVHjIDB9t%2FqC%2B0jbaPm5JnMqi9zTsrsL6KPgYOidibyl5XqUMG%2FQ76bfzDL9KarBjqwAUkNOEkhRrmx4DgB9KkDcI4xWFMbD3fZvEAjt70%2FZ3YpoE2xEJ5icyfz3VsAs8lc%2BxHEI%2FaC6iWICFQkjDOen106RW%2F1ciRx1oi%2BgrJrJgYcOH1esz4iRHSQ0H9ExxYOe1CrI5WAPIwHQ1t9kvk2VEbK8qBEEv2EmhF2LJKkWAC9SS9Wf7kAAsFsDhamR6KbGigRxSbuRmuAW4dog%2BdfKWx5A22G6s5q0ZIoTe94SpT7&amp;X-Amz-Algorithm=AWS4-HMAC-SHA256&amp;X-Amz-Date=20231201T115108Z&amp;X-Amz-SignedHeaders=host&amp;X-Amz-Expires=300&amp;X-Amz-Credential=ASIAQ3PHCVTYWKSXBR6N%2F20231201%2Fus-east-1%2Fs3%2Faws4_request&amp;X-Amz-Signature=a85f53d502ed7de2486cf2930c799b0d6e94cae2710ad54534ff2f9ada40cd49&amp;hash=3c962f72f2a097a882031bd5158e72fa0bfda4dac910ed782eade2da43fc5737&amp;host=68042c943591013ac2b2430a89b270f6af2c76d8dfd086a07176afe7c76c2c61&amp;pii=S0148296321003155&amp;tid=spdf-5ef8dccc-65e7-43c5-93f9-a26a2354e562&amp;sid=48a0cdfb97b118447d8bce8628debf9c466fgxrqb&amp;type=client&amp;tsoh=d3d3LnNjaWVuY2VkaXJlY3QuY29t&amp;ua=1e035e550b0d5305075204&amp;rr=82eb1dd3e8bc6aec&amp;cc=de</t>
  </si>
  <si>
    <r>
      <rPr>
        <b/>
        <sz val="12"/>
        <rFont val="Arial"/>
        <family val="2"/>
      </rPr>
      <t>PRISMA 2020</t>
    </r>
    <r>
      <rPr>
        <sz val="12"/>
        <rFont val="Arial"/>
        <family val="2"/>
      </rPr>
      <t xml:space="preserve"> flow diagram template for systematic reviews. The new design is adapted from flow diagrams proposed by Boers,55 Mayo-Wilson et al.56 and Stovold et al.57 The boxes in grey should only be completed if applicable; otherwise they should be removed from the flow diagram. Note that a “report” could be a journal article, preprint, conference abstract, study register entry, clinical study report, dissertation, unpublished manuscript, government report or any other document providing relevant information.</t>
    </r>
  </si>
  <si>
    <t>Sys.Rev</t>
  </si>
  <si>
    <t>https://www.ncbi.nlm.nih.gov/pmc/articles/PMC539417/pdf/0960118.pdf</t>
  </si>
  <si>
    <t>AMSTAR</t>
  </si>
  <si>
    <t>https://www.bmj.com/content/bmj/358/bmj.j4008.full.pdf</t>
  </si>
  <si>
    <t>PRISMA</t>
  </si>
  <si>
    <t>link</t>
  </si>
  <si>
    <t>Journal name</t>
  </si>
  <si>
    <t>Publisher</t>
  </si>
  <si>
    <t>Subject Area</t>
  </si>
  <si>
    <t>SJR</t>
  </si>
  <si>
    <t>H-Index</t>
  </si>
  <si>
    <t>Q ranking history</t>
  </si>
  <si>
    <t>Q1 history?</t>
  </si>
  <si>
    <t>Open access?</t>
  </si>
  <si>
    <t>https://www.sciencedirect.com/journal/accident-analysis-and-prevention/publish/guide-for-authors</t>
  </si>
  <si>
    <t xml:space="preserve">Accident Analysis and Prevention </t>
  </si>
  <si>
    <t>Public health, Environmental and Occupational Health</t>
  </si>
  <si>
    <t>Q1</t>
  </si>
  <si>
    <t>Yes</t>
  </si>
  <si>
    <t>no</t>
  </si>
  <si>
    <t>https://www.mdpi.com/journal/ijerph/instructions</t>
  </si>
  <si>
    <t>International Journal of Environmental Research and Public Health (MDPI)</t>
  </si>
  <si>
    <t>Environmental Science : Health, Toxicology and Mutagenesis, Pollution
Medicine : Public Health, Environmental and Occupational Health</t>
  </si>
  <si>
    <t>Q2</t>
  </si>
  <si>
    <t>yes - 2013</t>
  </si>
  <si>
    <t>yes</t>
  </si>
  <si>
    <t>https://www.sciencedirect.com/journal/safety-science/publish/guide-for-authors</t>
  </si>
  <si>
    <t>Safety Science</t>
  </si>
  <si>
    <t>Elvesier BV</t>
  </si>
  <si>
    <t xml:space="preserve">Safety Research </t>
  </si>
  <si>
    <t>support</t>
  </si>
  <si>
    <t>https://www.sciencedirect.com/journal/transportation-research-part-f-traffic-psychology-and-behaviour/publish/guide-for-authors</t>
  </si>
  <si>
    <t>Transportation Research Part F: Traffic Psychology and Behaviour</t>
  </si>
  <si>
    <t xml:space="preserve">Transportation </t>
  </si>
  <si>
    <t>https://www.frontiersin.org/journals/public-health#author-guidelines</t>
  </si>
  <si>
    <t>Frontiers in Public Health</t>
  </si>
  <si>
    <t>Medicine : Public Health, Environmental and Occupational Health</t>
  </si>
  <si>
    <t>yes - 2022</t>
  </si>
  <si>
    <t>https://www.tandfonline.com/action/authorSubmission?show=instructions&amp;journalCode=gcpi20#about-the-journal</t>
  </si>
  <si>
    <t>Traffic Injury Prevention</t>
  </si>
  <si>
    <t>Yes-2022</t>
  </si>
  <si>
    <t>https://www.tandfonline.com/action/authorSubmission?show=instructions&amp;journalCode=ujst20</t>
  </si>
  <si>
    <t>International Journal of Sustainable Transportation</t>
  </si>
  <si>
    <t>Tanford Online</t>
  </si>
  <si>
    <t>Yes-2021</t>
  </si>
  <si>
    <t>https://www.sciencedirect.com/journal/journal-of-transport-and-health/publish/guide-for-authors</t>
  </si>
  <si>
    <t xml:space="preserve">Journal of Transport &amp; Health </t>
  </si>
  <si>
    <t>https://www.tandfonline.com/action/authorSubmission?show=instructions&amp;journalCode=nics20#word-limits</t>
  </si>
  <si>
    <t>International Journal of Injury Control and Safety Promotion</t>
  </si>
  <si>
    <t>Q3</t>
  </si>
  <si>
    <t>yes-2009</t>
  </si>
  <si>
    <t>https://etrr.springeropen.com/submission-guidelines</t>
  </si>
  <si>
    <t>European Transport Research Review</t>
  </si>
  <si>
    <t>Springer Verlag</t>
  </si>
  <si>
    <t>https://www.sciencedirect.com/journal/iatss-research/publish/guide-for-authors</t>
  </si>
  <si>
    <t>International Association of Traffic and Safety Sciences (IATSS)</t>
  </si>
  <si>
    <t>https://www-sciencedirect-com.thi.idm.oclc.org/journal/journal-of-safety-research/publish/guide-for-authors</t>
  </si>
  <si>
    <t>Journal of safety research</t>
  </si>
  <si>
    <t>Safety, Risk, Reliability and Quality</t>
  </si>
  <si>
    <t>Time</t>
  </si>
  <si>
    <r>
      <t>1. </t>
    </r>
    <r>
      <rPr>
        <sz val="11"/>
        <color rgb="FF040000"/>
        <rFont val="Alegreya Sans"/>
      </rPr>
      <t>research question</t>
    </r>
  </si>
  <si>
    <t>What can speed camera contributes to lowering the number of road traffic burden in the Lower- and Middle Income countries</t>
  </si>
  <si>
    <t>done</t>
  </si>
  <si>
    <r>
      <t>2. </t>
    </r>
    <r>
      <rPr>
        <sz val="11"/>
        <color rgb="FF040000"/>
        <rFont val="Alegreya Sans"/>
      </rPr>
      <t>inclusion and exclusion criteria</t>
    </r>
  </si>
  <si>
    <t>1. Have to be studies conducted in LMIC, LMIC definition by Worldbank at the date of study published
2. Studies must have Automated Speed Enforcement as their main method of intervention
2. Studies have to assess the effect of at least one of these ASE: Static or fix / mobile / average speed camera / Speed Governor 
3. Studies have to be an observational studies
4. Studies have to assess the impact of speed changes or any of all three outcome of crash (property, injury, death)
5. Published date ranges from 2003 - 2023
6. All published materials primarily in english language</t>
  </si>
  <si>
    <r>
      <t xml:space="preserve">remove duplicate
duplicate: </t>
    </r>
    <r>
      <rPr>
        <b/>
        <sz val="11"/>
        <color theme="1"/>
        <rFont val="Calibri"/>
        <family val="2"/>
        <scheme val="minor"/>
      </rPr>
      <t>492</t>
    </r>
  </si>
  <si>
    <r>
      <t xml:space="preserve">Exclusion 1
</t>
    </r>
    <r>
      <rPr>
        <b/>
        <sz val="11"/>
        <color theme="1"/>
        <rFont val="Calibri"/>
        <family val="2"/>
        <scheme val="minor"/>
      </rPr>
      <t xml:space="preserve"> 867</t>
    </r>
    <r>
      <rPr>
        <sz val="11"/>
        <color theme="1"/>
        <rFont val="Calibri"/>
        <family val="2"/>
        <scheme val="minor"/>
      </rPr>
      <t xml:space="preserve"> studies not Relevant to ASE</t>
    </r>
  </si>
  <si>
    <r>
      <t xml:space="preserve">Exclusion 2
</t>
    </r>
    <r>
      <rPr>
        <b/>
        <sz val="11"/>
        <color theme="1"/>
        <rFont val="Calibri"/>
        <family val="2"/>
        <scheme val="minor"/>
      </rPr>
      <t>524</t>
    </r>
    <r>
      <rPr>
        <sz val="11"/>
        <color theme="1"/>
        <rFont val="Calibri"/>
        <family val="2"/>
        <scheme val="minor"/>
      </rPr>
      <t xml:space="preserve"> studies are not from LMIC</t>
    </r>
  </si>
  <si>
    <r>
      <t xml:space="preserve">Exclusion 3
</t>
    </r>
    <r>
      <rPr>
        <b/>
        <sz val="11"/>
        <color theme="1"/>
        <rFont val="Calibri"/>
        <family val="2"/>
        <scheme val="minor"/>
      </rPr>
      <t>20</t>
    </r>
    <r>
      <rPr>
        <sz val="11"/>
        <color theme="1"/>
        <rFont val="Calibri"/>
        <family val="2"/>
        <scheme val="minor"/>
      </rPr>
      <t xml:space="preserve"> studies have these ASE type: Static/Mobile/Average/Govern</t>
    </r>
  </si>
  <si>
    <r>
      <t xml:space="preserve">Exclusion 4
</t>
    </r>
    <r>
      <rPr>
        <b/>
        <sz val="11"/>
        <color theme="1"/>
        <rFont val="Calibri"/>
        <family val="2"/>
        <scheme val="minor"/>
      </rPr>
      <t>19</t>
    </r>
    <r>
      <rPr>
        <sz val="11"/>
        <color theme="1"/>
        <rFont val="Calibri"/>
        <family val="2"/>
        <scheme val="minor"/>
      </rPr>
      <t xml:space="preserve"> studies evaluated changes either in speed, crash, injury or death</t>
    </r>
  </si>
  <si>
    <t>Additional Assessment: 
no control site? Or is a control site mandatory??</t>
  </si>
  <si>
    <r>
      <rPr>
        <b/>
        <sz val="11"/>
        <color theme="1"/>
        <rFont val="Calibri"/>
        <family val="2"/>
        <scheme val="minor"/>
      </rPr>
      <t>4 Additional Records</t>
    </r>
    <r>
      <rPr>
        <sz val="11"/>
        <color theme="1"/>
        <rFont val="Calibri"/>
        <family val="2"/>
        <scheme val="minor"/>
      </rPr>
      <t xml:space="preserve"> 
found through road safety websites / manual search</t>
    </r>
  </si>
  <si>
    <r>
      <t>3.1 </t>
    </r>
    <r>
      <rPr>
        <sz val="11"/>
        <color rgb="FF040000"/>
        <rFont val="Alegreya Sans"/>
      </rPr>
      <t>Locate studies </t>
    </r>
    <r>
      <rPr>
        <b/>
        <sz val="11"/>
        <color rgb="FF040000"/>
        <rFont val="Alegreya Sans"/>
      </rPr>
      <t>- DATABASE</t>
    </r>
  </si>
  <si>
    <t>Search query used - BOOLEAN</t>
  </si>
  <si>
    <t>RESULT</t>
  </si>
  <si>
    <t xml:space="preserve">a. Scopus </t>
  </si>
  <si>
    <t>"Speed Enforcement" OR "Speed gun" OR "speed gun" OR "Photo Enforcement" OR "photo enforcement" - CSV</t>
  </si>
  <si>
    <t>b. Google Scholar</t>
  </si>
  <si>
    <t>"Speed Enforcement" OR "Speed gun" OR "speed gun" OR "Photo Enforcement" OR "photo enforcement" - Result scrapped using PoP software</t>
  </si>
  <si>
    <t>c. PubMed</t>
  </si>
  <si>
    <t>"Speed Enforcement" OR "Speed gun" OR "speed gun" OR "Photo Enforcement" OR "photo enforcement" - Result in CSV</t>
  </si>
  <si>
    <t>d. Cochrane Library</t>
  </si>
  <si>
    <t>"Speed Enforcement" OR "Speed gun" OR "speed gun" OR "Photo Enforcement" OR "photo enforcement" - direct copy</t>
  </si>
  <si>
    <t>e. Transportation Research International Documentation</t>
  </si>
  <si>
    <t>f. SpringerLink</t>
  </si>
  <si>
    <t>g Journal Plos One</t>
  </si>
  <si>
    <t>h. IEEE - General</t>
  </si>
  <si>
    <t>"Speed Enforcement" OR "Speed gun" OR "speed gun" OR "Photo Enforcement" OR "photo enforcement"- Result in CSV</t>
  </si>
  <si>
    <t>Remaining</t>
  </si>
  <si>
    <t>All total Studies</t>
  </si>
  <si>
    <t>Total</t>
  </si>
  <si>
    <r>
      <t>3.2 </t>
    </r>
    <r>
      <rPr>
        <sz val="11"/>
        <color rgb="FF040000"/>
        <rFont val="Alegreya Sans"/>
      </rPr>
      <t>Methodology in selecting studies during automated search process</t>
    </r>
  </si>
  <si>
    <r>
      <rPr>
        <b/>
        <sz val="11"/>
        <color theme="1"/>
        <rFont val="Calibri"/>
        <family val="2"/>
        <scheme val="minor"/>
      </rPr>
      <t>1. Data cleaning process &amp; remove duplicate:</t>
    </r>
    <r>
      <rPr>
        <sz val="11"/>
        <color theme="1"/>
        <rFont val="Calibri"/>
        <family val="2"/>
        <scheme val="minor"/>
      </rPr>
      <t xml:space="preserve">
- lower casing all words
- trimming irregular space before title
after the cleaning process, all duplicate titles are removed.
</t>
    </r>
    <r>
      <rPr>
        <b/>
        <sz val="11"/>
        <color theme="1"/>
        <rFont val="Calibri"/>
        <family val="2"/>
        <scheme val="minor"/>
      </rPr>
      <t>2. Screening process consist of 4 stages:</t>
    </r>
    <r>
      <rPr>
        <sz val="11"/>
        <color theme="1"/>
        <rFont val="Calibri"/>
        <family val="2"/>
        <scheme val="minor"/>
      </rPr>
      <t xml:space="preserve">
a : select only study concerning Automated Speed Enforcement (any kind)
b : Study location has to be an LMIC per World Bank definition at the time of data collection -&gt; Reference list for historical development of economy status: https://datahelpdesk.worldbank.org/knowledgebase/articles/906519-world-bank-country-and-lending-groups
c : Study has to primarily assess the effect of these ASE types: Static / Mobile / Average and Speed Governor
d : Assessment must consist of these metrics : speed reduction and Crash/Injury/Death criteria
During this process, we found that many studies publish smaller parts of larger works. We excluded studies that were fragmented across multiple papers and reported the same result, only including the final comprehensive paper in our study.
3. After Screening process remaining studies's Abstract are subjected to review and inclusion is based on relevancy to the study objective
4. included studies are then subjected to full text review and included in the final analysis</t>
    </r>
  </si>
  <si>
    <r>
      <t>3.3 </t>
    </r>
    <r>
      <rPr>
        <sz val="11"/>
        <color rgb="FF040000"/>
        <rFont val="Alegreya Sans"/>
      </rPr>
      <t>Methodology in selecting studies during Manual search process</t>
    </r>
  </si>
  <si>
    <t xml:space="preserve">Exhaustive search methods are employed in this method mainly using google scholar as the primary database. The search query is BOOLEAN word combination of the lower and middle income country listed by the world bank AND "speed enforcement" to capture all possible speed intervention ever researched in the respective country. For example: India ((AND "Speed Enforcement") or (India AND "speed enforcement") or (India AND "Speed enforcement")). The search result is then screened by their title to ensure alignment with ASE thematic report or research. Date of the data collection is then matched with the World Bank country status of LMIC of which the year of data collection is viewed. </t>
  </si>
  <si>
    <t>Jan</t>
  </si>
  <si>
    <r>
      <t>5. </t>
    </r>
    <r>
      <rPr>
        <sz val="11"/>
        <color rgb="FF040000"/>
        <rFont val="Alegreya Sans"/>
      </rPr>
      <t>Assess study quality</t>
    </r>
  </si>
  <si>
    <r>
      <t>6. </t>
    </r>
    <r>
      <rPr>
        <sz val="11"/>
        <color rgb="FF040000"/>
        <rFont val="Alegreya Sans"/>
      </rPr>
      <t>Extract data</t>
    </r>
  </si>
  <si>
    <t>Feb</t>
  </si>
  <si>
    <r>
      <t>7. </t>
    </r>
    <r>
      <rPr>
        <sz val="11"/>
        <color rgb="FF040000"/>
        <rFont val="Alegreya Sans"/>
      </rPr>
      <t>Analyze and present results</t>
    </r>
  </si>
  <si>
    <r>
      <t>8. </t>
    </r>
    <r>
      <rPr>
        <sz val="11"/>
        <color rgb="FF040000"/>
        <rFont val="Alegreya Sans"/>
      </rPr>
      <t>Interpret results</t>
    </r>
  </si>
  <si>
    <t>Mar</t>
  </si>
  <si>
    <r>
      <t>9. </t>
    </r>
    <r>
      <rPr>
        <sz val="11"/>
        <color rgb="FF040000"/>
        <rFont val="Alegreya Sans"/>
      </rPr>
      <t>Update the review as needed</t>
    </r>
  </si>
  <si>
    <t>Real-time Vehicle Speed Enforcement System</t>
  </si>
  <si>
    <t>Scopus</t>
  </si>
  <si>
    <t>Managing Accident Prevention in Ski Resorts: Participants’ Actual Velocities in Slow Zones</t>
  </si>
  <si>
    <t>Automated speed control on urban arterial road: An experience from Khon Kaen City, Thailand</t>
  </si>
  <si>
    <t>Temporal Movement Patterns Predict Collisions between Female Florida Key Deer and Vehicles on Big Pine Key, Florida</t>
  </si>
  <si>
    <t>The effect of core muscle fatigue on biomechanical parameters during jump serve in volleyball; [Efekat zamora mišića trupa na biomehaničke parametre tokom skok-servisa u odbojci]</t>
  </si>
  <si>
    <t>Effect of demographic characteristics on spot speed variations</t>
  </si>
  <si>
    <t>Data Enforced: An Exploratory Impact Analysis of Automated Speed Enforcement in the District of Columbia</t>
  </si>
  <si>
    <t>Implications of Resistance to Automated Speed Enforcement and Red-Light Camera Implementation</t>
  </si>
  <si>
    <t>Fragmentation Process of Quartz Glass Spheres Impacting Rigid Wall; [石英玻璃球撞击刚性壁的破碎过程]</t>
  </si>
  <si>
    <t>Traffic safety recommendation using combined accident and speeding data</t>
  </si>
  <si>
    <t>Design of Optical Collimator System for Vehicle Speed Gun using Non-Imaging Optics</t>
  </si>
  <si>
    <t>International Conference on Transportation and Development 2023: Transportation Planning, Operations, and Transit - Selected Papers from the International Conference on Transportation and Development 2023</t>
  </si>
  <si>
    <t>The Safety Highway Geometry Based on Unbalanced Centripetal Acceleration</t>
  </si>
  <si>
    <t>Review of GPS-GSM Based Intelligent Speed Assistance Systems: Development and Research Opportunities</t>
  </si>
  <si>
    <t>A Cyber-Safety IoT-Enabled Wearable Microstrip Antenna for X-Band Applications</t>
  </si>
  <si>
    <t>Identifying Optimal Locations for Speed Enforcement Cameras</t>
  </si>
  <si>
    <t>Comparison review on LIDAR technologies vs. RADAR technologies in speed enforcement system</t>
  </si>
  <si>
    <t>On the impact of average speed enforcement systems in reducing highway accidents: Evidence from the Italian Safety Tutor</t>
  </si>
  <si>
    <t>Modeling the effects of speed limit cameras (SLCs) on air quality and traffic flow on access-controlled highways</t>
  </si>
  <si>
    <t>Leveraging probe data to model speeding on urban limited access highway segments: Examining the impact of operational performance, roadway characteristics, and COVID-19 pandemic</t>
  </si>
  <si>
    <t>Comparing Speed Distribution of Micro-Mobility Modes</t>
  </si>
  <si>
    <t>A SMART GPS-BASED IOT SYSTEM for BLACKSPOT NOTIFICATION</t>
  </si>
  <si>
    <t>Evaluation of the effect of fixed speed cameras on speeding behavior among Iranian taxi drivers through telematics monitoring</t>
  </si>
  <si>
    <t>Photo/Video Traffic Enforcement</t>
  </si>
  <si>
    <t>ok</t>
  </si>
  <si>
    <t>Evaluation of Section Speed Enforcement System Using Empirical Bayes Approach and Turning Point Analysis</t>
  </si>
  <si>
    <t>Learning to Signal in the Goldilocks Zone: Improving Adversary Compliance in Security Games</t>
  </si>
  <si>
    <t>Estimating the feasibility of 'standard speed-gun' distances</t>
  </si>
  <si>
    <t>Impact of human disturbance on the thermoregulatory behaviour of the endangered ringed sawback turtle (Graptemys oculifera)</t>
  </si>
  <si>
    <t>A study on the determinants of Ethiopian minibus taxi drivers' speeding behaviour: An application of the 'major theorists' model</t>
  </si>
  <si>
    <t>EFFECT OF AUTOMATED SPEED ENFORCEMENT SYSTEMS ON DRIVING BEHAVIOR AND ATTITUDES ON MOUNTAINOUS ROADS IN THAILAND</t>
  </si>
  <si>
    <t>Road safety risk factors for non-motorised vehicle users in a Chinese city: an observational study</t>
  </si>
  <si>
    <t>Evaluations of traffic flow on Al-Yarmouk Overpass Bridge</t>
  </si>
  <si>
    <t>Utilization of 3D Visual Effect Crossing Facility to Enhance Pedestrian Safety</t>
  </si>
  <si>
    <t>Comparative analysis of drive-cycles, speed limit violations, and emissions in two cities: Toronto and Beijing</t>
  </si>
  <si>
    <t>Enforcement and behavior: the effects of suspending enforcement through automatic speed cameras</t>
  </si>
  <si>
    <t>Safety evaluation of automated speed enforcement cameras operated through a private finance initiative system in Saudi Arabia</t>
  </si>
  <si>
    <t>Road user attitudes and their reported behaviours in Abuja, Nigeria</t>
  </si>
  <si>
    <t>Allocating and scheduling resources for a mobile photo enforcement program</t>
  </si>
  <si>
    <t>Three-Dimensional Kinematical Analysis of Jump Serve In Volleyball: Muscle Fatigue Effects</t>
  </si>
  <si>
    <t>Fortifying Smart Transportation Security Through Public Blockchain</t>
  </si>
  <si>
    <t>A New Methodology for Before–After Safety Assessment Using Survival Analysis and Longitudinal Data</t>
  </si>
  <si>
    <t>Evaluation and improvement of the greenness of plasma spraying through life cycle assessment and grey relational analysis</t>
  </si>
  <si>
    <t>Effectiveness of a fixed speed camera traffic enforcement system in a developing country</t>
  </si>
  <si>
    <t>Vessel-speed enforcement system by multi-camera detection and re-identification</t>
  </si>
  <si>
    <t>Biomechanical analysis of an overhead baseball throwing movement associated with a cardiorespiratory fatigue effect</t>
  </si>
  <si>
    <t>Evaluation of Road Safety Audit Implementation Using Crash Reduction Factor and HDM-4</t>
  </si>
  <si>
    <t>Impact of automated photo enforcement of vehicle speed in school zones: Interrupted time series analysis</t>
  </si>
  <si>
    <t>Road traffic noise analysis at the u-turn in makassar city</t>
  </si>
  <si>
    <t>Width-Based Cell Transmission Model for Heterogeneous and Undisciplined Traffic Streams</t>
  </si>
  <si>
    <t>Analysis of the Factors Influencing Speed Cushion Effectiveness in the Urban Context: A Case Study Experiment in the City of Bari, Italy</t>
  </si>
  <si>
    <t>SpeedTalker: Automobile Speed Estimation via Mobile Phones</t>
  </si>
  <si>
    <t>The Importance of 'Blue Shirts' in Traffic Policing</t>
  </si>
  <si>
    <t>Strengthening Speed and Child Restraint Enforcement Capacity in the Philippines</t>
  </si>
  <si>
    <t>Addressing endogeneity in modeling speed enforcement, crash risk and crash severity simultaneously</t>
  </si>
  <si>
    <t>A new model to estimate pedestrian deaths from speed-related interventions</t>
  </si>
  <si>
    <t>Throwing speed of Kosovo handball according to playing position</t>
  </si>
  <si>
    <t>Multi-camera vessel-speed enforcement by enhancing detection and re-identification techniques</t>
  </si>
  <si>
    <t>Efficacy of Implementing Automated Speed Enforcement and Red-Light Cameras in Reducing Vehicle Crashes</t>
  </si>
  <si>
    <t>Interactive allocation of mobile photo enforcement resources with multiple program objectives</t>
  </si>
  <si>
    <t>Traffic Characteristics of Two-WayTwo-Lane (TWTL) Highway in Iraq: Al-Mishkhab Road As A Case Study</t>
  </si>
  <si>
    <t>Evaluations of Speed Camera Interventions Can Deliver a Wide Range of Outcomes: Causes and Policy Implications</t>
  </si>
  <si>
    <t>A Qualitative Study of the Context of Speed Management in Cambodia</t>
  </si>
  <si>
    <t>Using Connected Vehicle Trajectory Data to Evaluate the Impact of Automated Work Zone Speed Enforcement</t>
  </si>
  <si>
    <t>A case-control study of the impact of automated speed enforcement on motorist speeds and speeding violations in Rwanda</t>
  </si>
  <si>
    <t>Case study on low speed limit regions inspected by average speed enforcement: Opinions on speed limit enforcement of commuter drivers in Turkey</t>
  </si>
  <si>
    <t>Speed Governors and Limiters</t>
  </si>
  <si>
    <t>Factors affecting injury severity of single-vehicle rollover crashes in the United States</t>
  </si>
  <si>
    <t>AN ASSESSMENT OF THE EFFECT OF THE AVERAGE SPEED ENFORCEMENT SYSTEMS ON LITHUANIAN ROADS</t>
  </si>
  <si>
    <t>Crash severity analysis of single-vehicle rollover crashes in Namibia: A mixed logit approach</t>
  </si>
  <si>
    <t>Safety evaluation of urban expressway traffic flow operation status; [城市快速路车流运行状态安全性评价]</t>
  </si>
  <si>
    <t>Relationship between shoulder complex strength and throwing velocity in club cricketers</t>
  </si>
  <si>
    <t>Uncertainty evaluation of the PTB stationary reference facilities for road vehicle speed</t>
  </si>
  <si>
    <t>Shoulder Internal Rotator Strengthening vs. Muscle Energy Technique for Shoulder External Rotatorson Bowling Speed in Fast Bowlers Playing Cricket-A Quasi-Experimental Study</t>
  </si>
  <si>
    <t>Estimating heterogeneous treatment effects in road safety analysis using generalized random forests</t>
  </si>
  <si>
    <t>Systematic Review on Anti-speeding Countermeasure Research; [超速行为干预措施研究现状及发展趋势]</t>
  </si>
  <si>
    <t>Impact evaluation of camera enforcement for traffic violations in Cali, Colombia, 2008–2014</t>
  </si>
  <si>
    <t>Effects of Berlin speed cushions in urban restricted speed zones: a case study in Bari, Italy</t>
  </si>
  <si>
    <t>Hybrid Sensor-based Traffic Monitoring and Managing Urban Areas in Hyderabad City</t>
  </si>
  <si>
    <t>Speed in a high-speed society</t>
  </si>
  <si>
    <t>Adopting Recommendations of a Road Safety Management Capacity Review: addressing a tragic decade of road safety in Romania</t>
  </si>
  <si>
    <t>Evaluations of flight dynamic parameters for smart baseballs</t>
  </si>
  <si>
    <t>Safety evaluation of four safety countermeasures on freeways in South Korea</t>
  </si>
  <si>
    <t>Factors influencing injury severity to belted drivers in car crashes in India</t>
  </si>
  <si>
    <t>A New Calibration Method for 3D Tracking Radar Doppler Velocimeter for Traffic Speed Enforcement</t>
  </si>
  <si>
    <t>A Video-Based System for Vehicle Tracking Based on Optical Flow and Shi-Tomasi Corner Detection Algorithm</t>
  </si>
  <si>
    <t>Impact of average speed enforcement systems on traffic safety: Evidence from the roads of Lithuania</t>
  </si>
  <si>
    <t>Critical elements of public acceptance and support for automated speed enforcement in British Columbia, Canada</t>
  </si>
  <si>
    <t>International Conference on Transportation and Development 2023: Transportation Safety and Emerging Technologies - Selected Papers from the International Conference on Transportation and Development 2023</t>
  </si>
  <si>
    <t>Fuel savings as an incentive for speed compliance in the informal public transport industry in South Africa</t>
  </si>
  <si>
    <t>Field testing plan for positive train control enforcement in passenger terminals</t>
  </si>
  <si>
    <t>Lessons learned from the large-scale application of Driver Feedback Signs in an urban city</t>
  </si>
  <si>
    <t>A study on distance measurement module for driving vehicle velocity estimation in multi-lanes using drones</t>
  </si>
  <si>
    <t>On Speed Management, Public Health, and Risky Behaviors: Examining the Side Effects of Automated Speed-Enforcement Cameras on Traffic Crashes in Bogotá, Colombia</t>
  </si>
  <si>
    <t>IoT-Enabled Vehicle Speed Monitoring System</t>
  </si>
  <si>
    <t>Standing Handball Throwing Velocity Estimation with a Single Wrist-Mounted Inertial Sensor</t>
  </si>
  <si>
    <t>Modeling the impact of the COVID-19 pandemic on speeding at rural roadway facilities in Maine using short-term speed and traffic count data</t>
  </si>
  <si>
    <t>Section control in Germany–findings for the first setup</t>
  </si>
  <si>
    <t>Effects of Age on Urban Road Traffic Accident Using GIS: A Case Study of Bangkok Metropolitan Area, Thailand</t>
  </si>
  <si>
    <t>Ground Reaction Force Evaluation during a Baseball Practice Swing Movement</t>
  </si>
  <si>
    <t>Pedestrian–vehicular interactions in a mixed street environment</t>
  </si>
  <si>
    <t>Real-time Analysis of Baseball Pitching Using Image Processing on Smartphone</t>
  </si>
  <si>
    <t>Motorcycle Speed Survey 2014: Results of the First Motorcycle Speed Behaviour Survey in Belgium</t>
  </si>
  <si>
    <t>Predicting speed-related traffic violations on rural highways</t>
  </si>
  <si>
    <t>Using automated enforcement data to achieve vision zero goals: A case study</t>
  </si>
  <si>
    <t>Measurement of vehicles speed with full waveform lidar</t>
  </si>
  <si>
    <t>ENVIRONMENTAL ASPECTS OF PROCESSING CHERNOZEM SPEED GUNS</t>
  </si>
  <si>
    <t>Jamarat ritual simulation with Myo armband for precise throws speed</t>
  </si>
  <si>
    <t>Controlled access facilities (Freeways)</t>
  </si>
  <si>
    <t>Assessment of drivers’ perceptions of various police enforcement strategies and associated penalties and rewards</t>
  </si>
  <si>
    <t>Field test method and standard instruments for verification of traffic speed meters based on test vehicle</t>
  </si>
  <si>
    <t>Complex cognitions and motive questioning: Internet discussions of speeding in New Zealand driving news</t>
  </si>
  <si>
    <t>A vehicular mobile standard instrument for field verification of traffic speed meters based on dual-antenna Doppler radar sensor</t>
  </si>
  <si>
    <t>Evaluation and spatial analysis of automated red-light running enforcement cameras</t>
  </si>
  <si>
    <t>Change of motorcycle speed under speed enforcement camera on urban arterial in Khon Kaen City, Thailand</t>
  </si>
  <si>
    <t>Effects of driving lane width on three-arm intersections on drivers’ speed in urban areas</t>
  </si>
  <si>
    <t>Factors associated with the perception of speed among recreational skiers</t>
  </si>
  <si>
    <t>Analysis of red light camera violations - A case study in Bialystok</t>
  </si>
  <si>
    <t>Addressing key concerns regarding automated speed enforcement via interactive survey</t>
  </si>
  <si>
    <t>Effect of type of road humps on vehicular speeds on residential roads</t>
  </si>
  <si>
    <t>Improving the safety effect of speed camera programs through innovations: Evidence from the French experience</t>
  </si>
  <si>
    <t>Analysis of speed enforcement of 101 isokinetic tests performed on pathological shoulders</t>
  </si>
  <si>
    <t>Using GIS to interpret automated speed enforcement guidelines and guide deployment decisions in mobile photo enforcement programs</t>
  </si>
  <si>
    <t>Pedestrian Protection, Speed Enforcement and Road Network Structure the key Action for Implementing Poland's Vision Zero</t>
  </si>
  <si>
    <t>Effective interventions for unintentional injuries: a systematic review and mortality impact assessment among the poorest billion</t>
  </si>
  <si>
    <t>What role do precrash driver actions play in work zone crashes?: Application of hierarchical models to crash data</t>
  </si>
  <si>
    <t>Area-wide ANPR coverage with a small number of instrumented vehicles</t>
  </si>
  <si>
    <t>K-means and CRP-based characteristic investigating method of traffic accidents with automated speed enforcement cameras</t>
  </si>
  <si>
    <t>Appraisal of speed-enforcement warning messages among young drivers: Influence of automatic versus human speed enforcement in a known or unknown location</t>
  </si>
  <si>
    <t>Accident prevention and the Governance of traffic safety in Quebec; [Prévention des accidents et gouvernance de la sécurité routière au québec]</t>
  </si>
  <si>
    <t>Radar speed gun true velocity measurements of sports-balls in flight: Application to tennis</t>
  </si>
  <si>
    <t>Deterrent effect of fixed-site speed enforcement in freeways</t>
  </si>
  <si>
    <t>Driving politics: Data-driven governance and resistance</t>
  </si>
  <si>
    <t>Optimal Mainline Variable Speed Limit Control to Improve Safety on Large-Scale Freeway Segments</t>
  </si>
  <si>
    <t>Relationships between unilateral horizontal and vertical drop jumps and 20 m sprint performance</t>
  </si>
  <si>
    <t>Evaluating the effect of enforcement on speed distributions using probe vehicle data</t>
  </si>
  <si>
    <t>Effects of automated speed enforcement in Montgomery County, Maryland, on vehicle speeds, public opinion, and crashes</t>
  </si>
  <si>
    <t>Structural equations modelling of drivers’ speed selection using environmental, driver, and risk factors</t>
  </si>
  <si>
    <t>Study on mechanism of water-projectile motion in water-projectile test after gun repaired</t>
  </si>
  <si>
    <t>Assessing specific deterrence effects of increased speeding penalties using four measures of recidivism</t>
  </si>
  <si>
    <t>An assessment of the effectiveness of speed controlling devices in descending slope roads</t>
  </si>
  <si>
    <t>Investigating trade-offs between optimal mobile photo enforcement programme plans</t>
  </si>
  <si>
    <t>Prevention of End-of-Track Collisions at Passenger Terminals via Positive Train Control</t>
  </si>
  <si>
    <t>Mechanical factors associated with the development of training volleyballs</t>
  </si>
  <si>
    <t>Computer Modeling, Characterization, and Applications of Gallium Arsenide Gunn Diodes in Radiation Environments</t>
  </si>
  <si>
    <t>Safety and operational impacts of setting speed limits below engineering recommendations</t>
  </si>
  <si>
    <t>Evaluating speed enforcement field set-ups used by regional police in Belgium: An analysis of speed outcome indicators</t>
  </si>
  <si>
    <t>Safe Operation Guidelines for Electronic Toll Collection Systems: A Case Study in Korea</t>
  </si>
  <si>
    <t>Using traffic signal control to limit speeding opportunities on bidirectional urban arterials</t>
  </si>
  <si>
    <t>Train speed estimations from ground vibration measurements using a simple rail deflection model mask</t>
  </si>
  <si>
    <t>Providing for pedestrians</t>
  </si>
  <si>
    <t>Performance analysis of signalized intersection Jl. Haji Bau-Jl. penghibur-jl. Rajawaliin Makassar</t>
  </si>
  <si>
    <t>Calibration and validation of micro-simulation models using measurable variables</t>
  </si>
  <si>
    <t>Spatiotemporal characteristics of motor actions by blind long jump athletes</t>
  </si>
  <si>
    <t>Speeding in highway work zone: An Evaluation of methods of speed control</t>
  </si>
  <si>
    <t>Effect of speed limits at speed transition zones</t>
  </si>
  <si>
    <t>Effectiveness of automatic section speed control system operating on national roads in Poland; [Efektywność funkcjonowania systemu odcinkowego pomiaru prędkości na drogach krajowych w Polsce]</t>
  </si>
  <si>
    <t>Enforcement avoidance behavior near automated speed enforcement areas in Korean expressways</t>
  </si>
  <si>
    <t>A comparative evaluation of the impact of average speed enforcement (ASE) on passenger and minibus taxi vehicle drivers on the R61 in South Africa</t>
  </si>
  <si>
    <t>Vehicle counting and vehicle speed measurement based on video processing</t>
  </si>
  <si>
    <t>Road safety analysis on Achmad Yani frontage road Surabaya</t>
  </si>
  <si>
    <t>Before-And-After Empirical Bayes Evaluation of Automated Mobile Speed Enforcement on Urban Arterial Roads</t>
  </si>
  <si>
    <t>2nd International Conference on Intelligent Transportation Engineering, ICITE 2017</t>
  </si>
  <si>
    <t>Overt vs. covert speed cameras in combination with delayed vs. immediate feedback to the offender</t>
  </si>
  <si>
    <t>An examination of the increases in pedestrian motor-vehicle crash fatalities during 2009–2016</t>
  </si>
  <si>
    <t>Introducing the methodology of transplanting a new national speed management strategy</t>
  </si>
  <si>
    <t>Tracking small object by image processing on smart phone</t>
  </si>
  <si>
    <t>Speed variation for different drivers, situations, and road geometry: Simulator and survey analysis</t>
  </si>
  <si>
    <t>Online test method and standard instruments for verification of traffic speed meters based on actual traffic</t>
  </si>
  <si>
    <t>Lesson learned from the application of intersection safety devices in Edmonton</t>
  </si>
  <si>
    <t>Scheduling resources in a mobile photo enforcement program</t>
  </si>
  <si>
    <t>Investigation of drivers’ behavior towards speeds using crash data and self-reported questionnaire</t>
  </si>
  <si>
    <t>Deterrent Effect of Fixed-Site Speed Enforcement on Freeways</t>
  </si>
  <si>
    <t>Investigating distance halo effects of mobile photo enforcement on urban roads</t>
  </si>
  <si>
    <t>Influence of work zone signage on driver speeding behavior</t>
  </si>
  <si>
    <t>Fatigue vs the change of kinematic parameters during the overhead pitching motion in baseball; [Poređenje umora i promjene kinematičkih parametara tokom pokreta bacanja lopte u bejzbolu]</t>
  </si>
  <si>
    <t>Crack fault diagnosis of automatic mechanism based on shock response spectrum features extraction</t>
  </si>
  <si>
    <t>The influence of the elements of procedural justice and speed camera enforcement on young novice driver self-reported speeding</t>
  </si>
  <si>
    <t>Efficacy of interventions and incentives to achieve speed compliance in the informal public transport sector</t>
  </si>
  <si>
    <t>Speed control with and without advanced warning sign on the field: An analysis of the effect on driving speed</t>
  </si>
  <si>
    <t>Automated speed enforcement systems to reduce traffic-related injuries: Closing the policy implementation gap</t>
  </si>
  <si>
    <t>Investigating time halo effects of mobile photo enforcement on urban roads</t>
  </si>
  <si>
    <t>Halo effects of automated speed enforcement: A literature review</t>
  </si>
  <si>
    <t>Rail Radio Intrusion Detection System (RRIDS) for Communication Based Train Control (CBTC)</t>
  </si>
  <si>
    <t>Measurement and assessment of driver compliance with variable speed limit systems: Comparison of the United States and Germany</t>
  </si>
  <si>
    <t>Pitching analysis of body variables according to ball velocity in amateur baseball pitchers using gyro sensor</t>
  </si>
  <si>
    <t>Random effect models to predict operating speed distribution on rural two-lane highways</t>
  </si>
  <si>
    <t>Vehicle Speed Enforcement Using Absolute Speed Handheld Lidar</t>
  </si>
  <si>
    <t>Average speed enforcement system efficiency assessment model</t>
  </si>
  <si>
    <t>A correlation of traffic accident fatalities, speed enforcement and the gross national income of thailand and its cross-border countries</t>
  </si>
  <si>
    <t>Point-to-point speed enforcement systems: Speed limits design criteria and analysis of drivers' compliance</t>
  </si>
  <si>
    <t>Driver views on speed and enforcement</t>
  </si>
  <si>
    <t>Speed enforcement in Norway: Testing a game-theoretic model of the interaction between drivers and the police</t>
  </si>
  <si>
    <t>Road traffic accidents in children: The ‘what’, ‘how’ and ‘why’</t>
  </si>
  <si>
    <t>Lowering thresholds for speed limit enforcement impairs peripheral object detection and increases driver subjective workload</t>
  </si>
  <si>
    <t>Towards low-carbon interurban road strategies: Identifying hot spots road corridors in Spain</t>
  </si>
  <si>
    <t>Effects on speed and safety of point-to-point speed enforcement systems: Evaluation on the urban motorway A56 Tangenziale di Napoli</t>
  </si>
  <si>
    <t>Relationship between road safety and mobile photo enforcement performance indicators: A case study of the city of Edmonton</t>
  </si>
  <si>
    <t>Identification of key GMAW fillet weld parameters and interactions using artificial neural networks</t>
  </si>
  <si>
    <t>Rapid assessment of road safety policy change: Relaxation of the national speed enforcement law in Russia leads to large increases in the prevalence of speeding</t>
  </si>
  <si>
    <t>Road Traffic Condition Estimation Based on Road Acoustics</t>
  </si>
  <si>
    <t>Factors associated with self-reported risk-taking behaviour on ski slopes</t>
  </si>
  <si>
    <t>The analysis of implementation possibilities of sectorial automated vehicle speed control systems on the roads of Lithuania</t>
  </si>
  <si>
    <t>IET Conference Publications</t>
  </si>
  <si>
    <t>The effect of Operation 24 Hours on reducing collision in the City of Edmonton</t>
  </si>
  <si>
    <t>Effects of reduced threshold of automated speed enforcement on speed and safety</t>
  </si>
  <si>
    <t>Statistics analysis of the bridge dynamic response in the survey of expressway traffic loads</t>
  </si>
  <si>
    <t>How automated speed enforcement may reduce travel time variability and result in travel time savings: The case study of the loop 101 speed enforcement program in Scottsdale, Arizona</t>
  </si>
  <si>
    <t>Dart for absolute beginners</t>
  </si>
  <si>
    <t>Reducing crash fatalities on rural roadways</t>
  </si>
  <si>
    <t>Avoiding increased trip times and other operational impacts when implementing Positive Train Control</t>
  </si>
  <si>
    <t>Evaluation of the speed reduction effects of automated speed enforcements on freeways</t>
  </si>
  <si>
    <t>Kinematic and kinetic comparisons between two different strides on baseball pitching for Taiwan college elite pitchers</t>
  </si>
  <si>
    <t>Why is road safety in the U.S. not on par with Sweden, the U.K., and the Netherlands? Lessons to be learned</t>
  </si>
  <si>
    <t>Automated speed enforcement: What the French experience can teach us</t>
  </si>
  <si>
    <t>An online self-learning algorithm for license plate matching</t>
  </si>
  <si>
    <t>Empirical analysis of effects of automated section speed enforcement system on traffic flow at freeway bottlenecks</t>
  </si>
  <si>
    <t>Automated speed enforcement slows down drivers in work zones</t>
  </si>
  <si>
    <t>The visitors came and found plenty to see</t>
  </si>
  <si>
    <t>Mean speed of winter sport participants depending on various factors</t>
  </si>
  <si>
    <t>Effects of speed management facilities and suggestions</t>
  </si>
  <si>
    <t>How the use of average speed control could influence driver behaviour when implementing 80mph speed limits</t>
  </si>
  <si>
    <t>Four-regime speed-flow relationships for work zones with police patrol and automated speed enforcement</t>
  </si>
  <si>
    <t>Automated fault detection in violation enforcement cameras within Electronic Toll Collection systems</t>
  </si>
  <si>
    <t>Caught in their own speed trap: The intersection of speed enforcement policy, police legitimacy, and decision acceptance</t>
  </si>
  <si>
    <t>Automated Speed Enforcement in France; [Automatización de los controles de velocidad en Francia]</t>
  </si>
  <si>
    <t>Two decades of photo enforcement in the United States: A brief summary of experience and lessons learned</t>
  </si>
  <si>
    <t>Traffic flow characteristics and capacity in police-enforced and intelligent work zones</t>
  </si>
  <si>
    <t>Risk Factors Related to Fatal Truck Crashes on Korean Freeways</t>
  </si>
  <si>
    <t>On the road to prevention: Road injury and health promotion</t>
  </si>
  <si>
    <t>Implementation of automatic speed enforcement: Covariation with young drivers' reported speeding behaviour and motivations</t>
  </si>
  <si>
    <t>Speed enforcement cameras in Charlotte, North Carolina: Estimation of longer-term safety effects</t>
  </si>
  <si>
    <t>A neo-institutional economic approach to automated speed enforcement systems</t>
  </si>
  <si>
    <t>It is not a single-product solution</t>
  </si>
  <si>
    <t>An evaluation of Winnipeg's photo enforcement safety program: Results of time series analyses and an intersection camera experiment</t>
  </si>
  <si>
    <t>SEPTA PTC communications systems</t>
  </si>
  <si>
    <t>Role of motorcycle type in fatal motorcycle crashes</t>
  </si>
  <si>
    <t>Safety impacts of red light running photo enforcement at urban signalized intersections</t>
  </si>
  <si>
    <t>Antenna beamwidths of above-the-road radar for traffic speed enforcement in China</t>
  </si>
  <si>
    <t>Entry Speed of Vehicle Running Yellow Light at Signalized Intersection in Harbin, China</t>
  </si>
  <si>
    <t>Effectiveness of automated speed enforcement in work Zones</t>
  </si>
  <si>
    <t>Advanced testing techniques in speed enforcement technology</t>
  </si>
  <si>
    <t>Semiconductor spintronics: Doppler speed gun for spins</t>
  </si>
  <si>
    <t>Algorithm design for automated transportation photo enforcement camera image and video quality diagnostic check modules</t>
  </si>
  <si>
    <t>Impact on vehicle speeds and pollutant emissions of a fully automated section speed control scheme on the Naples urban motorway</t>
  </si>
  <si>
    <t>Standing in cost-benefit analysis of road safety measures: A case of speed enforcement vs. speed change</t>
  </si>
  <si>
    <t>Lights, camera, legal action! The effectiveness of red light cameras on collisions in Los Angeles</t>
  </si>
  <si>
    <t>A low cost alternative for satellites-tethered ultra-high altitude balloons</t>
  </si>
  <si>
    <t>Improving rural work zone safety in California using augmented speed enforcement</t>
  </si>
  <si>
    <t>The analysis of implementation automation traffic speed control systems in Lithuanian automobile roads</t>
  </si>
  <si>
    <t>Influence of travelling speed on the risk of injury accident: A matched case-control study</t>
  </si>
  <si>
    <t>Safety and headway characteristics in highway work zones with automated speed enforcement</t>
  </si>
  <si>
    <t>Standard equipment for pattern approval field test of vehicle speed-measuring devices for traffic law enforcement in China</t>
  </si>
  <si>
    <t>Speed enforcement in france a decade of change (2000-2009); [L'évolution du contrôle de la vitesse en france dix années de changements (2000-2009)]</t>
  </si>
  <si>
    <t>Estimation of Optimum Dilution in the GMAW Process Using Integrated ANN-GA</t>
  </si>
  <si>
    <t>Motor vehicle injuries in Qatar: Time trends in a rapidly developing Middle Eastern nation</t>
  </si>
  <si>
    <t>Situational factors associated with road traffic crashes: A case-control study on the Yaoundé-Douala road section, Cameroon</t>
  </si>
  <si>
    <t>Optimization of GMAW Process Parameters Using Genetic Algorithm</t>
  </si>
  <si>
    <t>Automated photo enforcement countermeasures: Field trials and comparisons</t>
  </si>
  <si>
    <t>Detection of scene obstructions and persistent view changes in transportation camera systems</t>
  </si>
  <si>
    <t>The need and benefit of augmented feedback on service speed in tennis</t>
  </si>
  <si>
    <t>Speed enforcement in China: National, provincial and city initiatives and their success</t>
  </si>
  <si>
    <t>Why do drivers exceed speed limits</t>
  </si>
  <si>
    <t>Evaluating impact of demerit points system on speeding behavior of drivers</t>
  </si>
  <si>
    <t>Factors associated with the ability to estimate actual speeds in recreational alpine skiers</t>
  </si>
  <si>
    <t>Effectiveness of speed enforcement through fixed speed cameras: A time series study</t>
  </si>
  <si>
    <t>Mobile phone use and traffic characteristics</t>
  </si>
  <si>
    <t>Utilizing machine-to-machine communication for speeding alerts and enforcement augmentation</t>
  </si>
  <si>
    <t>Positive train control system testing</t>
  </si>
  <si>
    <t>Spatial effectiveness of speed feedback signs</t>
  </si>
  <si>
    <t>Driver response to automated speed enforcement on rural highways in China</t>
  </si>
  <si>
    <t>Vehicular traffic surveillance and road lane detection using radar interferometry</t>
  </si>
  <si>
    <t>Safety evaluation of automated section speed enforcement system</t>
  </si>
  <si>
    <t>Safety assessment and spatial exploration of automated red-light running enforcement cameras</t>
  </si>
  <si>
    <t>Property damage crash equivalency factors to solve crash frequency-severity dilemma: Case study on South Korean rural roads</t>
  </si>
  <si>
    <t>Statistic analysis for dynamic response of an expressway bridge under traffic loading</t>
  </si>
  <si>
    <t>Effects of average speed enforcement on speed compliance and crashes: A review of the literature</t>
  </si>
  <si>
    <t>The role of preference in speed choice</t>
  </si>
  <si>
    <t>The effects of automatic speed photo-radar enforcements on Taiwanese freeway systems</t>
  </si>
  <si>
    <t>Saskatchewan work zone enhancements</t>
  </si>
  <si>
    <t>17th International Conference on Urban Transport and the Environment, UT11</t>
  </si>
  <si>
    <t>Relative growth and development on thigh muscle thicknesses and ball kicking performances in male junior soccer players</t>
  </si>
  <si>
    <t>Average speed comes in from the cold</t>
  </si>
  <si>
    <t>Performance regression testing of concurrent classes</t>
  </si>
  <si>
    <t>Speed cameras:improving safety or raising revenue?</t>
  </si>
  <si>
    <t>Reference image-independent fault detection in transportation camera systems for nighttime scenes</t>
  </si>
  <si>
    <t>Analysis of the relation between throwing speed and throwing accuracy in team-handball according to instruction</t>
  </si>
  <si>
    <t>A traffic speed enforcement system for high speed environment based on Dedicated Short-Range Communications (DSRC) technology</t>
  </si>
  <si>
    <t>Assessing speed enforcement policy measures by analyzing multi sustainability criteria</t>
  </si>
  <si>
    <t>Modelling and prediction of stainless steel clad bead geometry deposited by GMAW using regression and artificial neural network models</t>
  </si>
  <si>
    <t>Developing an accident modification function for speed enforcement</t>
  </si>
  <si>
    <t>Renewal of public policy via instrumental innovation: Implementing automated speed enforcement in France</t>
  </si>
  <si>
    <t>Meeting privacy challenges while advancing intelligent transportation systems</t>
  </si>
  <si>
    <t>Maritime traffic speed enforcement</t>
  </si>
  <si>
    <t>A detailed review of the A614 average speed enforcement system</t>
  </si>
  <si>
    <t>Verification methods and antenna horizontal beamwidth of across-the-road radar for traffic speed enforcement in China</t>
  </si>
  <si>
    <t>Turning off the cameras: Red light running characteristics and rates after photo enforcement legislation expired</t>
  </si>
  <si>
    <t>Analysis of complex firing gate based on theory of random cut-through</t>
  </si>
  <si>
    <t>L'automatisation des contrôles de vitesse en France: Apports et débats autour de la théorie de la dissuasion</t>
  </si>
  <si>
    <t>Speed photo enforcement effects on headways in work zones</t>
  </si>
  <si>
    <t>The prevalence of speeding and drink driving in two cities in China: A mid project evaluation of ongoing road safety interventions</t>
  </si>
  <si>
    <t>Speed compliance in school and playground zones</t>
  </si>
  <si>
    <t>Analysis of automated speed enforcement cameras in Charlotte, North Carolina</t>
  </si>
  <si>
    <t>Loop 101 freeway photo enforcement demonstration program, city of Scottsdale, AZ</t>
  </si>
  <si>
    <t>Extraction of car license plate regions using line grouping and edge density methods</t>
  </si>
  <si>
    <t>Experimental results for image-based pose and velocity estimation</t>
  </si>
  <si>
    <t>Model-based expert system for design and simulation of APS coatings</t>
  </si>
  <si>
    <t>The automated speed enforcement system in Great Britain: Between a technical revolution and administrative continuity</t>
  </si>
  <si>
    <t>Evaluation of intersection safety camera program in edmonton, Canada</t>
  </si>
  <si>
    <t>Automated vehicle occupancy verification systems policy and legal implications</t>
  </si>
  <si>
    <t>Methodology for computing delay and user costs in work zones</t>
  </si>
  <si>
    <t>Key management requirements for PTC operations</t>
  </si>
  <si>
    <t>Key management requirments for positive train control communications security</t>
  </si>
  <si>
    <t>Effects on accidents of automatic speed enforcement in Norway</t>
  </si>
  <si>
    <t>Association of ramp metering system on approach speed with driver characteristics, vehicle type and traffic conditions</t>
  </si>
  <si>
    <t>Evaluation of the Scottsdale Loop 101 automated speed enforcement demonstration program</t>
  </si>
  <si>
    <t>Safety and economic impacts of photo radar program</t>
  </si>
  <si>
    <t>Ways of reducing accidents on South African roads</t>
  </si>
  <si>
    <t>A detailed evaluation of the impact of speed cameras on safety</t>
  </si>
  <si>
    <t>Photo enforcement at highway-rail grade crossings in the United States: July 2000-July 2001</t>
  </si>
  <si>
    <t>Effective speed enforcement and photo radar: Evidence from australia</t>
  </si>
  <si>
    <t>Do speed cameras produce net benefits? Evidence from British Columbia, Canada</t>
  </si>
  <si>
    <t>Effect of radar drone operation on speeds at high crash risk locations</t>
  </si>
  <si>
    <t>Parkplus systemTM - calgary's innovative parking management system</t>
  </si>
  <si>
    <t>Developing policies for automated speed enforcement: A survey of Michigan opinions</t>
  </si>
  <si>
    <t>An experimental study to evaluate the effectiveness of different methods and intensities of law enforcement on driving speed on motorways</t>
  </si>
  <si>
    <t>Did the 65 mph speed limit save lives?</t>
  </si>
  <si>
    <t>Narrow time headway and ITS impact on reducing the speed enforcement camera effectiveness</t>
  </si>
  <si>
    <t>Controlling powder deposition process using fuzzy logic systems</t>
  </si>
  <si>
    <t>Techncial evaluation of road working area safety systems and traffic sensors</t>
  </si>
  <si>
    <t>Speed enforcement detection devices for preventing road traffic injuries.</t>
  </si>
  <si>
    <t>Are speed enforcement cameras more effective than other speed management measures?: An evaluation of the relationship between speed and accident reductions</t>
  </si>
  <si>
    <t>Optimal thresholds for fining speeders for a stationary speed-check operation when the traffic intensity is low</t>
  </si>
  <si>
    <t>Automated speed detection and sanctions system: Application and evaluation in France</t>
  </si>
  <si>
    <t>Association of intersection approach speed with driver characteristics, vehicle type and traffic conditions comparing urban and suburban areas</t>
  </si>
  <si>
    <t>Long-term speed compliance and safety impacts of rational speed limits</t>
  </si>
  <si>
    <t>The effects of speed enforcement with mobile radar on speed and accidents: An evaluation study on rural roads in the Dutch province Friesland</t>
  </si>
  <si>
    <t>14th World Congress on Intelligent Transport Systems, ITS 2007</t>
  </si>
  <si>
    <t>Speed enforcement strategies in Western Australia</t>
  </si>
  <si>
    <t>Speeding in Switzerland the swiss policy on speed measures</t>
  </si>
  <si>
    <t>Electrostatic linear engine</t>
  </si>
  <si>
    <t>Photo enforcement: Was Mr. Schuetz speeding?</t>
  </si>
  <si>
    <t>Resource allocation in public policy: The effects of the 65-MPH speed limit</t>
  </si>
  <si>
    <t>Automatic speed management in the Netherlands</t>
  </si>
  <si>
    <t>Evaluation of automated speed enforcement in Montgomery County, Maryland</t>
  </si>
  <si>
    <t>Enforcers</t>
  </si>
  <si>
    <t>Troubleshooting and performing diagnostics on Amtrak's ACSES system using PHW's Inc. ACSESView software</t>
  </si>
  <si>
    <t>Redspeed is ready for switch on</t>
  </si>
  <si>
    <t>Is speeding a "real" antisocial behavior? A comparison with other antisocial behaviors</t>
  </si>
  <si>
    <t>Automated speed photo enforcement effects on speeds in work zones</t>
  </si>
  <si>
    <t>The use of active speed warning signs</t>
  </si>
  <si>
    <t>The potential for variable speed control to improve safety on Urban freeways</t>
  </si>
  <si>
    <t>The effectiveness of automated and manned traffic enforcement</t>
  </si>
  <si>
    <t>The networked photo-enforcement and traffic monitoring system unicam</t>
  </si>
  <si>
    <t>An integrated video sensor design for traffic management and control</t>
  </si>
  <si>
    <t>How fast do winter sports participants travel on alpine slopes?</t>
  </si>
  <si>
    <t>Driver views on frequency and tolerance of speed enforcement; [Kuljettajien käsitykset nopeusvalvonnan yleisyydestä ja puuttumiskynnyksistä]</t>
  </si>
  <si>
    <t>Next-generation enforcement solutions with digital camera sensors and lasers-canning: Wanted cars</t>
  </si>
  <si>
    <t>The effects of automated speed enforcement systems on traffic-flow characteristics and accidents in Korea</t>
  </si>
  <si>
    <t>Upper extremity blood flow in collegiate and high school baseball pitchers: A preliminary report</t>
  </si>
  <si>
    <t>Results of the stereotactic breast biopsy in mammographically suspicious lesions; [Ergebnisse der stereotaktischen mammabiopsie bei mammographisch suspekten lasionen]</t>
  </si>
  <si>
    <t>Speed harmonisation with average speed enforcement</t>
  </si>
  <si>
    <t>Calibration of speed enforcement down-the-road radars</t>
  </si>
  <si>
    <t>New enforcement techniques for long term roadworks the use of average speed enforcement cameras and an 'average speed check' sign for a major roadworks scheme on the M1, Leicestershire, England</t>
  </si>
  <si>
    <t>Effect of speed feedback device on speeds in interstate highway work zones</t>
  </si>
  <si>
    <t>Virtual journeys showcase future technologies</t>
  </si>
  <si>
    <t>Modeling drivers' speed selection as a trade-off behavior</t>
  </si>
  <si>
    <t>Effects of spray patterns on powder-coating thickness</t>
  </si>
  <si>
    <t>Characteristics of speeders on freeway ramps</t>
  </si>
  <si>
    <t>Do Speed Cameras Produce Net Benefits? Evidence from British Columbia, Canada</t>
  </si>
  <si>
    <t>Model for road safety planning theory and policy example</t>
  </si>
  <si>
    <t>Evaluation of automated speed enforcement on Loop 101 freeway in Scottsdale, Arizona</t>
  </si>
  <si>
    <t>Evaluation of Edmonton's Intersection Safety Camera Program</t>
  </si>
  <si>
    <t>An energy and emissions impact evaluation of intelligent speed adaptation</t>
  </si>
  <si>
    <t>Safety effects of automated speed enforcement programs: Critical review of international literature</t>
  </si>
  <si>
    <t>Evaluation of red light camera enforcement in Oxnard, California</t>
  </si>
  <si>
    <t>Characterizing red light runners following implementation of a photo enforcement program</t>
  </si>
  <si>
    <t>Next-generation enforcement solutions with digital camera sensors and laserscanning: Speed enforcement</t>
  </si>
  <si>
    <t>Safety tutor: Nationwide effective speed enforcement infrastructure</t>
  </si>
  <si>
    <t>Analysis of speeding in Saudi Arabia and effectiveness of enforcement methods</t>
  </si>
  <si>
    <t>Association of vehicle types and traffic conditions on driving speed at the freeway exit ramp</t>
  </si>
  <si>
    <t>The mechanics of roll-over for logging trucks</t>
  </si>
  <si>
    <t>Overall impact of speed-related initiatives and factors on crash outcomes</t>
  </si>
  <si>
    <t>Speed-vision: Speed measurement by license plate reading and tracking</t>
  </si>
  <si>
    <t>ITCS will allow Detroit - Chicago speed-up</t>
  </si>
  <si>
    <t>Feasibility of real-time remote speed enforcement for work zones</t>
  </si>
  <si>
    <t>Target-aspect-dependent RCS: The effect on assumed beam angle</t>
  </si>
  <si>
    <t>Speed enforcement and adjudication</t>
  </si>
  <si>
    <t>Mobile speed enforcement in dense traffic - new devices and a corresponding reference system</t>
  </si>
  <si>
    <t>Are speed enforcement cameras more effective than other speed management measures?: The impact of speed management schemes on 30 mph roads</t>
  </si>
  <si>
    <t>Do speed cameras improve road safety?</t>
  </si>
  <si>
    <t>Research marches on</t>
  </si>
  <si>
    <t>Issues related to red-light camera enforcement systems</t>
  </si>
  <si>
    <t>Can we make red-light runners stop? Red-light photo enforcement in San Francisco, California</t>
  </si>
  <si>
    <t>Examining driver behavior using data gathered from red light photo enforcement cameras</t>
  </si>
  <si>
    <t>Traffic safety at intersections: The edmonton experience</t>
  </si>
  <si>
    <t>Investigating stated driver acceptance of speed management methods in Greece</t>
  </si>
  <si>
    <t>Microwave emissions from police radar</t>
  </si>
  <si>
    <t>An investigation into the effectiveness of the speed camera</t>
  </si>
  <si>
    <t>1990 ASME/IEEE Joint Railroad Conference</t>
  </si>
  <si>
    <t>IMPACT BEHAVIOR OF RC BEAM LOADED BY MODERATE SPEED GUN.</t>
  </si>
  <si>
    <t>Investigation of Spatter Losses in MAG Welding.; [UNTERSUCHUNGEN UEBER DIE SPRITZERVERLUSTE BEIM METALL-AKTIVGASSCHWEISSEN.]</t>
  </si>
  <si>
    <t>Speed enforcement and speed choice</t>
  </si>
  <si>
    <t>Constant acceleration flows and applications to high-speed guns</t>
  </si>
  <si>
    <t>Two high velocity plasma guns</t>
  </si>
  <si>
    <t>An automatic speed enforcement system for heavy freight trains</t>
  </si>
  <si>
    <t>RC BEAM RESPONSE DUE TO IMPACT BY MODERATE SPEED GUN.</t>
  </si>
  <si>
    <t>Tuberculosis speeds enforcement memo.</t>
  </si>
  <si>
    <t>VEHICLE RADAR DETECTOR CONTROVERSY: IS THERE A TECHNOLOGICAL SOLUTION?</t>
  </si>
  <si>
    <t>scopus ends</t>
  </si>
  <si>
    <t>Plos One begins</t>
  </si>
  <si>
    <t>Impact of automated photo enforcement of vehicle speed in school zones: interrupted time series analysis</t>
  </si>
  <si>
    <t>Effects of average speed enforcement on speed compliance and crashes: a review of the literature</t>
  </si>
  <si>
    <t>Speed enforcement detection devices for preventing road traffic injuries</t>
  </si>
  <si>
    <t>Investigation of drivers' behavior towards speeds using crash data and self-reported questionnaire</t>
  </si>
  <si>
    <t>Effectiveness of speed enforcement through fixed speed cameras: a time series study</t>
  </si>
  <si>
    <t>Effects on speed and safety of point-to-point speed enforcement systems: evaluation on the urban motorway A56 Tangenziale di Napoli</t>
  </si>
  <si>
    <t>Plos One ends</t>
  </si>
  <si>
    <t>pub med begins</t>
  </si>
  <si>
    <t>Managing Accident Prevention in Ski Resorts: Participants' Actual Velocities in Slow Zones</t>
  </si>
  <si>
    <t>Multi-Camera Vessel-Speed Enforcement by Enhancing Detection and Re-Identification Techniques</t>
  </si>
  <si>
    <t>Impact evaluation of camera enforcement for traffic violations in Cali, Colombia, 2008-2014</t>
  </si>
  <si>
    <t>An examination of the increases in pedestrian motor-vehicle crash fatalities during 2009-2016</t>
  </si>
  <si>
    <t>A New Methodology for Before-After Safety Assessment Using Survival Analysis and Longitudinal Data</t>
  </si>
  <si>
    <t>A Vehicular Mobile Standard Instrument for Field Verification of Traffic Speed Meters Based on Dual-Antenna Doppler Radar Sensor</t>
  </si>
  <si>
    <t>Road traffic accidents in children: the 'what', 'how' and 'why'</t>
  </si>
  <si>
    <t>Structural equations modelling of drivers' speed selection using environmental, driver, and risk factors</t>
  </si>
  <si>
    <t>Relationships between unilateral horizontal and vertical drop jumps and 20 m sprint performance</t>
  </si>
  <si>
    <t>Factors Associated with the Perception of Speed among Recreational Skiers</t>
  </si>
  <si>
    <t>Automated speed enforcement systems to reduce traffic-related injuries: closing the policy implementation gap</t>
  </si>
  <si>
    <t>Rapid assessment of road safety policy change: relaxation of the national speed enforcement law in Russia leads to large increases in the prevalence of speeding</t>
  </si>
  <si>
    <t>On the road to prevention: road injury and health promotion</t>
  </si>
  <si>
    <t>The prevalence of speeding and drunk driving in two cities in China: a mid project evaluation of ongoing road safety interventions</t>
  </si>
  <si>
    <t>Risk factors related to fatal truck crashes on Korean freeways</t>
  </si>
  <si>
    <t>An evaluation of Winnipeg's photo enforcement safety program: results of time series analyses and an intersection camera experiment</t>
  </si>
  <si>
    <t>Motor vehicle injuries in Qatar: time trends in a rapidly developing Middle Eastern nation</t>
  </si>
  <si>
    <t>[Mean speed of winter sport participants depending on various factors]</t>
  </si>
  <si>
    <t>Situational factors associated with road traffic crashes: a case-control study on the Yaoundé-Douala road section, Cameroon</t>
  </si>
  <si>
    <t>Calibration of Speed Enforcement Down-The-Road Radars</t>
  </si>
  <si>
    <t xml:space="preserve">Is speeding a </t>
  </si>
  <si>
    <t>The effects of speed enforcement with mobile radar on speed and accidents. An evaluation study on rural roads in the Dutch province Friesland</t>
  </si>
  <si>
    <t>Are speed enforcement cameras more effective than other speed management measures? The impact of speed management schemes on 30 mph roads</t>
  </si>
  <si>
    <t>Are speed enforcement cameras more effective than other speed management measures? An evaluation of the relationship between speed and accident reductions</t>
  </si>
  <si>
    <t>pubmed ends</t>
  </si>
  <si>
    <t>The networked photo-enforcement and traffic monitoring system Unicam</t>
  </si>
  <si>
    <t>IEEE begins</t>
  </si>
  <si>
    <t>The effect of average speed enforcement on driver behaviour</t>
  </si>
  <si>
    <t>Reductions in fuel consumption and CO2 emissions with specs average speed enforcement</t>
  </si>
  <si>
    <t>Characteristics of Speeders on Freeway Ramps</t>
  </si>
  <si>
    <t>Analysis of red light camera violations â A case study in Bialystok</t>
  </si>
  <si>
    <t>Evaluations of Flight Dynamic Parameters for Smart Baseballs</t>
  </si>
  <si>
    <t>Jamarat Ritual Simulation with Myo Armband for Precise Throws Speed</t>
  </si>
  <si>
    <t>Maritime Traffic Speed Enforcement</t>
  </si>
  <si>
    <t>IEEE Standard for the Performance of Down-the-Road Radar Used in Traffic Speed Measurements</t>
  </si>
  <si>
    <t>Vehicular Traffic Surveillance and Road Lane Detection Using Radar Interferometry</t>
  </si>
  <si>
    <t>What is communication-based train control?</t>
  </si>
  <si>
    <t>An Online Self-Learning Algorithm for License Plate Matching</t>
  </si>
  <si>
    <t>Key management requirements for Positive Train Control communications security</t>
  </si>
  <si>
    <t>Efficacy of Interventions and Incentives to Achieve Speed Compliance in the Informal Public Transport Sector</t>
  </si>
  <si>
    <t>Sector-based policy generation and enforcement for cognitive radios</t>
  </si>
  <si>
    <t>IEEE Draft Standard for the Performance of Down-the-Road Radar Used in Traffic Speed Measurements</t>
  </si>
  <si>
    <t>IEEE Approved Draft Standard for the Performance of Down-the-Road Radar Used in Traffic Speed Measurements</t>
  </si>
  <si>
    <t>Extraction of Car License Plate Regions Using Line Grouping and Edge Density Methods</t>
  </si>
  <si>
    <t>Hybrid Sensor-based traffic monitoring and managing urban areas in hyderabad city</t>
  </si>
  <si>
    <t>Targetmaspect-dependent RCS: the effect on assumed beam angle</t>
  </si>
  <si>
    <t>Target-aspect-dependent RCS: the effect on assumed beam angle</t>
  </si>
  <si>
    <t>IEEE Ends</t>
  </si>
  <si>
    <t>Comparative effects of balance training and resisted plyometric training on agility and jump height among cricket fast bowlers</t>
  </si>
  <si>
    <t>Cochrane begins</t>
  </si>
  <si>
    <t>To test the effects of restricting the blood flow to the upper limbs while performing upper limb strengthening exercises and studying their effects in basketball players</t>
  </si>
  <si>
    <t>Effects of Hip Strengthening Training in Volleyball Players</t>
  </si>
  <si>
    <t>An Investigation of the Relationship Between Speed Enforcement Vehicle Speeds and Injury Crashes in New Zealand</t>
  </si>
  <si>
    <t>Evaluation of automated speed enforcement on Loop 101 freeway in Scottsdale  Arizona</t>
  </si>
  <si>
    <t>The effects of speed enforcement with mobile radar on speed and accidents - An evaluation study on rural roads in the Dutch province Friesland</t>
  </si>
  <si>
    <t>Cochrane Ends</t>
  </si>
  <si>
    <t>Doppler speed gun for spins</t>
  </si>
  <si>
    <t>Springerlink Begins</t>
  </si>
  <si>
    <t>How automated speed enforcement may reduce travel time variability and result in travel time savings: The case study of the loop 101 speed enforcement program in Scottsdale</t>
  </si>
  <si>
    <t>The Vision Zero Handbook</t>
  </si>
  <si>
    <t>Vision Zero on Federal Level in Canada</t>
  </si>
  <si>
    <t>Impact of the decision-making environment on policy responses to road worker fatality in Manitoba and Saskatchewan</t>
  </si>
  <si>
    <t>Intelligent Computing and Optimization</t>
  </si>
  <si>
    <t>Deterrent Effect of Fixed-Site Speed Enforcement in Freeways</t>
  </si>
  <si>
    <t>Robust Vehicle Speed Estimation Based on Vision Sensor Using YOLOv5 and DeepSORT</t>
  </si>
  <si>
    <t>K-Means and CRP-Based Characteristic Investigating Method of Traffic Accidents with Automated Speed Enforcement Cameras</t>
  </si>
  <si>
    <t>Improving road safety and residential quality of life</t>
  </si>
  <si>
    <t>How a Midwestern “Digital City” Serves and Protects the Public</t>
  </si>
  <si>
    <t>A Novel In-flight Alignment Algorithm for Airborne Strapdown INS with Assistant of Doppler Radar</t>
  </si>
  <si>
    <t>Proceedings of the Fifth International Conference of Transportation Research Group of India</t>
  </si>
  <si>
    <t>International Conference on Innovative Computing and Communications</t>
  </si>
  <si>
    <t>Slipstream Experiment Setup</t>
  </si>
  <si>
    <t>Development of Speed Management Measures at Uncontrolled Intersection; Case Study of Hyderabad</t>
  </si>
  <si>
    <t>A Comparative Study on the Behaviour of Motorcyclists on Exclusive Motorcycle Lane at Merging Section Under Different Configuration of Road Marking</t>
  </si>
  <si>
    <t>Controversies and Speed Cameras: Lessons Learnt Internationally</t>
  </si>
  <si>
    <t>Encyclopedia of Law and Economics</t>
  </si>
  <si>
    <t>Proceedings of the 7th International Conference on Architecture</t>
  </si>
  <si>
    <t>Kinematic and Kinetic Comparisons between Two Different Strides on Baseball Pitching for Taiwan College Elite Pitchers</t>
  </si>
  <si>
    <t>Unsolvability of the Halting Problem in Quantum Dynamics</t>
  </si>
  <si>
    <t>Proceedings of the 5th International Conference on Rehabilitation and Maintenance in Civil Engineering</t>
  </si>
  <si>
    <t>Controlling Powder Deposition Process Using Fuzzy Logic Systems</t>
  </si>
  <si>
    <t>The effect of edge serration on the performance of stone-tip projectiles: an experimental case study of the Maros Point from Holocene South Sulawesi</t>
  </si>
  <si>
    <t>Road Traffic Noise Analysis at the U-Turn in Makassar City</t>
  </si>
  <si>
    <t>Vehicle Detection and Its Speed Measurement</t>
  </si>
  <si>
    <t>Evaluation Method for Safe Driving Skill Based on Driving Behavior Analysis and Situational Information at Intersections</t>
  </si>
  <si>
    <t>Advances in Road Infrastructure and Mobility</t>
  </si>
  <si>
    <t>What and How of Effective Police Enforcement</t>
  </si>
  <si>
    <t>Evaluating Time Trend Correction Approaches Associated with Empirical Bayes Before-after Study for Road Safety</t>
  </si>
  <si>
    <t>Encyclopedia of GIS</t>
  </si>
  <si>
    <t>Green Connected Automated Transportation and Safety</t>
  </si>
  <si>
    <t>Sustainable Rail Transport 4</t>
  </si>
  <si>
    <t>Intelligent Systems and Machine Learning</t>
  </si>
  <si>
    <t>Proceedings of the Sixth International Conference of Transportation Research Group of India</t>
  </si>
  <si>
    <t>Encyclopedia of Big Data</t>
  </si>
  <si>
    <t>Sprint Running Performance Monitoring: Methodological and Practical Considerations</t>
  </si>
  <si>
    <t>Smart Street Lights to Reduce Death Rates from Road Accidents</t>
  </si>
  <si>
    <t>Recorded Speed on Alpine Slopes: How to Interpret Skier’s Perception of Their Speed?</t>
  </si>
  <si>
    <t>R</t>
  </si>
  <si>
    <t>Applications</t>
  </si>
  <si>
    <t>How effective are police road presence and enforcement in a developing country context?</t>
  </si>
  <si>
    <t>Image projection method for vehicle speed estimation model in video system</t>
  </si>
  <si>
    <t>The Effectiveness of Traffic Policing in Reducing Traffic Crashes</t>
  </si>
  <si>
    <t>Intelligent Infrastructure in Transportation and Management</t>
  </si>
  <si>
    <t>Proceedings of Fourth International Conference on Computing</t>
  </si>
  <si>
    <t>Ambient Communications and Computer Systems</t>
  </si>
  <si>
    <t>Breast Cancer Essentials</t>
  </si>
  <si>
    <t>Intelligent Data Communication Technologies and Internet of Things</t>
  </si>
  <si>
    <t>Mobile Computing and Sustainable Informatics</t>
  </si>
  <si>
    <t>Handbook of Intelligent Vehicles</t>
  </si>
  <si>
    <t>Collaborative Networks in Digitalization and Society 5.0</t>
  </si>
  <si>
    <t>Intelligent Transportation Systems (ITS)</t>
  </si>
  <si>
    <t>An examination of the national road-safety programs in the ten world’s leading countries in road safety</t>
  </si>
  <si>
    <t>Are we ready to embrace connected and self-driving vehicles? A case study of Texans</t>
  </si>
  <si>
    <t>Bottom-Up Policy Risk Assessment</t>
  </si>
  <si>
    <t>The Effects of Enforcement and Public Information on Compliance</t>
  </si>
  <si>
    <t>Capacity Building in Local Authorities for Sustainable Transport Planning</t>
  </si>
  <si>
    <t>Positioning of Singular Point of Motor Vibration Signal Based on Wavelet Transform</t>
  </si>
  <si>
    <t>Japan plans new lunar mission</t>
  </si>
  <si>
    <t>Astronomers' wait continues</t>
  </si>
  <si>
    <t>Injuries: Causes, Control Strategies, and Public Policy</t>
  </si>
  <si>
    <t>Virtually a measurement</t>
  </si>
  <si>
    <t>SERC's saving is Scotland's loss</t>
  </si>
  <si>
    <t>Modality of Adaptive Neuro-Fuzzy Classifier for Acoustic Signal-Based Traffic Density State Estimation Employing Linguistic Hedges for Feature Selection</t>
  </si>
  <si>
    <t>Smart Transportation Systems 2023</t>
  </si>
  <si>
    <t>Development of a Systematic Methodology to Enhance the Safety of Vulnerable Road Users in Developing Countries</t>
  </si>
  <si>
    <t>Why is road safety in the U.S. not on par with Sweden</t>
  </si>
  <si>
    <t>Legislation, Enforcement and Education for Traffic Safety: A Brief Review of the Current State of Knowledge</t>
  </si>
  <si>
    <t>Smart Cities, Green Technologies, and Intelligent Transport Systems</t>
  </si>
  <si>
    <t>Advances in Computational Collective Intelligence</t>
  </si>
  <si>
    <t>Transport and Mobility Futures in Urban Africa</t>
  </si>
  <si>
    <t>Pattern Discovery and Forecasting of Attrition Using Time Series Analysis</t>
  </si>
  <si>
    <t>Transportation Networks</t>
  </si>
  <si>
    <t>CrimeStat: A Spatial Statistical Program for the Analysis of Crime Incidents</t>
  </si>
  <si>
    <t>Mapping global evidence on strategies and interventions in neurotrauma and road traffic collisions prevention: a scoping review</t>
  </si>
  <si>
    <t>Utility-Based Route Choice Behavior Modeling Using Deep Sequential Models</t>
  </si>
  <si>
    <t>The Swedish Vision Zero—An Advanced Safety Culture Phenomenon</t>
  </si>
  <si>
    <t>CrimeStat: A Spatial Statistical Program for the Analysis of Crime Incidents</t>
  </si>
  <si>
    <t>Towards High Impact Smart Cities: a Universal Architecture Based on Connected Intelligence Spaces</t>
  </si>
  <si>
    <t>The Economic Impacts of SR-91 and I-5 Corridor Improvements</t>
  </si>
  <si>
    <t>Traffic safety in surface public transport systems: a synthesis of research</t>
  </si>
  <si>
    <t>Behavioral Determinants</t>
  </si>
  <si>
    <t>Make the Bus Fast and Reliable</t>
  </si>
  <si>
    <t>Development of a Malaysian Plate Number Recognition System for Parking Violation</t>
  </si>
  <si>
    <t>Pedestrian Safety at Rail Grade Crossings: Focus Areas for Research and Intervention</t>
  </si>
  <si>
    <t>Speed-Limits in Local Streets: Lessons from a 30 km/h Trial in Victoria</t>
  </si>
  <si>
    <t>Systems Thinking in the Context of Road Safety: Can Systems Tools Help us Realize a True “Safe Systems” Approach?</t>
  </si>
  <si>
    <t>Integrating Traffic Safety in Vehicle Routing Solution</t>
  </si>
  <si>
    <t>Speed and Technology: Different Modus of Operandi</t>
  </si>
  <si>
    <t>Cooperation Enabled Systems for Collaborative Networks</t>
  </si>
  <si>
    <t>Install Red-Light Cameras and Speed Cameras</t>
  </si>
  <si>
    <t>Self-reported effectiveness of double-fine zones as a speed control measure</t>
  </si>
  <si>
    <t>Determining the Maximum Speed Limit in Residential Area</t>
  </si>
  <si>
    <t>Operating speed: review and recommendations for future research</t>
  </si>
  <si>
    <t>Evaluating the Effect of Speed Variation on Vehicular Emission Using an Integrated Modelling Approach</t>
  </si>
  <si>
    <t>Robotic GMAW online learning: issues and experiments</t>
  </si>
  <si>
    <t>Revalidatie van de elleboog bij werpers</t>
  </si>
  <si>
    <t>Understanding Driver Behavior at Intersection for Mixed Traffic Conditions Using Questionnaire Survey</t>
  </si>
  <si>
    <t>Rehabilitation of Elbow Injuries</t>
  </si>
  <si>
    <t>Model-Based Expert System for Design and Simulation of APS Coatings</t>
  </si>
  <si>
    <t>Transmission of Automobil Exhaust within a Forest</t>
  </si>
  <si>
    <t>Seeing a Hundred Miles: Radar</t>
  </si>
  <si>
    <t>Use of artificial neural networks to assess train horn noise at a railway level crossing in India</t>
  </si>
  <si>
    <t>School Performance Data Profiles</t>
  </si>
  <si>
    <t>Stage 2A and 2B: Batch Determination</t>
  </si>
  <si>
    <t>Interventional Radiology</t>
  </si>
  <si>
    <t>Structure–Phase Transformations and Properties of Non-Ferrous Metals and Alloys under Extreme Conditions</t>
  </si>
  <si>
    <t>EPOS/IFPOS Combined Meeting EPOS - 26th Annual Meeting</t>
  </si>
  <si>
    <t>Three-dimensional motion capture data during repetitive overarm throwing practice</t>
  </si>
  <si>
    <t>A Multiple Linear Regression Approach in Modeling Traffic Noise</t>
  </si>
  <si>
    <t>Development of an adaptive neuro fuzzy inference system based vehicular traffic noise prediction model</t>
  </si>
  <si>
    <t>Thermal Spray Processing of Nanocrystalline Materials</t>
  </si>
  <si>
    <t>Heterogeneous road traffic noise modeling at mid-block sections of mid-sized city in India</t>
  </si>
  <si>
    <t>Use of Microscopic Traffic Simulation Software to Determine Heavy-Vehicle Influence on Queue Lengths at Toll Plazas</t>
  </si>
  <si>
    <t>Smart Traffic Monitoring and Alert System Using VANET and Deep Learning</t>
  </si>
  <si>
    <t>Influence of Horizontal Curve Geometry on Operating Speeds on Four-Lane Divided Highways Under Heterogeneous Traffic Conditions</t>
  </si>
  <si>
    <t>An Artificial Neural Network Model for Traffic Noise Predictions</t>
  </si>
  <si>
    <t>Calibrating and Validation of Microsimulation Model for Indian Heterogeneous Traffic Flow—A Case Study</t>
  </si>
  <si>
    <t>Reasonable Self-doubt</t>
  </si>
  <si>
    <t>Relevancy of the Installed Posted Speed Limit Based on the Operating Speed Study on Multilane Highway</t>
  </si>
  <si>
    <t>Autonomous Driving Vehicle System Using LiDAR Sensor</t>
  </si>
  <si>
    <t>Methodological and Reporting Considerations</t>
  </si>
  <si>
    <t>Company Profiles</t>
  </si>
  <si>
    <t>A Study of Delay Estimation Methods at Signalized Intersections for Mixed Traffic Condition</t>
  </si>
  <si>
    <t>Development of the simulation model for throwing motion in water polo</t>
  </si>
  <si>
    <t>Comparison of ANN and Analytical Models in Traffic Noise Modeling and Predictions</t>
  </si>
  <si>
    <t>Guidelines for Effective Weigh-in-Motion (WIM) Equipment Calibration</t>
  </si>
  <si>
    <t>The built environment and active transportation safety in children and youth: a study protocol</t>
  </si>
  <si>
    <t>Quantifying the influence of transmission path characteristics on urban railway noise</t>
  </si>
  <si>
    <t>Can animations be safely used in court?</t>
  </si>
  <si>
    <t>Is there a Japanese regional security role?</t>
  </si>
  <si>
    <t>Estimation of possible sources for wind-borne re-invasion of Bactrocera dorsalis complex (Diptera: Tephritidae) into islands of Okinawa Prefecture</t>
  </si>
  <si>
    <t>An acute bout of controlled subconcussive impacts can alter dynamic cerebral autoregulation indices: a preliminary investigation</t>
  </si>
  <si>
    <t>Impact of Road Infrastructure Land Use and Traffic Operational Characteristics on Pedestrian Fatality Risk: A Case Study of Kolkata</t>
  </si>
  <si>
    <t>Elastic kirigami patch for electromyographic analysis of the palm muscle during baseball pitching</t>
  </si>
  <si>
    <t>An Assessment of Advanced Transportation Research Opportunities</t>
  </si>
  <si>
    <t>15th ISSS Conference in Pontresina</t>
  </si>
  <si>
    <t>An experimental and numerical study of air pollution near unpaved roads</t>
  </si>
  <si>
    <t>Abstracts</t>
  </si>
  <si>
    <t>Rehabilitation of Elbow Injuries in Overhead-throwing Athletes</t>
  </si>
  <si>
    <t>Method Coherence and Epistemic Circularity</t>
  </si>
  <si>
    <t>An inland waterway traffic noise prediction model for environmental assessment in China</t>
  </si>
  <si>
    <t>Modeling Residual Stress Development in Thermal Spray Coatings: Current Status and Way Forward</t>
  </si>
  <si>
    <t>Design of Optimal Noise Barrier for Metropolitan Cities Using Artificial Neural Networks</t>
  </si>
  <si>
    <t>Stage 1B: Scale-Up and Technology Transfer</t>
  </si>
  <si>
    <t>Trends in Physical Techniques of Boriding</t>
  </si>
  <si>
    <t>Sports Policy Implementation by the IoT Platform</t>
  </si>
  <si>
    <t>An Improved Deep Neural Network-Based Predictive Model for Traffic Accident’s Severity Prediction</t>
  </si>
  <si>
    <t>On-line learning of welding bead geometry in industrial robots</t>
  </si>
  <si>
    <t>Towards Software-Agent Enhanced Privacy Protection</t>
  </si>
  <si>
    <t>A Simple Method for Measuring Force</t>
  </si>
  <si>
    <t>Energetic Al/Fe2O3/PVDF composites for high energy release: Importance of polymer binder and interface</t>
  </si>
  <si>
    <t>Metallurgical and process comparison of vacuum plasma spray forming on internal and external surfaces—A technical note</t>
  </si>
  <si>
    <t>Laser Remote Sensing</t>
  </si>
  <si>
    <t>Capacity of Median U-Turns Using Traffic Simulation</t>
  </si>
  <si>
    <t>Performance Enhancement Technique to Incorporate Muzzle Reference Data in the Ballistic Computer</t>
  </si>
  <si>
    <t>Geometric Properties: Size and Shape</t>
  </si>
  <si>
    <t>A Throw Training System Utilizing Visual and Sound Effects</t>
  </si>
  <si>
    <t>Influence of Powder Porous Structure on the Deposition Behavior of Cold-Sprayed WC-12Co Coatings</t>
  </si>
  <si>
    <t>Strategic Arms Limitation: The Precedent of the Washington and London Naval Treaties</t>
  </si>
  <si>
    <t>Vehicle collision risk estimation based on RGB-D camera for urban road</t>
  </si>
  <si>
    <t>Global Positioning Systems (GPS) and Microtechnology Sensors in Team Sports: A Systematic Review</t>
  </si>
  <si>
    <t>The mechanical behavior of bovine spinal cord white matter under various strain rate conditions: tensile testing and visco-hyperelastic constitutive modeling</t>
  </si>
  <si>
    <t>Anglo-Japanese Military Relations</t>
  </si>
  <si>
    <t>Road tunnel noise: monitoring, prediction and evaluation of noise-induced hearing loss</t>
  </si>
  <si>
    <t>Argentina</t>
  </si>
  <si>
    <t>Vision Zero in PolandPoland</t>
  </si>
  <si>
    <t>The effect of automated speed cameras on fatal traffic collisions in Kuwait</t>
  </si>
  <si>
    <t>Urban Road Design and Keeping Down Speed</t>
  </si>
  <si>
    <t>Analysis of Traffic Accidents in Saudi Arabia: Safety Effectiveness Evaluation of SAHER Enforcement System</t>
  </si>
  <si>
    <t>Smart Camera for Traffic Applications</t>
  </si>
  <si>
    <t>Speed management via in-car devices: effects</t>
  </si>
  <si>
    <t>Abschnittsbezogene Geschwindigkeitsüberwachung</t>
  </si>
  <si>
    <t>The Laws of Transparency in Action</t>
  </si>
  <si>
    <t>Environmental Degradation in Asia</t>
  </si>
  <si>
    <t>Machine Learning and Autonomous Systems</t>
  </si>
  <si>
    <t>Geriatric Gastroenterology</t>
  </si>
  <si>
    <t>Global Encyclopedia of Public Administration</t>
  </si>
  <si>
    <t>Recent Advances in Transportation Systems Engineering and Management</t>
  </si>
  <si>
    <t>Frontiers of Shock Wave Research</t>
  </si>
  <si>
    <t>Deep Learning Applications in Image Analysis</t>
  </si>
  <si>
    <t>Inside an African Police Force</t>
  </si>
  <si>
    <t>Complex Systems: Spanning Control and Computational Cybernetics: Applications</t>
  </si>
  <si>
    <t>Machine Learning and Computational Intelligence Techniques for Data Engineering</t>
  </si>
  <si>
    <t>Artificial Intelligence and Cognitive Science</t>
  </si>
  <si>
    <t>Cognitively Inspired Video Text Processing</t>
  </si>
  <si>
    <t>Encyclopedia of Criminology and Criminal Justice</t>
  </si>
  <si>
    <t>Proceedings of the 2nd International Civil Engineering and Architecture Conference</t>
  </si>
  <si>
    <t>Environmental Noise Control</t>
  </si>
  <si>
    <t>Modeling Interactions among Pedestrians and Cars in Shared Spaces</t>
  </si>
  <si>
    <t>Smart and Green Solutions for Civil Infrastructures Incorporating Geological and Geotechnical Aspects</t>
  </si>
  <si>
    <t>Handbook of Healthcare in the Arab World</t>
  </si>
  <si>
    <t>Development of Autonomous Robotic Platform for Orchard and Vineyard Operations</t>
  </si>
  <si>
    <t>Train Speed Estimations from Ground Vibration Measurements Using a Simple Rail Deflection Model Mask</t>
  </si>
  <si>
    <t>Saving Lives Beyond 2020: The Next Steps</t>
  </si>
  <si>
    <t>Digest</t>
  </si>
  <si>
    <t>Vision Zero in Sweden: Streaming Through Problems</t>
  </si>
  <si>
    <t>Combating Road Traffic Accidents in Kenya: A Challenge for an Emerging Economy</t>
  </si>
  <si>
    <t>Density Map Service in VANETs City Environments</t>
  </si>
  <si>
    <t>NASA intensifies probe into Columbia failure</t>
  </si>
  <si>
    <t>Street network types and road safety: A study of 24 California cities</t>
  </si>
  <si>
    <t>Collaborative Management of Traffic Accidents Data for Social Impact Analytics</t>
  </si>
  <si>
    <t>A Binocular License Plate Reader for High Precision Speed Measurement</t>
  </si>
  <si>
    <t>Trust-based secure Positive Train Control (PTC)</t>
  </si>
  <si>
    <t>An Overview of Traffic Control Schemes for Freeway Systems</t>
  </si>
  <si>
    <t>A puzzled driver is a better driver: enforcing speed limits using a randomization strategy</t>
  </si>
  <si>
    <t>Monitoring Urban Traffic from Floating Car Data (FCD): Using Speed or a Los-Based State Measure</t>
  </si>
  <si>
    <t>Incident Detection in Freeway Based on Autocorrelation Factor of GPS Probe Data</t>
  </si>
  <si>
    <t>Vision zero: a toolkit for road safety in the modern era</t>
  </si>
  <si>
    <t>Calibrating the Highway Safety Manual Predictive Models for Multilane Rural Highway Segments in Saudi Arabia</t>
  </si>
  <si>
    <t>Intelligent Transport System for a Smart City</t>
  </si>
  <si>
    <t>Building Transport Systems for People</t>
  </si>
  <si>
    <t>The effects of police surveillance and law enforcement on driver behaviour</t>
  </si>
  <si>
    <t>Gestaltungsmaßgaben und -vorschläge für den Einsatz der Kontrollen</t>
  </si>
  <si>
    <t>Causal Factors of Driver’s Speeding Behaviour</t>
  </si>
  <si>
    <t>Smart Transportation Systems 2022</t>
  </si>
  <si>
    <t>Handbuch Polizeimanagement</t>
  </si>
  <si>
    <t>3rd EAI International Conference on Big Data Innovation for Sustainable Cognitive Computing</t>
  </si>
  <si>
    <t>Integrating the Norm Activation Model (NAM) Theory in Explaining Factors Affecting Drivers’ Speeding Behaviour in Lahore</t>
  </si>
  <si>
    <t>Public Health Legislation in the Caribbean</t>
  </si>
  <si>
    <t>Capsule Transport Evaluation of a Rapid He-Transfer System with a 6LiD-Converter</t>
  </si>
  <si>
    <t>Answers to End-of-Chapter Practice Problems</t>
  </si>
  <si>
    <t>Effects of Age on Urban Road Traffic Accident Using GIS: A Case Study of Bangkok Metropolitan Area</t>
  </si>
  <si>
    <t>A procedurally just flyer reduces subsequent speeding offences: evidence from the Queensland Speeding Engagement Trial (QSET)</t>
  </si>
  <si>
    <t>The Impact of Procedurally-Just Policing on Citizen Perceptions of Police During Traffic Stops: The Adana Randomized Controlled Trial</t>
  </si>
  <si>
    <t>From cornering to saving lives</t>
  </si>
  <si>
    <t>Subject Index</t>
  </si>
  <si>
    <t>Modern Locomotive Traction Drive Control Systems</t>
  </si>
  <si>
    <t>Overcoming the benchmark problem in estimating bias in traffic enforcement: the use of automatic traffic enforcement cameras</t>
  </si>
  <si>
    <t>Design speed based reliability index model for roadway safety evaluation</t>
  </si>
  <si>
    <t>LiDAR for Archaeological Research and the Study of Historical Landscapes</t>
  </si>
  <si>
    <t>Integration of Field Investigation and Geoinformatics for Urban Environmental Quality Appraisal of Bankura Town</t>
  </si>
  <si>
    <t>Physiology of Aging</t>
  </si>
  <si>
    <t>Interaction of Low-Power Laser Radiation with Surfaces</t>
  </si>
  <si>
    <t>A Smart Driver Assistance System for Accident Prevention</t>
  </si>
  <si>
    <t>Administration, Command and Operational Structures</t>
  </si>
  <si>
    <t>Comparative evaluation of roundabout capacities under heterogeneous traffic conditions</t>
  </si>
  <si>
    <t>Strategic Policy 1930–39</t>
  </si>
  <si>
    <t>Modelling Collisions Between Asteroids: From Laboratory Experiments to Numerical Simulations</t>
  </si>
  <si>
    <t>Political Learning</t>
  </si>
  <si>
    <t>Brazil</t>
  </si>
  <si>
    <t>Vehicle Over Speed Detection System</t>
  </si>
  <si>
    <t>A Rapid Assessment of Road Crashes in Uganda: Notes from the Field</t>
  </si>
  <si>
    <t>Scaling and Designing Large-Bore Two-Stage High Velocity Guns</t>
  </si>
  <si>
    <t>The Anglo-Japanese alliance and the outbreak of war August–December 1914</t>
  </si>
  <si>
    <t>Some strain-gage applications to ballistic problems</t>
  </si>
  <si>
    <t>The Concept of Entrapment</t>
  </si>
  <si>
    <t>Transesophageal Doppler devices: A technical review</t>
  </si>
  <si>
    <t>A Study on Dielectric Properties of Cadmium Sulfide–Zinc Sulfide Core–Shell Nanocomposites for Application as Nanoelectronic Filter Component in the Microwave Domain</t>
  </si>
  <si>
    <t>Evaluation of the Produced Radioactivity from Rapid Irradiation in A Neutron Flux Density Profile</t>
  </si>
  <si>
    <t>Experimental investigation of converging shocks in water with various confinement materials</t>
  </si>
  <si>
    <t>Structural Imaging Measures of Brain Aging</t>
  </si>
  <si>
    <t>Optimizing Traffic Enforcement: From the Lab to the Roads</t>
  </si>
  <si>
    <t>Influence of adult role modeling on child/adolescent helmet use in recreational sledging: an observational study</t>
  </si>
  <si>
    <t>The Effect of Angle and Velocity on Change of Direction Biomechanics: An Angle-Velocity Trade-Off</t>
  </si>
  <si>
    <t>Evaluating Co-production</t>
  </si>
  <si>
    <t>Computational analysis of the compressible flow driven by a piston in a ballistic range</t>
  </si>
  <si>
    <t>THz Applications</t>
  </si>
  <si>
    <t>Awareness of Road Scene Participants for Autonomous Driving</t>
  </si>
  <si>
    <t>Dynamic Passenger Car Equivalency Values for Multilane Roundabouts Under Mixed Traffic Conditions—A Case Study</t>
  </si>
  <si>
    <t>The Science of Softball</t>
  </si>
  <si>
    <t>On the Application of Light-Gas Guns to the Problem of Nuclear Fusion Refueling</t>
  </si>
  <si>
    <t>Pervasive Computing in Sport</t>
  </si>
  <si>
    <t>IoT-based traffic prediction and traffic signal control system for smart city</t>
  </si>
  <si>
    <t>Light-Gas Gun Technology: A Historical Perspective</t>
  </si>
  <si>
    <t>Investigation of negative resistance regions in W-WO3 nanoparticles and UV-B light detection properties of PVA-W-WO3 flexible composite films</t>
  </si>
  <si>
    <t>Computation of the gasdynamic parameters of a two-stage light-gas ballistic apparatus with deformable piston</t>
  </si>
  <si>
    <t>Slovenia on the Path to Proactive Transparency</t>
  </si>
  <si>
    <t>A Lifespan Model of Interference Resolution and Inhibitory Control: Risk for Depression and Changes with Illness Progression</t>
  </si>
  <si>
    <t>The Role of Biomechanics in Maximising Distance and Accuracy of Golf Shots</t>
  </si>
  <si>
    <t>Integrating Transport Programmes for Sustainable Reduction in Urban Road Congestion—Best Practise Examples from Local Authorities Working with SUITS</t>
  </si>
  <si>
    <t>Tests Examining Skill Outcomes in Sport: A Systematic Review of Measurement Properties and Feasibility</t>
  </si>
  <si>
    <t>Deep Learning Based Multimodal Information Fusion for Near-Miss Event Detection in Intelligent Traffic Monitoring Systems</t>
  </si>
  <si>
    <t>Mathematical model based traffic violations identification</t>
  </si>
  <si>
    <t>Survey on 6G Communications</t>
  </si>
  <si>
    <t>Simulation modeling of the probability of automobile-pedestrian accident for various driving types</t>
  </si>
  <si>
    <t>Road safety audit on a major freeway: implementing safety improvements</t>
  </si>
  <si>
    <t>An exploratory qualitative study of the prevention of road traffic collisions and neurotrauma in India: perspectives from key informants in an Indian industrial city (Visakhapatnam)</t>
  </si>
  <si>
    <t>Data Sources and Management</t>
  </si>
  <si>
    <t>Big Data in Smart Infrastructure</t>
  </si>
  <si>
    <t>Prediction of traffic fatalities and prospects for mobility becoming sustainable-safe</t>
  </si>
  <si>
    <t>Next Generation of Transportation Infrastructure Management: Fusion of Intelligent Transportation Systems (ITS) and Bridge Information Modeling (BrIM)</t>
  </si>
  <si>
    <t>Field testing innovative differential geospatial and photogrammetric monitoring technologies in mountainous terrain near Ashcroft</t>
  </si>
  <si>
    <t>Vision Zero in Lithuania</t>
  </si>
  <si>
    <t>The (Block-by-Block) Fight for a More Just American Street</t>
  </si>
  <si>
    <t>Young driver enforcement within graduated driver licensing systems: a scoping review</t>
  </si>
  <si>
    <t>Reducing Highway Crash Costs: The Cost-Outcome Analyses</t>
  </si>
  <si>
    <t>Road injury prevention in China: current state and future challenges</t>
  </si>
  <si>
    <t>Transport Functions of Telematics Technology Options</t>
  </si>
  <si>
    <t>System for Detection of Vehicles in Multiple Video Streams in Road Infrastructure Monitoring</t>
  </si>
  <si>
    <t>Posted Road Speed Limits in Abu Dhabi: Are They Too High? Should They Have Been Raised? Evidence Based Answers</t>
  </si>
  <si>
    <t>The Relationship Between Urban Environment and Health</t>
  </si>
  <si>
    <t>Design and Analysis of a Failsafe Algorithm for Solving Boolean Equations</t>
  </si>
  <si>
    <t>A randomized test of initial and residual deterrence from directed patrols and use of license plate readers at crime hot spots</t>
  </si>
  <si>
    <t>Securing Positive Train Control Systems</t>
  </si>
  <si>
    <t>Free-Flow Speed Profile Prediction for Tangent Segments on Urban Roads</t>
  </si>
  <si>
    <t>Video surveillance system based on a scalable application-oriented architecture</t>
  </si>
  <si>
    <t>Prevalence and factors associated with road traffic incident among adolescents and children in the hospitals of Amhara National Regional State</t>
  </si>
  <si>
    <t>Multimodal Interface for Driving-Workload Optimization</t>
  </si>
  <si>
    <t>The Pediatric Athlete</t>
  </si>
  <si>
    <t>The State of the Art, Modeling Interactions among Pedestrians and Cars in Shared Spaces</t>
  </si>
  <si>
    <t>Noise MappingNoise mapping in Urban Environment</t>
  </si>
  <si>
    <t>Walking and cycling, as active transportation, and obesity factors in adolescents from eight countries</t>
  </si>
  <si>
    <t>Transport: Addicted to Oil</t>
  </si>
  <si>
    <t>Investigating the Effectiveness of a Traffic Enforcement Camera-System on the Road Safety in Saudi Arabia</t>
  </si>
  <si>
    <t>Traffic Safety as a Health Issue</t>
  </si>
  <si>
    <t>Ecological study of road traffic injuries in the eastern Mediterranean region: country economic level</t>
  </si>
  <si>
    <t>Transportation Critical Infrastructure Protection</t>
  </si>
  <si>
    <t>The Effects of Safety Regulations and Law Enforcement</t>
  </si>
  <si>
    <t>Revisiting the choice model of Ponzi and Pyramid schemes: analysis of case law</t>
  </si>
  <si>
    <t>The Development of the “Vision Zero” Approach in Victoria</t>
  </si>
  <si>
    <t>When ‘Good’ Citizens Say No: Bad Laws and Law-Abidingness</t>
  </si>
  <si>
    <t>Burden of Road Traffic Injuries in the Eastern Mediterranean Region</t>
  </si>
  <si>
    <t>How Do Best Performing Countries in Road Safety Save Lives on the Roads? Lessons Learned from Case Studies in Singapore</t>
  </si>
  <si>
    <t>Integrated American-European protocol for safety interventions on existing two-lane rural roads</t>
  </si>
  <si>
    <t>Dynamic Adaptive Planning (DAP): The Case of Intelligent Speed Adaptation</t>
  </si>
  <si>
    <t>Adoption of Safe Systems in the United States</t>
  </si>
  <si>
    <t>Sustainable Safety: A Short History of a Safe System Approach in the Netherlands</t>
  </si>
  <si>
    <t>Wireless identification — privacy and security</t>
  </si>
  <si>
    <t>Security requirement derivation by noun–verb analysis of use–misuse case relationships: a case study using positive train control</t>
  </si>
  <si>
    <t>Urbanization and Unintentional Injury in Low- and Middle-Income Countries</t>
  </si>
  <si>
    <t>Global impact of COVID-19 pandemic on road traffic collisions</t>
  </si>
  <si>
    <t>Word and Character Segmentation</t>
  </si>
  <si>
    <t>Vehicle trajectory at curved sections of two-lane mountain roads: a field study under natural driving conditions</t>
  </si>
  <si>
    <t>Transportation Modelling and Operations Research: A Fruitful Connection</t>
  </si>
  <si>
    <t>Injury Prevention and Safety Promotion</t>
  </si>
  <si>
    <t>Analysis of the environmental benefits of a motorcycle idling stop policy at urban intersections</t>
  </si>
  <si>
    <t>Active Traffic Management (ATM)</t>
  </si>
  <si>
    <t>Factors Affecting Driver Speed Choice Behaviour in a Two-Lane Two-Way Heterogeneous Traffic Environment: A Micro-level Analysis</t>
  </si>
  <si>
    <t>Control of Automated Mining Machinery Using Aided Inertial Navigation</t>
  </si>
  <si>
    <t>Can dissonance engineering improve risk analysis of human–machine systems?</t>
  </si>
  <si>
    <t>Automatic Analysis of Vehicle Trajectory Applied to Visual Surveillance</t>
  </si>
  <si>
    <t>Experimental Research on Introduction of Distributed Road Tracking System for Road Traffic Registration in Latvia</t>
  </si>
  <si>
    <t>Worldwide trends in alcohol and drug impaired driving</t>
  </si>
  <si>
    <t>Traffic signal detection from in-vehicle GPS speed profiles using functional data analysis and machine learning</t>
  </si>
  <si>
    <t>Data-driven exploration of heterogeneous gasoline price elasticities using generalized random forests</t>
  </si>
  <si>
    <t>Simulation of interface dynamics: a diffuse-interface model</t>
  </si>
  <si>
    <t>An empirical analysis of the welfare implications of the direct rebound effect</t>
  </si>
  <si>
    <t>Application of multi-dimensional electrical resistivity tomography datasets to investigate a very slow-moving landslide near Ashcroft</t>
  </si>
  <si>
    <t>On Reliable Collaborative Mobility Services</t>
  </si>
  <si>
    <t>Risk Adverse Society</t>
  </si>
  <si>
    <t>ITS Traffic Violation Regulation Based on Blockchain Smart Contracts</t>
  </si>
  <si>
    <t>Effects of interventions for preventing road traffic crashes: an overview of systematic reviews</t>
  </si>
  <si>
    <t>Transforming the City of Cape Town from an Apartheid City to an Inclusive Smart City</t>
  </si>
  <si>
    <t>Singapore’s Mobility Model: Time for an Update?</t>
  </si>
  <si>
    <t>Incorporating Road Crossing Data into Vehicle Collision Risk Models for Moose (Alces americanus) in Massachusetts</t>
  </si>
  <si>
    <t>Joint estimation of fatal and injury crash models with controlling for contemporaneous correlation between the disturbance terms</t>
  </si>
  <si>
    <t>Design Controls</t>
  </si>
  <si>
    <t>Design and development of an intelligent transportation management system using blockchain and smart contracts</t>
  </si>
  <si>
    <t>Applying Perceptual Treatments for Reducing Operating Speeds on Curves: A Driving Simulator Study for Investigating Driver’s Speed Behavior</t>
  </si>
  <si>
    <t>The Worldwide Approach to Vision Zero: Implementing Road Safety Strategies to Eliminate Traffic-Related Fatalities</t>
  </si>
  <si>
    <t>Safe, Inclusive Public Transport in Africa, Challenges and Opportunities Identified in Ghana and Namibia</t>
  </si>
  <si>
    <t>Registration and Fusion Techniques for Medical Images: Demonstration and Evaluation</t>
  </si>
  <si>
    <t>Introduction to Radiation and Risk Perception</t>
  </si>
  <si>
    <t>Provisioning of Safe Train Control in Nordic Countries</t>
  </si>
  <si>
    <t>Morphological Change Detection System for Real-Time Traffic Analysis</t>
  </si>
  <si>
    <t>Risk Assessment for M42 Active Traffic Management</t>
  </si>
  <si>
    <t>Introduction</t>
  </si>
  <si>
    <t>The Costs of Transportation for Alternative Economic Analysis</t>
  </si>
  <si>
    <t>Visibility in airborne volcanic ash: considerations for surface transportation using a laboratory-based method</t>
  </si>
  <si>
    <t>Forecasting Knife Homicide Risk from Prior Knife Assaults in 4835 Local Areas of London</t>
  </si>
  <si>
    <t>Predicting driving speed from psychological metrics in a virtual reality car driving simulation</t>
  </si>
  <si>
    <t>Einleitung</t>
  </si>
  <si>
    <t>The top 5 causes of death in China from 2000 to 2017</t>
  </si>
  <si>
    <t>The Evidence for Deterrence</t>
  </si>
  <si>
    <t>Ex-post evaluation of transport interventions with causal mediation analysis</t>
  </si>
  <si>
    <t>Comparison between Pedestrian and Vehicle Occupant Fatality Rate When Reducing Endogeneity</t>
  </si>
  <si>
    <t>Towards safer level crossings: existing recommendations</t>
  </si>
  <si>
    <t>The Social Construction of Speeding as Not ‘Real’ Crime</t>
  </si>
  <si>
    <t>Diverse school community engagement with the North Carolina active routes to school project: a diffusion study</t>
  </si>
  <si>
    <t>Verfassungsrechtliche Rechtfertigung</t>
  </si>
  <si>
    <t>What the Car Industry Can Do: Volvo Cars</t>
  </si>
  <si>
    <t>What the Car Industry Can Do</t>
  </si>
  <si>
    <t>“The price is right”: using auction theory to enhance competition in the NPL market</t>
  </si>
  <si>
    <t>Location-allocation models for traffic police patrol vehicles on an interurban network</t>
  </si>
  <si>
    <t>Characteristics Extraction and Increasing Block Fine Modeling for Repeated Speeding Behaviors</t>
  </si>
  <si>
    <t>Optimizing the Deployment of Automated Speed Camera at the Intersections Using GPS Trajectories</t>
  </si>
  <si>
    <t>Telematik im Verkehr : Vernetzung und Integration</t>
  </si>
  <si>
    <t>Continuous risk profile and clustering-based method for investigating the effect of the automated enforcement system on urban traffic collisions</t>
  </si>
  <si>
    <t>Concurrent Spatial Color Information Processing for Video-Based Vehicle Detection Applications</t>
  </si>
  <si>
    <t>Making Traffic Safety Personal: Visualization and Customization of National Traffic Fatalities</t>
  </si>
  <si>
    <t>Improved Vehicle Detection Accuracy and Processing Time for Video Based ITS Applications</t>
  </si>
  <si>
    <t>Springerlink ends</t>
  </si>
  <si>
    <t xml:space="preserve"> A DETAILED EVALUATION OF THE IMPACT OF SPEED CAMERAS ON SAFETY</t>
  </si>
  <si>
    <t>TRID begins</t>
  </si>
  <si>
    <t>A Neo-Institutional Economic Approach to Automated Speed Enforcement Systems</t>
  </si>
  <si>
    <t>A PATTERN OF ISLANDS : DUTCH-DEVELOPED SPEED ENFORCEMENT TECHNOLOGY IS AIDING TRAFFIC MANAGEMENT IN STOCKHOLM</t>
  </si>
  <si>
    <t>A pattern of islands [speed enforcement technology]</t>
  </si>
  <si>
    <t>A PICTURE OF ACCURACY</t>
  </si>
  <si>
    <t>A picture of accuracy [speed enforcement equipment]</t>
  </si>
  <si>
    <t>A public policy in evolution: speed enforcement in France 2000-2010</t>
  </si>
  <si>
    <t xml:space="preserve">A Radar Vehicle Detection System for Four-Quadrant Gate Warning Systems and Blocked Crossing Detection </t>
  </si>
  <si>
    <t>A silver bullet?</t>
  </si>
  <si>
    <t>A statistical evaluation of the default 50km/h speed limit in Victoria</t>
  </si>
  <si>
    <t>A Traffic Speed Enforcement System for High Speed Environment Based on Dedicated Short-Range Communications (DSRC) Technology</t>
  </si>
  <si>
    <t>Acceptance of safer speeds</t>
  </si>
  <si>
    <t>Addressing Endogeneity in modeling Speed Enforcement, Crash Risk and Crash Severity Simultaneously</t>
  </si>
  <si>
    <t>Addressing Inappropriate Driver Behavior at Rail-Highway Crossings</t>
  </si>
  <si>
    <t>Addressing Key Concerns Regarding Automated Speed Enforcement via Interactive Survey</t>
  </si>
  <si>
    <t>Adopting recommendations of a road safety management capacity review: addressing a tragic decade of road safety in Romania</t>
  </si>
  <si>
    <t>Advanced Testing Techniques in Speed Enforcement TechnologyAgent-Based Modeling and Simulation in the Dilemma Zone</t>
  </si>
  <si>
    <t>An Assessment of The Effect of The Average Speed Enforcement Systems on Lithuanian Roads</t>
  </si>
  <si>
    <t>An Examination of the Increases in Pedestrian Motor Vehicle Crash Fatalities During 2009â16</t>
  </si>
  <si>
    <t>An Investigation of the Relationship Between Speed Enforcement, Vehicle Speeds, and Injury Crashes in New Zealand</t>
  </si>
  <si>
    <t>An Overview of Automated Enforcement Systems and Their Potential for Improving Pedestrian and Bicyclist Safety</t>
  </si>
  <si>
    <t>Analysis of Automated Speed Enforcement Cameras in Charlotte, North Carolina</t>
  </si>
  <si>
    <t>Analysis of Driversâ Compliance to Speed Limits Enforced with an Automated Section Speed Enforcement System</t>
  </si>
  <si>
    <t>Analysis of Red Light Violation Data Collected from Intersections Equipped with Red Light Photo Enforcement Cameras</t>
  </si>
  <si>
    <t>Analysis of Speeding in Saudi Arabia and Effectiveness of Enforcement Methods</t>
  </si>
  <si>
    <t>Annual performance indicators of enforced driver behaviours in South Australia, 2005</t>
  </si>
  <si>
    <t>Annual performance indicators of enforced driver behaviours in South Australia, 2009</t>
  </si>
  <si>
    <t>AOSI Improving Road Safety on Rural Roads in Germany</t>
  </si>
  <si>
    <t>Application of a Rural Safety Policy Improvement Index (RSPII) Framework</t>
  </si>
  <si>
    <t>Appraisal of Speed-Enforcement Warning Messages among Young Drivers: Influence of Automatic Versus Human Speed Enforcement in a Known or Unknown Location</t>
  </si>
  <si>
    <t>Are Speed Enforcement Cameras more Effective than other Speed Management Measures? An Evaluation of the Relationship between Speed and Accident Reductions</t>
  </si>
  <si>
    <t>Are speed Enforcement Cameras More Effective than other Speed Management Measures? The Impact of Speed Management Schemes on 30 MPH Roads</t>
  </si>
  <si>
    <t>Applying the Safe System Approach to Transportation Planning, Design, and Operations in the United States</t>
  </si>
  <si>
    <t>Arizona ends statewide photo enforcement program contract</t>
  </si>
  <si>
    <t xml:space="preserve"> aSE Speed Data Evaluation for the Western Transportation Institute System</t>
  </si>
  <si>
    <t xml:space="preserve"> Assessing Automated Speed Enforcement in California</t>
  </si>
  <si>
    <t xml:space="preserve"> Assessing specific deterrence effects of increased speeding penalties using four measures of recidivism</t>
  </si>
  <si>
    <t xml:space="preserve"> Assessing Speed Enforcement Policy Measures by Analyzing Multi Sustainability Criteria</t>
  </si>
  <si>
    <t xml:space="preserve"> Assessment of Driversâ Perceptions of Various Police Enforcement Strategies and Associated Penalties and Rewards</t>
  </si>
  <si>
    <t xml:space="preserve"> Assessment of the potential for enhanced police enforcement</t>
  </si>
  <si>
    <t xml:space="preserve"> Association of intersection approach speed with driver characteristics, vehicle type and traffic conditions comparing urban and suburban areas</t>
  </si>
  <si>
    <t xml:space="preserve"> Attitudes of Drivers towards Speed Enforcement Measures on Bangkok Expressways</t>
  </si>
  <si>
    <t xml:space="preserve"> Augmented Speed Enforcement Project at UC Berkeley</t>
  </si>
  <si>
    <t xml:space="preserve"> AUTOMATED ENFORCEMENT : WHO USES IT?</t>
  </si>
  <si>
    <t xml:space="preserve"> Automated Enforcement: 10-year Evaluation Red Light Running Detection: Howard County, Maryland</t>
  </si>
  <si>
    <t xml:space="preserve"> Automated Enforcement: A Compendium of Worldwide Evaluations of Results</t>
  </si>
  <si>
    <t xml:space="preserve"> Automated Fault Detection in Violation Enforcement Cameras within Electronic Toll Collection Systems</t>
  </si>
  <si>
    <t xml:space="preserve"> Automated Photo Enforcement Countermeasures: Field Trials and Comparisons</t>
  </si>
  <si>
    <t xml:space="preserve"> Automated speed control on urban arterial road: An experience from Khon Kaen City, Thailand</t>
  </si>
  <si>
    <t xml:space="preserve"> Automated Speed Detection and Sanctions System: Application and Evaluation in France</t>
  </si>
  <si>
    <t xml:space="preserve"> Automated Speed Enforcement for California: A Review of Legal and Institutional Issues</t>
  </si>
  <si>
    <t xml:space="preserve"> Automated speed enforcement in Australia: recent examples of the influence of public opinion on program sustainability</t>
  </si>
  <si>
    <t xml:space="preserve"> Automated Speed Enforcement in the US</t>
  </si>
  <si>
    <t xml:space="preserve"> Automated Speed Enforcement in the United States: Review of Literature on Benefits and Barriers to Implementation</t>
  </si>
  <si>
    <t xml:space="preserve"> Automated speed enforcement: what the French experience can teach us</t>
  </si>
  <si>
    <t>Automated Speed Enforcement in School Zones in Portland, Oregon</t>
  </si>
  <si>
    <t xml:space="preserve"> Automated Speed Enforcement: What the French Experience Can Teach Us</t>
  </si>
  <si>
    <t xml:space="preserve"> Automated Speed Photo Enforcement Effects on Speeds in Work Zones</t>
  </si>
  <si>
    <t xml:space="preserve"> Automated Vehicle Occupancy Verification Systems: Policy and Legal Implications</t>
  </si>
  <si>
    <t xml:space="preserve"> Automatic speed cameras in Sweden 2002-2003</t>
  </si>
  <si>
    <t xml:space="preserve"> Average Speed Enforcement System Efficiency Assessment Model</t>
  </si>
  <si>
    <t xml:space="preserve"> Average speed enforcement: share the benefit, spread the cost</t>
  </si>
  <si>
    <t xml:space="preserve"> Bare Necessities: Morocco's Integrated National Traffic Safety Strategy Has At Its Heart the Widespread Use of Automated Digital Enforcement</t>
  </si>
  <si>
    <t xml:space="preserve"> Before-After Safety Evaluations Using Parametric Bayesian Survival Analysis</t>
  </si>
  <si>
    <t xml:space="preserve"> Before-and-After Empirical Bayes Evaluation of Automated Mobile Speed Enforcement on Urban Arterial Roads</t>
  </si>
  <si>
    <t xml:space="preserve"> Behaviour and Safety Effects of Speed Enforcement with Mobile Radar: A Field Experiment on Rural Roads in the Dutch Province of Friesland</t>
  </si>
  <si>
    <t xml:space="preserve"> Benefits of mobile point-to-point safety cameras in rural South Australia</t>
  </si>
  <si>
    <t xml:space="preserve"> Calibration of Automatic Performance Measures â Speed and Volume Data: Volume 2, Evaluation of the Accuracy of Approach Volume Counts and Speeds Collected by Microwave Sensors</t>
  </si>
  <si>
    <t xml:space="preserve"> Camera Calibration for Roundabout Traffic Scenes</t>
  </si>
  <si>
    <t xml:space="preserve"> Caught in a trap</t>
  </si>
  <si>
    <t xml:space="preserve"> Caught in Their Own Speed Trap: The Intersection of Speed Enforcement Policy, Police Legitimacy, and Decision Acceptance</t>
  </si>
  <si>
    <t xml:space="preserve"> Chain of Evidence: A Trouble-Free Solution That Removes Weak Links is a Blessing for Traffic Managers Who Need to Deal With the Issue of Photo Enforcement</t>
  </si>
  <si>
    <t xml:space="preserve"> Changing Americaâs Culture of Speed on the Roads</t>
  </si>
  <si>
    <t xml:space="preserve"> Changing the road policing investment conversation: targeting to risk and finding tradeoffs</t>
  </si>
  <si>
    <t xml:space="preserve"> Characterizing Red Light Runners Following Implementation of a Photo Enforcement Program</t>
  </si>
  <si>
    <t xml:space="preserve"> Common Ground: The Need for More International Compliance in Enforcement Strategy</t>
  </si>
  <si>
    <t xml:space="preserve"> Community Perceptions and Beliefs Regarding Low Level Speeding and Suggested Solutions</t>
  </si>
  <si>
    <t xml:space="preserve"> Community perceptions of speed enforcement tolerances in Queensland</t>
  </si>
  <si>
    <t xml:space="preserve"> Comparative analysis of drive-cycles, speed limit violations, and emissions in two cities: Toronto and Beijing</t>
  </si>
  <si>
    <t xml:space="preserve"> Comparing 2009 and 2011 attitudes, motivations and beliefs related to speeding and speed enforcement in NSW</t>
  </si>
  <si>
    <t xml:space="preserve"> Comparing Speed Distribution of Micro-Mobility Modes</t>
  </si>
  <si>
    <t xml:space="preserve"> Comparison of Effects of Automated Speed Enforcement and Police Presence on Speeding in Work Zones</t>
  </si>
  <si>
    <t xml:space="preserve"> Complex cognitions and motive questioning: Internet discussions of speeding in New Zealand driving news</t>
  </si>
  <si>
    <t xml:space="preserve"> Counterpoint: The Insurance Institute for Highway Safety Study Actually Found Cities Using Red Light Cameras Had Higher Red Light Running Fatality Rates</t>
  </si>
  <si>
    <t xml:space="preserve"> COVID-19 lockdown and fatal motor vehicle collisions due to speed-related traffic violations in Japan: A time-series study</t>
  </si>
  <si>
    <t xml:space="preserve"> Crash severity analysis of single-vehicle rollover crashes in Namibia: A mixed logit approach</t>
  </si>
  <si>
    <t xml:space="preserve"> Current trends in motorcycle-related crash and injury risk in Australia by motorcycle type and attributes</t>
  </si>
  <si>
    <t xml:space="preserve"> Demonstration and Evaluation of the Heed the Speed Pedestrian Safety Program</t>
  </si>
  <si>
    <t xml:space="preserve"> Demonstration of Automated Speed Enforcement in School Zones in Portland, Oregon</t>
  </si>
  <si>
    <t xml:space="preserve"> Design and Evaluation of Speed Limits for an Automated Section Speed Control System</t>
  </si>
  <si>
    <t xml:space="preserve"> Detection of Scene Obstructions and Persistent View Changes in Transportation Camera Systems</t>
  </si>
  <si>
    <t>Detection Inspectors: Sophisticated Technologies are Helping to Keep the World Roads and Bridges Running Smoothly</t>
  </si>
  <si>
    <t xml:space="preserve"> Critical elements of public acceptance and support for automated speed enforcement in British Columbia, Canada</t>
  </si>
  <si>
    <t xml:space="preserve"> Deterrent Effect of Fixed-Site Speed Enforcement on Freeways</t>
  </si>
  <si>
    <t xml:space="preserve"> Developing an accident modification function for speed enforcement</t>
  </si>
  <si>
    <t xml:space="preserve"> Development of a crash modification factors model in Europe</t>
  </si>
  <si>
    <t xml:space="preserve"> Development of Crash Modification Factors of Alignment Elements and Safety Countermeasures for Korean Freeways</t>
  </si>
  <si>
    <t xml:space="preserve"> Development of strategies for best practice in speed enforcement in Western Australia: final report</t>
  </si>
  <si>
    <t xml:space="preserve"> Development of strategies for best practice in speed enforcement in Western Australia: supplementary report</t>
  </si>
  <si>
    <t xml:space="preserve"> Different approaches to measuring specific deterrence: some examples from speeding offender management</t>
  </si>
  <si>
    <t xml:space="preserve"> Discrete Chat</t>
  </si>
  <si>
    <t xml:space="preserve"> Do speed cameras save lives?</t>
  </si>
  <si>
    <t xml:space="preserve"> Double first [speed enforcement]</t>
  </si>
  <si>
    <t xml:space="preserve"> Driver perceptions of police speed enforcement: differences between camera-based and non-camera based methods: results from a qualitative study</t>
  </si>
  <si>
    <t xml:space="preserve"> Driver Response to Automated Speed Enforcement on Rural Highways in China</t>
  </si>
  <si>
    <t xml:space="preserve"> Driver Typology and Speeding Behavior in Speed Enforcement Zone</t>
  </si>
  <si>
    <t xml:space="preserve"> Driver Views on Speed and Enforcement</t>
  </si>
  <si>
    <t xml:space="preserve"> Driver views on speed and enforcement</t>
  </si>
  <si>
    <t xml:space="preserve"> Driversâ Attitudes Toward Speed Management</t>
  </si>
  <si>
    <t xml:space="preserve"> Driving attitudes and risk perceptions of high-frequency speeders: Results of a community attitudes survey</t>
  </si>
  <si>
    <t>Driver attitudes to speed enforcement</t>
  </si>
  <si>
    <t xml:space="preserve"> Economic feasibility of road and public transport ITS applications in Finnish conditions</t>
  </si>
  <si>
    <t xml:space="preserve"> Effect of improved speed compliance on design speed</t>
  </si>
  <si>
    <t xml:space="preserve"> Effect of Photo Enforcement-Based Education on Vehicle Driver Behavior at a Highway-Rail Grade Crossing</t>
  </si>
  <si>
    <t xml:space="preserve"> Effect of Speed Feedback Device on Speeds in Interstate Highway Work Zones</t>
  </si>
  <si>
    <t xml:space="preserve"> Effective Bus-Only Lanes</t>
  </si>
  <si>
    <t xml:space="preserve"> Effective Road Safety Management Using Network-wide Historical Speed Data â Commercial Speed Data as Big Data Source to Improve Road Safety Intelligence</t>
  </si>
  <si>
    <t xml:space="preserve"> Effectiveness of Automated Speed Enforcement in Work Zones</t>
  </si>
  <si>
    <t xml:space="preserve"> Effectiveness of automatic section speed control system operating on national roads in Poland</t>
  </si>
  <si>
    <t xml:space="preserve"> Effectiveness of Innovative Speed-Enforcement Techniques in Illinois</t>
  </si>
  <si>
    <t xml:space="preserve"> Effectiveness of Speed Enforcement through Fixed Speed Cameras: A Time Series Study</t>
  </si>
  <si>
    <t xml:space="preserve"> Effectiveness of speed enforcement through fixed speed cameras: a time series study</t>
  </si>
  <si>
    <t xml:space="preserve"> Effects of Automated Speed Enforcement in Maryland Work Zones</t>
  </si>
  <si>
    <t xml:space="preserve"> Effects of Automated Speed Enforcement in Montgomery County, Maryland, on Vehicle Speeds, Public Opinion, and Crashes</t>
  </si>
  <si>
    <t xml:space="preserve"> Effects of Automated Speed Enforcement in Montgomery County, Maryland, On Vehicle Speeds, Public Opinion, and Crashes</t>
  </si>
  <si>
    <t xml:space="preserve"> Effects of average speed enforcement on speed compliance and crashes: A review of the literature</t>
  </si>
  <si>
    <t xml:space="preserve"> Effects of Berlin speed cushions in urban restricted speed zones: a case study in Bari, Italy</t>
  </si>
  <si>
    <t xml:space="preserve"> Effects of Photo Enforcement Cameras on Intersection Delays and Driver Behavior</t>
  </si>
  <si>
    <t xml:space="preserve"> Effects of Reduced Threshold of Automated Speed Enforcement on Speed and Safety</t>
  </si>
  <si>
    <t xml:space="preserve"> Effects of Speed Management Facilities and Suggestions</t>
  </si>
  <si>
    <t xml:space="preserve"> Effects on speed and safety of point-to-point speed enforcement systems: Evaluation on the urban motorway A56 Tangenziale di Napoli</t>
  </si>
  <si>
    <t xml:space="preserve"> Efficacy of Implementing Automated Speed Enforcement and Red-Light Cameras in Reducing Vehicle Crashes</t>
  </si>
  <si>
    <t xml:space="preserve"> Empirical Analysis of Effects of Automated Section Speed Enforcement System on Traffic Flow at Freeway Bottlenecks</t>
  </si>
  <si>
    <t xml:space="preserve"> Enforcement avoidance behavior near automated speed enforcement areas in Korean expressways</t>
  </si>
  <si>
    <t xml:space="preserve"> Entry Speed of Vehicle Running Yellow Light at Signalized Intersection in Harbin, China</t>
  </si>
  <si>
    <t xml:space="preserve"> Estimating the Effect of Speed Control Strategies on Speed Distribution in Work Zones with Quantile Regression</t>
  </si>
  <si>
    <t xml:space="preserve"> Evaluating speed enforcement field set-ups used by regional police in Belgium: an analysis of speed outcome indicators</t>
  </si>
  <si>
    <t xml:space="preserve"> Evaluating the Effect of Enforcement on Speed Distributions Using Probe Vehicle Data</t>
  </si>
  <si>
    <t xml:space="preserve"> Evaluating the Effectiveness of the Minnesota Speed Management Program</t>
  </si>
  <si>
    <t xml:space="preserve"> Evaluating the impact of a speed enforcement pilot project</t>
  </si>
  <si>
    <t xml:space="preserve"> Evaluating Understanding of New Symbol Signs</t>
  </si>
  <si>
    <t xml:space="preserve"> Evaluation and spatial analysis of automated red-light running enforcement cameras</t>
  </si>
  <si>
    <t xml:space="preserve"> Evaluation of Automated Speed Enforcement in Montgomery County, Maryland</t>
  </si>
  <si>
    <t>Evaluating the effectiveness of urban speed cameras on traffic safety in a period of dramatic change</t>
  </si>
  <si>
    <t xml:space="preserve"> Evaluation of Automated Speed Enforcement on Loop 101 Freeway in Scottsdale, Arizona</t>
  </si>
  <si>
    <t xml:space="preserve"> Evaluation of automated speed enforcement on Loop 101 freeway in Scottsdale, Arizona</t>
  </si>
  <si>
    <t xml:space="preserve"> Evaluation of Experimental Traffic Sign â Signal Photo-enforced</t>
  </si>
  <si>
    <t xml:space="preserve"> Evaluation of intensified speed enforcement in Police Region West in Sweden</t>
  </si>
  <si>
    <t xml:space="preserve"> Evaluation of Intersection Safety Camera Program in Edmonton, Canada</t>
  </si>
  <si>
    <t xml:space="preserve"> Evaluation of Motorist Awareness System</t>
  </si>
  <si>
    <t xml:space="preserve"> Evaluation of Photo Speed Enforcement (PSE) in California Work Zones</t>
  </si>
  <si>
    <t xml:space="preserve"> EVALUATION OF SAFETY ENFORCEMENT ON CHANGING DRIVER BEHAVIOR - RUNS ON RED, VOLUME 1</t>
  </si>
  <si>
    <t xml:space="preserve"> EVALUATION OF SAFETY ENFORCEMENT ON CHANGING DRIVER BEHAVIOR - RUNS ON RED, VOLUME 2</t>
  </si>
  <si>
    <t xml:space="preserve"> Evaluation of safety enforcement on changing driver behavior: runs on red [volumes 1 and 2]</t>
  </si>
  <si>
    <t xml:space="preserve"> Evaluation of Section Speed Enforcement System Using Empirical Bayes Approach and Turning Point Analysis</t>
  </si>
  <si>
    <t xml:space="preserve"> Evaluation of South Australian red light and speed cameras</t>
  </si>
  <si>
    <t xml:space="preserve"> Evaluation of Speed Humps on Pedestrian Injuries in Ghana</t>
  </si>
  <si>
    <t xml:space="preserve"> Evaluation of the City of Scottsdale Loop 101 Photo Enforcement Demonstration Program</t>
  </si>
  <si>
    <t xml:space="preserve"> Evaluation of the Photo Enforcement Safety Program of the City of Winnipeg Final Report</t>
  </si>
  <si>
    <t xml:space="preserve"> Evaluation of the "Safer Summer" road safety campaign: final report</t>
  </si>
  <si>
    <t xml:space="preserve"> Evaluation of the Scottsdale Loop 101 automated speed enforcement demonstration program</t>
  </si>
  <si>
    <t xml:space="preserve"> Evaluation of the Speed Reduction Effects of Automated Speed Enforcements on Freeways</t>
  </si>
  <si>
    <t xml:space="preserve"> Examination of Three Districts Implementing Stop-Arm Camera Programs to Enforce Laws Against Illegal Passing of Stopped School Buses</t>
  </si>
  <si>
    <t xml:space="preserve"> Examining Driver Behavior Using Data Gathered from Red Light Photo Enforcement Cameras</t>
  </si>
  <si>
    <t xml:space="preserve"> Traffic Tech - Technology Transfer Series, National Highway Traffic Safety Administration, 2023, 3p</t>
  </si>
  <si>
    <t xml:space="preserve"> Examining Instrumented Roadways for Speed-Related Problems</t>
  </si>
  <si>
    <t xml:space="preserve"> Examining the Impact of ASE (Automated Speed Enforcement) in Work Zones on Driver Attention</t>
  </si>
  <si>
    <t xml:space="preserve"> Executive Summary for the UC Berkeley, California PATHâs Augmented Speed Enforcement Project</t>
  </si>
  <si>
    <t>Examination of Three Districts Implementing Stop-Arm Camera Programs to Enforce Laws Against Illegal Passing of Stopped School Buses</t>
  </si>
  <si>
    <t xml:space="preserve"> Executive Summary for the Western Transportation Instituteâs Augmented Speed Enforcement Project</t>
  </si>
  <si>
    <t xml:space="preserve"> Experimenting with Dynamic Speed Limits on Freeways</t>
  </si>
  <si>
    <t xml:space="preserve"> Exploring perceived legitimacy of traffic law enforcement</t>
  </si>
  <si>
    <t xml:space="preserve"> Factors Affecting Injury Severity of Single-Vehicle Rollover Crashes in the United States</t>
  </si>
  <si>
    <t xml:space="preserve"> Factors influencing injury severity to belted drivers in car crashes in India</t>
  </si>
  <si>
    <t xml:space="preserve"> Feasibility of a Quantitative Rural Safety Policy Improvement Index (RSPII): Phase I</t>
  </si>
  <si>
    <t xml:space="preserve">  Rockwell Collins; Federal Railroad Administration, 2016, 129p</t>
  </si>
  <si>
    <t xml:space="preserve"> Field Evaluation of Work-Zone Automated Speed Enforcement Equipment and Traffic Monitoring Devices</t>
  </si>
  <si>
    <t xml:space="preserve"> Final Report for the Western Transportation Institute's Augmented Speed Enforcement Project</t>
  </si>
  <si>
    <t xml:space="preserve"> Fixed And Random Effect Models To Predict Operating Speed Percentiles On Rural Two-lane Highways</t>
  </si>
  <si>
    <t xml:space="preserve">  National Campaign to Stop Red Light Running, 2007, 84p</t>
  </si>
  <si>
    <t xml:space="preserve"> Four-Regime SpeedâFlow Relationships for Work Zones with Police Patrol and Automated Speed Enforcement</t>
  </si>
  <si>
    <t xml:space="preserve"> Funding Allocation Criteria for Local Traffic Safety Enforcement Agencies</t>
  </si>
  <si>
    <t xml:space="preserve"> Generalised Linear Modelling of Crashes and Injury Severity in the Context of the Speed-Related Initiatives in Victoria during 2000-2002</t>
  </si>
  <si>
    <t xml:space="preserve"> Got your number!</t>
  </si>
  <si>
    <t xml:space="preserve"> Halo Effects of Automated Speed Enforcement: A Literature Review</t>
  </si>
  <si>
    <t>HANDBOOK OF RULES AND GUIDANCE FOR THE NATIONAL SAFETY CAMERA PROGRAMME FOR ENGLAND AND WALES FOR 2005/06</t>
  </si>
  <si>
    <t>HAND-HELD CELL PHONE USE GOES BACK UP IN NEW YORK, DESPITE YEAR-LONG BAN</t>
  </si>
  <si>
    <t xml:space="preserve"> High-Speed Evaluation of Wireless Magnetometer Vehicle Matching Speed Estimation</t>
  </si>
  <si>
    <t>Highway Accident Report: Passenger Vehicle Median Crossover and Head-On Collision With Another Passenger Vehicle, Linden, New Jersey, May 1, 2003</t>
  </si>
  <si>
    <t>Highway Safety 2012: Traffic Law Enforcement, Alcohol, Occupant Protection, Motorcycles, and Trucks</t>
  </si>
  <si>
    <t>Highway Safety: Behavior, Management, and Roundabouts</t>
  </si>
  <si>
    <t>Highway Safety: Planning; Young Drivers; Older Drivers; Indian Nations; Roundabouts; Traffic Law Enforcement; and Trucks and Buses</t>
  </si>
  <si>
    <t>Highway Worker Safety: Automated Speed Enforcement</t>
  </si>
  <si>
    <t xml:space="preserve"> How automated speed enforcement may reduce travel time variability and result in travel time savings: The case study of the loop 101 speed enforcement program in Scottsdale, Arizona</t>
  </si>
  <si>
    <t xml:space="preserve"> How can speed enforcement be made more effective? An investigation into the effect of police presence, speed awareness training and roadside publicity on driversâ choice of speed</t>
  </si>
  <si>
    <t xml:space="preserve"> HOW LIGHT RAIL SYSTEMS HAVE ENHANCED GRADE CROSSING SAFETY</t>
  </si>
  <si>
    <t xml:space="preserve"> How traffic law enforcement can contribute to safer roads</t>
  </si>
  <si>
    <t xml:space="preserve"> Identification of motorcycles to aid speed enforcement</t>
  </si>
  <si>
    <t xml:space="preserve"> Identification of Risk Factors and Safety Issues using Police Reported Crash Data: An Experience in the State of West Bengal, India</t>
  </si>
  <si>
    <t xml:space="preserve"> Identifying and Reconciling Stakeholder Perspectives in Deploying Automated Speed Enforcement</t>
  </si>
  <si>
    <t xml:space="preserve"> Identifying Issues Related to Deployment of Automated Speed Enforcement</t>
  </si>
  <si>
    <t>How safe are Britain's main roads? EuroRAP 2006 - British results</t>
  </si>
  <si>
    <t>Illinois DOT, State Police use photo enforcement vans to reduce speed-related work zone fatalities</t>
  </si>
  <si>
    <t>Illinois legislators consider bill to expand photo enforcement at highway-rail grade crossings</t>
  </si>
  <si>
    <t xml:space="preserve"> IMAGE IS EVERYTHING</t>
  </si>
  <si>
    <t xml:space="preserve"> Impact Analysis: The Signals for Change</t>
  </si>
  <si>
    <t xml:space="preserve"> Impact evaluation of camera enforcement for traffic violations in Cali, Colombia, 2008â2014</t>
  </si>
  <si>
    <t xml:space="preserve"> Impact of automated photo enforcement of vehicle speed in school zones: interrupted time series analysis</t>
  </si>
  <si>
    <t xml:space="preserve"> Impact of Average Speed Enforcement Systems on Traffic Safety: Evidence from the Roads of Lithuania</t>
  </si>
  <si>
    <t xml:space="preserve"> Impact of Road Safety Audit Implementation on Expressway</t>
  </si>
  <si>
    <t xml:space="preserve"> Impact on Vehicle Speeds and Pollutant Emissions of a Fully 3 Automated Section Speed Control Scheme on the Naples Urban 4 motorway</t>
  </si>
  <si>
    <t xml:space="preserve"> Impact on Vehicle Speeds and Pollutant Emissions of a Fully Automated Section Speed Control Scheme on the Naples Urban Motorway</t>
  </si>
  <si>
    <t xml:space="preserve"> Impacts of Red Light Photo Enforcement Cameras on Clearance Lost Time at Signalized Intersections</t>
  </si>
  <si>
    <t xml:space="preserve"> Implementation of automatic speed enforcement: Covariation with young driver's reported speeding behaviour and motivations</t>
  </si>
  <si>
    <t xml:space="preserve"> Improving Rural Work Zone Safety in California Using Augmented Speed Enforcement</t>
  </si>
  <si>
    <t xml:space="preserve"> Improving the Safety Effect of Speed Camera Programs through Innovations: Evidence from the French Experience</t>
  </si>
  <si>
    <t xml:space="preserve"> Improving Work Zone Safety through Speed Management</t>
  </si>
  <si>
    <t xml:space="preserve"> Individual Drivers' Speed Increase in Response to Speed Photo Enforcement and Police Patrol Car</t>
  </si>
  <si>
    <t xml:space="preserve"> Influence of Travelling Speed on the Risk of Injury Accident: a Matched Case-Control Study</t>
  </si>
  <si>
    <t xml:space="preserve"> Influence of work zone signage on driver speeding behavior</t>
  </si>
  <si>
    <t xml:space="preserve"> Initiativen zur Geschwindigkeitsueberwachung in Europa</t>
  </si>
  <si>
    <t xml:space="preserve"> Innovative, Wireless ICT Technology Applications for Improved Road Traffic Safety and Automatic Traffic Enforcement</t>
  </si>
  <si>
    <t>In the Nationâs Capital, Solid Support for Automated Enforcement: D</t>
  </si>
  <si>
    <t>Inquiry into the increase in Victoria's road toll</t>
  </si>
  <si>
    <t xml:space="preserve"> Technical Conference Papers 2003</t>
  </si>
  <si>
    <t xml:space="preserve"> Intelligent speed adaptation in Finland</t>
  </si>
  <si>
    <t xml:space="preserve"> Current Topics in Transport, Library and Information Centre, 2010, 26p</t>
  </si>
  <si>
    <t xml:space="preserve"> Intelligent transport systems and variable message signs for road safety applications: current status and future prospects</t>
  </si>
  <si>
    <t xml:space="preserve"> Introducing the methodology of transplanting a new national speed management strategy</t>
  </si>
  <si>
    <t xml:space="preserve"> Investigating Distance Halo Effects of Mobile Photo Enforcement on Urban Roads</t>
  </si>
  <si>
    <t xml:space="preserve"> Investigating Time Halo Effects of Mobile Photo Enforcement on Urban Roads</t>
  </si>
  <si>
    <t xml:space="preserve"> Investigation into the use of point-to-point speed cameras</t>
  </si>
  <si>
    <t xml:space="preserve"> Investigation of driversâ behavior towards speeds using crash data and self-reported questionnaire</t>
  </si>
  <si>
    <t xml:space="preserve"> Is Robocop a Cash Cow? Motivations for Automated Traffic Enforcement</t>
  </si>
  <si>
    <t xml:space="preserve"> Is speeding a ârealâ antisocial behavior? A comparison with other antisocial behaviors</t>
  </si>
  <si>
    <t xml:space="preserve"> Its âthe All-Seeing Eyeâ to Improve Road Tunnel Management and Usersâ Safety</t>
  </si>
  <si>
    <t xml:space="preserve"> Key Management Requirements for PTC Operations</t>
  </si>
  <si>
    <t xml:space="preserve"> KNOWING AHEAD OF TIME : STRIVING FOR BETTER WORK-ZONE MANAGEMENT AND COMMUNICATIONS THROUGH ITS</t>
  </si>
  <si>
    <t xml:space="preserve"> Law enforcement, road safety campaigns and their contribution to compliance: "It's all about learning"</t>
  </si>
  <si>
    <t xml:space="preserve"> Les territoires comme contraintes inÃ©vitables pour les dispositifs de contrÃ´le sanction automatisÃ© de la vitesse</t>
  </si>
  <si>
    <t>Large Scale Field Test of Promising Grade Crossing Technologies</t>
  </si>
  <si>
    <t xml:space="preserve"> Lessons learned from the large-scale application of Driver Feedback Signs in an urban city</t>
  </si>
  <si>
    <t xml:space="preserve"> Leveraging probe data to model speeding on urban limited access highway segments: Examining the impact of operational performance, roadway characteristics, and COVID-19 pandemic</t>
  </si>
  <si>
    <t xml:space="preserve"> License Plate Recognition</t>
  </si>
  <si>
    <t xml:space="preserve"> License Plate Recognition (Phase B)</t>
  </si>
  <si>
    <t xml:space="preserve"> Lights, camera, legal action! The effectiveness of red light cameras on collisions in Los Angeles</t>
  </si>
  <si>
    <t xml:space="preserve"> Local government enhanced speed enforcement management project: final report</t>
  </si>
  <si>
    <t xml:space="preserve"> Local government enhanced speed enforcement management project: phase one</t>
  </si>
  <si>
    <t xml:space="preserve"> Long-Term Effect of Photo Enforcement-Based Education on Vehicle Driver Behavior at a Highway-Rail Grade Crossing</t>
  </si>
  <si>
    <t xml:space="preserve"> Long-Term Speed Compliance and Safety Impacts of Rational Speed Limits</t>
  </si>
  <si>
    <t xml:space="preserve"> Loop 101 Freeway Photo Enforcement Demonstration Program, City of Scottsdale, AZ</t>
  </si>
  <si>
    <t xml:space="preserve"> Loops, camera, action: expediting speed enforcement</t>
  </si>
  <si>
    <t xml:space="preserve"> Lowering thresholds for speed limit enforcement impairs peripheral object detection and increases driver subjective workload</t>
  </si>
  <si>
    <t xml:space="preserve"> Maintaining Privacy While Advancing Intelligent Transportation Systems Applications -- An Analysis</t>
  </si>
  <si>
    <t xml:space="preserve"> Maritime traffic speed enforcement</t>
  </si>
  <si>
    <t xml:space="preserve"> Measured response</t>
  </si>
  <si>
    <t xml:space="preserve"> Measurement and Assessment of Driver Compliance with Variable Speed Limit Systems: Comparison of the United States and Germany</t>
  </si>
  <si>
    <t xml:space="preserve"> Measuring Safety Performance at Roundabouts Using Videotaped Vehicle Tracking Data</t>
  </si>
  <si>
    <t xml:space="preserve"> Meeting privacy challenges while advancing intelligent transportation systems</t>
  </si>
  <si>
    <t xml:space="preserve"> Methodology for Computing Delay and User Costs in Work Zones</t>
  </si>
  <si>
    <t>Making travel safer: Victoria's speed enforcement program</t>
  </si>
  <si>
    <t xml:space="preserve"> Mobile Phone Use and Traffic Characteristics</t>
  </si>
  <si>
    <t xml:space="preserve"> Mobile speed enforcement in dense traffic - new devices and a corresponding reference system</t>
  </si>
  <si>
    <t xml:space="preserve"> Modeling drivers' speed selection as a trade-off behavior</t>
  </si>
  <si>
    <t xml:space="preserve"> Modeling the impact of the COVID-19 pandemic on speeding at rural roadway facilities in Maine using short-term speed and traffic count data</t>
  </si>
  <si>
    <t xml:space="preserve"> Most Effective Short-, Medium- and Long-Term Measures to Improve Safety on European Roads</t>
  </si>
  <si>
    <t xml:space="preserve"> Motor Vehicle Injuries in Qatar: Time Trends in a Rapidly Developing Middle Eastern Nation</t>
  </si>
  <si>
    <t xml:space="preserve"> MUARC'S SPEED ENFORCEMENT RESEARCH: PRINCIPLES LEARNT AND IMPLICATIONS FOR PRACTICE</t>
  </si>
  <si>
    <t xml:space="preserve"> Narrow Time Headway and its Impact on Reducing the Speed Enforcement Camera Effectiveness</t>
  </si>
  <si>
    <t xml:space="preserve"> NATIONAL SURVEY OF SPEEDING AND UNSAFE DRIVING ATTITUDES AND BEHAVIORS: 2002</t>
  </si>
  <si>
    <t>More States Pursue Use of Automated Enforcement Technology</t>
  </si>
  <si>
    <t xml:space="preserve"> NEW SPEED ENFORCEMENT INITIATIVES: CHANGING ATTITUDES AND BEHAVIOUR</t>
  </si>
  <si>
    <t xml:space="preserve"> NEW TRAIN CONTROL PAVES WAY FOR HIGH-SPEED RAIL</t>
  </si>
  <si>
    <t xml:space="preserve"> Next-generation enforcement solutions with digital camera sensors and laser scanning: Speed enforcement</t>
  </si>
  <si>
    <t xml:space="preserve"> Next-generation enforcement solutions with digital camera sensors and laserscanning: Wanted cars</t>
  </si>
  <si>
    <t xml:space="preserve"> No english title</t>
  </si>
  <si>
    <t xml:space="preserve"> Northeast Corridor PTC Radio Frequency Network Design</t>
  </si>
  <si>
    <t xml:space="preserve"> Nowhere to run</t>
  </si>
  <si>
    <t xml:space="preserve"> On Speed Management, Public Health, and Risky Behaviors: Examining the Side Effects of Automated Speed-Enforcement Cameras on Traffic Crashes in BogotÃ¡, Colombia</t>
  </si>
  <si>
    <t xml:space="preserve"> On the impact of average speed enforcement systems in reducing highway accidents: Evidence from the Italian Safety Tutor</t>
  </si>
  <si>
    <t xml:space="preserve"> Operational guidance for the data-led enforcement of speeding violations</t>
  </si>
  <si>
    <t xml:space="preserve"> Transportation Research Record: Journal of the Transportation Research Board, Issue 2660, 2017, 103p</t>
  </si>
  <si>
    <t xml:space="preserve"> Transportation Research Record: Journal of the Transportation Research Board, Issue 2516, 2015, 88p</t>
  </si>
  <si>
    <t xml:space="preserve"> OPTICAL SOLUTION</t>
  </si>
  <si>
    <t xml:space="preserve"> Options for Automated Speed Enforcement Pilot Projects in Minnesota Work and School Zones</t>
  </si>
  <si>
    <t xml:space="preserve"> Overall Impact During 2001-2004 of Victorian Speed-Related Package</t>
  </si>
  <si>
    <t xml:space="preserve"> Overt vs covert speed cameras in combination with delayed vs immediate feedback to the offender</t>
  </si>
  <si>
    <t xml:space="preserve"> Pager Performance for the Western Transportation Instituteâs Augmented Speed Enforcement Project</t>
  </si>
  <si>
    <t xml:space="preserve"> ParkPlus Systemâ¢ â Calgaryâs Innovative Parking Management System</t>
  </si>
  <si>
    <t xml:space="preserve"> Pedestrian Protection, Speed Enforcement and Road Network Structure the key Action for Implementing Poland's Vision Zero</t>
  </si>
  <si>
    <t xml:space="preserve"> PHOENIX SCHOOL SAFETY PROGRAM UPDATE</t>
  </si>
  <si>
    <t xml:space="preserve"> Photo Radar Speed Enforcement in a State Highway Work Zone: Yeon Avenue Demonstration Project</t>
  </si>
  <si>
    <t xml:space="preserve"> Picture balance</t>
  </si>
  <si>
    <t xml:space="preserve"> Pilot Evaluation of Automated Grade Crossing Signal Enforcement</t>
  </si>
  <si>
    <t xml:space="preserve"> Play by the rules</t>
  </si>
  <si>
    <t xml:space="preserve"> Point-to-point speed enforcement</t>
  </si>
  <si>
    <t xml:space="preserve"> Point-to-point speed enforcement systems: Speed limits design criteria and analysis of driversâ compliance</t>
  </si>
  <si>
    <t xml:space="preserve"> Point-to-Point Speed Enforcement: A Case Study on Drivers' Speed Behavior in Turkey</t>
  </si>
  <si>
    <t xml:space="preserve"> Point-to-point speed enforcement: recommendations for better practice</t>
  </si>
  <si>
    <t xml:space="preserve"> Police and traffic enforcement</t>
  </si>
  <si>
    <t xml:space="preserve">  Institute for Road Safety Research, SWOV, 2010, 5p</t>
  </si>
  <si>
    <t xml:space="preserve"> Police Enforcement Strategies and Speed Reduction in Work Zones</t>
  </si>
  <si>
    <t xml:space="preserve"> Positive Train Control Interoperability Test Support</t>
  </si>
  <si>
    <t xml:space="preserve"> Positive Train Control Test Bed Upgrades to Provide Advanced Civil Speed Enforcement System Testing Support Capabilities at Transportation Technology Center</t>
  </si>
  <si>
    <t xml:space="preserve"> Positive Train Control Test Bed Verification</t>
  </si>
  <si>
    <t xml:space="preserve"> Potential GPS-Observed Driving Behavior Exposure Metrics for Crash Risk Analysis</t>
  </si>
  <si>
    <t xml:space="preserve"> Prevention of End-of-Track Collisions at Passenger Terminals via Positive Train Control</t>
  </si>
  <si>
    <t xml:space="preserve"> Progressive penalty system and road safety; Estimated safety effects of progressive fines for repeated speeding offences</t>
  </si>
  <si>
    <t>Positive Train Control Interoperability Test Support: Radio Frequency Desense Testing</t>
  </si>
  <si>
    <t xml:space="preserve"> Promoting a more positive traffic safety culture in Australia: lessons learnt and future directions</t>
  </si>
  <si>
    <t xml:space="preserve"> Promoting "Safe Speeds" behaviour by changing the conversation around speed and speeding</t>
  </si>
  <si>
    <t xml:space="preserve"> Property Damage Crash Equivalency Factors to Solve Crash FrequencyâSeverity Dilemma: Case Study on South Korean Rural Roads</t>
  </si>
  <si>
    <t xml:space="preserve"> Public perceptions of Victorian speed enforcement initiatives 1999 and 2002</t>
  </si>
  <si>
    <t xml:space="preserve"> Quality controlled</t>
  </si>
  <si>
    <t xml:space="preserve"> Quality Controlled: With Many Countries Imposing Strict Regulations and Approval Procedures Governing the Accuracy and Reliability of Enforcement Devices</t>
  </si>
  <si>
    <t xml:space="preserve"> Quantifying the contribution of low-level speeding to trauma in Victoria</t>
  </si>
  <si>
    <t xml:space="preserve"> Quantitative study of attitudes, motivations and beliefs related to speeding and speed enforcement</t>
  </si>
  <si>
    <t xml:space="preserve"> Queensland Speeding Engagement Trial: Developing a Road Policing Procedural Justice Intervention</t>
  </si>
  <si>
    <t xml:space="preserve"> Quick to Assume</t>
  </si>
  <si>
    <t xml:space="preserve"> Radio Communications for the Western Transportation Instituteâs Augmented Speed Enforcement Project</t>
  </si>
  <si>
    <t xml:space="preserve"> Random Effect Models to Predict Operating Speed Distribution on Rural Two-Lane Highways</t>
  </si>
  <si>
    <t xml:space="preserve"> Rapid assessment of road safety policy change: relaxation of the national speed enforcement law in Russia leads to large increases in the prevalence of speeding</t>
  </si>
  <si>
    <t xml:space="preserve"> Rationalisation of speed limits within the safe system approach</t>
  </si>
  <si>
    <t xml:space="preserve"> Recommendations to reduce speeding-related crashes in the United States</t>
  </si>
  <si>
    <t xml:space="preserve"> Reducing Crash Fatalities on Rural Roadways: Estimating Impacts of Legislation-Based Safety Improvement Measures</t>
  </si>
  <si>
    <t xml:space="preserve"> Reducing Greenhouse Emissions and Fuel Consumption</t>
  </si>
  <si>
    <t xml:space="preserve"> REDUCING INJURY FROM SPEED RELATED ROAD CRASHES</t>
  </si>
  <si>
    <t xml:space="preserve"> Reductions in fuel consumption and CO2 emissions with SPECS average speed enforcement</t>
  </si>
  <si>
    <t>RED LIGHT CAMERA SYSTEMS OPERATIONAL GUIDELINES</t>
  </si>
  <si>
    <t>Reducing Speeding-Related Crashes Involving Passenger Vehicles</t>
  </si>
  <si>
    <t xml:space="preserve"> Reference Image-independent Fault Detection in Transportation Camera Systems for Nighttime Scenes</t>
  </si>
  <si>
    <t xml:space="preserve"> Relationship between Road Safety and Mobile Photo Enforcement Performance Indicators: A Case Study of the City of Edmonton</t>
  </si>
  <si>
    <t xml:space="preserve"> Required Reading: An Eye For Detail in the ALPR Sector</t>
  </si>
  <si>
    <t xml:space="preserve">  Transportation Technology Center, Incorporated; Federal Railroad Administration, 2015, 15p</t>
  </si>
  <si>
    <t xml:space="preserve"> Research Pays Off: Automated Speed Enforcement Slows Down Drivers in Work Zones</t>
  </si>
  <si>
    <t xml:space="preserve"> Research to inform future speed policy</t>
  </si>
  <si>
    <t xml:space="preserve"> RESOURCE ALLOCATION IN PUBLIC POLICY: THE EFFECTS OF THE 65 MPH SPEED LIMIT</t>
  </si>
  <si>
    <t xml:space="preserve"> Risk Factors Related to Fatal Truck Crashes on Korean Freeways</t>
  </si>
  <si>
    <t xml:space="preserve"> Road policing: proactive management of police and media attitudes</t>
  </si>
  <si>
    <t xml:space="preserve"> Road Safety Assessments for Community Traffic Safety Teams</t>
  </si>
  <si>
    <t xml:space="preserve"> Road Safety Effects of Speed Enforcement: a case-study in Flanders</t>
  </si>
  <si>
    <t xml:space="preserve"> Road safety risk factors for non-motorised vehicle users in a Chinese city: an observational study</t>
  </si>
  <si>
    <t xml:space="preserve"> Road Usersâ Attitude towards Speeding and Implementation of Automated Enforcement Systems</t>
  </si>
  <si>
    <t xml:space="preserve"> Role of motorcycle type in fatal motorcycle crashes</t>
  </si>
  <si>
    <t xml:space="preserve"> Safe Operation Guidelines for Electronic Toll Collection Systems: A Case Study in Korea</t>
  </si>
  <si>
    <t xml:space="preserve"> Safely gathered in SURVEYOR</t>
  </si>
  <si>
    <t xml:space="preserve"> Safety and economic impacts of photo radar program</t>
  </si>
  <si>
    <t xml:space="preserve"> Safety and Headway Characteristics in Highway Work Zones with Automated Speed Enforcement</t>
  </si>
  <si>
    <t xml:space="preserve"> Safety and operational impacts of setting speed limits below engineering recommendations</t>
  </si>
  <si>
    <t>Safety and security for road infrastructure - supplement to World Highways and ITS International March/April 2006</t>
  </si>
  <si>
    <t xml:space="preserve"> Safety Effects of Automated Speed Enforcement Programs: Critical Review of International Literature</t>
  </si>
  <si>
    <t xml:space="preserve"> Safety Evaluation of Automated Section Speed Enforcement System</t>
  </si>
  <si>
    <t xml:space="preserve"> Safety Evaluation of Four Safety Countermeasures on Freeways in South Korea</t>
  </si>
  <si>
    <t xml:space="preserve"> Safety Impacts of Red Light Running Photo Enforcement at Urban Signalized Intersections</t>
  </si>
  <si>
    <t xml:space="preserve"> Safety Prediction Models for Six-Lane and One-Way Urban and Suburban Arterials</t>
  </si>
  <si>
    <t xml:space="preserve"> Safety Tutor: Nationwide Effective Speed Enforcement Infrastructure</t>
  </si>
  <si>
    <t xml:space="preserve"> Saskatchewan Work Zone Enhancements</t>
  </si>
  <si>
    <t>Section control: towards a more efficient and better accepted enforcement of speed limits?</t>
  </si>
  <si>
    <t xml:space="preserve"> Section Control: Wirksamkeit und Einsatzempfehlungen</t>
  </si>
  <si>
    <t xml:space="preserve"> Seen and Not Hurt</t>
  </si>
  <si>
    <t xml:space="preserve"> Self-reported likelihood of speeding: the effects of attitudes, personality, and perceived legitimacy of enforcement</t>
  </si>
  <si>
    <t xml:space="preserve"> Signaling System and Advanced Civil Speed Enforcement System Upgrade to Transit Test Track at the Transportation Technology Center</t>
  </si>
  <si>
    <t xml:space="preserve"> SIGNALIZED INTERSECTION SAFETY IN EUROPE</t>
  </si>
  <si>
    <t xml:space="preserve"> Signalling Safer Driving</t>
  </si>
  <si>
    <t xml:space="preserve"> Simulating the Effects of PTC Systems on Railroad Operations</t>
  </si>
  <si>
    <t xml:space="preserve"> Site Selection Methodology for the Deployment of Automated Speed Enforcement</t>
  </si>
  <si>
    <t xml:space="preserve"> Situational factors associated with road traffic crashes: A case-control study on the Yaounde-Douala road section, Cameroon</t>
  </si>
  <si>
    <t xml:space="preserve"> Slow to chide, quicker to praise</t>
  </si>
  <si>
    <t xml:space="preserve"> Smarter Than the Average</t>
  </si>
  <si>
    <t xml:space="preserve"> South Australia speed camera audit</t>
  </si>
  <si>
    <t xml:space="preserve"> Spatial Effectiveness of Speed Feedback Signs</t>
  </si>
  <si>
    <t xml:space="preserve"> Speed And Speed Management; Summary Of The Most Important Findings From The Speeding Projects In SWOV's 2003-2006 Research Programme</t>
  </si>
  <si>
    <t xml:space="preserve"> Speed cameras - measuring the impact on driver behaviour</t>
  </si>
  <si>
    <t xml:space="preserve"> SPEED CAMERAS : HOW DO DRIVERS RESPOND?</t>
  </si>
  <si>
    <t xml:space="preserve"> Speed Cameras: An Effectiveness and a Policy Review</t>
  </si>
  <si>
    <t xml:space="preserve"> Speed effects of automatic camera enforcement on main road 51</t>
  </si>
  <si>
    <t xml:space="preserve">  National Highway Traffic Safety Administration; Federal Highway Administration, 2008, 91p</t>
  </si>
  <si>
    <t xml:space="preserve"> Speed Enforcement Cameras in Charlotte, North Carolina: Estimation of Longer-Term Safety Effects</t>
  </si>
  <si>
    <t xml:space="preserve"> Speed enforcement in China: National, provincial and city initiatives and their success</t>
  </si>
  <si>
    <t xml:space="preserve"> Speed enforcement in France: a decade of changes (2000-2009)</t>
  </si>
  <si>
    <t xml:space="preserve"> Speed enforcement in Norway: Testing a game-theoretic model of the interaction between drivers and the police</t>
  </si>
  <si>
    <t xml:space="preserve"> Speed Enforcement in Work Zones and Synthesis on Cost-Benefit Assessment of Installing Speed Enforcement Cameras on INDOT Road Network</t>
  </si>
  <si>
    <t xml:space="preserve">  National Highway Traffic Safety Administration, 2008, 72p</t>
  </si>
  <si>
    <t xml:space="preserve"> Speed enforcement programmes in France and Queensland: first elements for a systematic comparison</t>
  </si>
  <si>
    <t xml:space="preserve"> Speed enforcement: effects, mechanisms, intensity and economic benefits of each mode of operation</t>
  </si>
  <si>
    <t xml:space="preserve"> Speed Gun App â Increasing Awareness of Urban Speeding</t>
  </si>
  <si>
    <t xml:space="preserve"> Speed harmonisation with average speed enforcement</t>
  </si>
  <si>
    <t xml:space="preserve"> Speed Limits in England</t>
  </si>
  <si>
    <t xml:space="preserve"> Speed Management on Freeways in Transition Zones Between Rural and Urban Conditions</t>
  </si>
  <si>
    <t xml:space="preserve"> Speed Management Strategies and Driversâ Attitude in Thailand</t>
  </si>
  <si>
    <t xml:space="preserve"> Speed management</t>
  </si>
  <si>
    <t xml:space="preserve"> Speed management: enforcement and new technologies</t>
  </si>
  <si>
    <t xml:space="preserve"> Speed Photo Enforcement Effects on Headways in Work Zones</t>
  </si>
  <si>
    <t xml:space="preserve"> Speed Safety Cameras (SSC)</t>
  </si>
  <si>
    <t xml:space="preserve"> Speed solutions--the law of averages?</t>
  </si>
  <si>
    <t xml:space="preserve"> Speed Variation for Different Drivers, Situations, and Road Geometry: Simulator and Survey Analysis</t>
  </si>
  <si>
    <t xml:space="preserve"> Speed: the biggest and most contested road killer</t>
  </si>
  <si>
    <t xml:space="preserve"> Speeding in highway work zone: An Evaluation of methods of speed control</t>
  </si>
  <si>
    <t xml:space="preserve"> Staggered for safety</t>
  </si>
  <si>
    <t xml:space="preserve"> Standing in cost-benefit analysis of road safety measures: A case of speed enforcement vs</t>
  </si>
  <si>
    <t xml:space="preserve"> Structural equations modelling of drivers' speed selection using environmental, driver, and risk factors</t>
  </si>
  <si>
    <t xml:space="preserve"> Sudden Impact: Speed Enforcement Programs Implemented in Mexico City Are Having an Immediate Effect</t>
  </si>
  <si>
    <t xml:space="preserve"> SURVEY ON SPEEDING AND ENFORCEMENT</t>
  </si>
  <si>
    <t xml:space="preserve"> Survey research on speed and enforcement in NSW and the ACT</t>
  </si>
  <si>
    <t xml:space="preserve"> Sustained and Halo Effects of Various Speed Reduction Treatments in Highway Work Zones</t>
  </si>
  <si>
    <t>SPR-4637: Speed Enforcement in Work Zones and Synthesis on Cost-Benefit Assessment of Installing Speed Enforcement Cameras on INDOT Road Network</t>
  </si>
  <si>
    <t>System Analysis of Automated Speed Enforcement Implementation</t>
  </si>
  <si>
    <t>Taking Thailand's road hazards to task</t>
  </si>
  <si>
    <t xml:space="preserve"> Technical Evaluation of Photo Speed Enforcement for Freeways</t>
  </si>
  <si>
    <t xml:space="preserve"> Technical Evaluation of Road Working Area Safety Systems and Traffic Sensors</t>
  </si>
  <si>
    <t xml:space="preserve"> Territory as Unavoidable Constraints for Automated Speed Camera Programs</t>
  </si>
  <si>
    <t xml:space="preserve"> The Analysis of Implementation Possibilities of Sectorial Automated Vehicle Speed Control Systems on the Roads of Lithuania</t>
  </si>
  <si>
    <t xml:space="preserve"> The analysis of road accident characteristics and road safety policies in Korea</t>
  </si>
  <si>
    <t xml:space="preserve"> The Automated Speed Enforcement System â A Case Study in Putrajaya</t>
  </si>
  <si>
    <t xml:space="preserve"> The benefits of a digital platform for enforcement and compliance</t>
  </si>
  <si>
    <t>The Bigger Picture: In the US, The Use of Automated Enforcement Is In Its Infancy</t>
  </si>
  <si>
    <t xml:space="preserve"> The development of a countrywide speed monitoring system and its contribution to a comprehensive speed management strategy</t>
  </si>
  <si>
    <t xml:space="preserve"> The Effect of Speed Control with a Mobile Radar With or Without an Advanced Warning Sign: A Statistical Analysis on Speeding Behavior</t>
  </si>
  <si>
    <t xml:space="preserve"> The Effectiveness of Automated and Manned Traffic Enforcement</t>
  </si>
  <si>
    <t xml:space="preserve"> THE EFFECTS OF AUTOMATED SPEED ENFORCEMENT SYSTEMS ON TRAFFIC FLOW CHARACTERISTICS AND ACCIDENTS IN KOREA</t>
  </si>
  <si>
    <t xml:space="preserve"> The Effects of Speed Enforcement with Mobile Radar on Speed and Accidents: An Evaluation Study on Rural Roads in the Dutch Province Friesland</t>
  </si>
  <si>
    <t xml:space="preserve"> The experience of speed camera operations in Australia and New Zealand</t>
  </si>
  <si>
    <t xml:space="preserve"> The Fast and the Furious: notions of unfairness and injustice in criticisms of speed enforcement technologies</t>
  </si>
  <si>
    <t xml:space="preserve"> The French automated speed enforcement program: first results and analysis</t>
  </si>
  <si>
    <t xml:space="preserve"> The French automated speed enforcement programme: a deterrent system at work</t>
  </si>
  <si>
    <t xml:space="preserve"> The good news about speed compliance in Victoria</t>
  </si>
  <si>
    <t xml:space="preserve"> The history and development of speed camera use</t>
  </si>
  <si>
    <t xml:space="preserve"> The impact of police speed enforcement practices on self-reported speeding: an exploration of the effects of visibility and mobility</t>
  </si>
  <si>
    <t xml:space="preserve"> The Impact of Red Light Cameras (Photo-Red Enforcement) on Crashes in Virginia</t>
  </si>
  <si>
    <t xml:space="preserve"> THE IMPACT OF SPEED CAMERAS ON SPEED-RELATED CRASHES OVER TIME</t>
  </si>
  <si>
    <t xml:space="preserve"> The impacts of a reduced speed enforcement tolerance threshold on road safety outcomes</t>
  </si>
  <si>
    <t xml:space="preserve"> The influence of the elements of procedural justice and speed camera enforcement on young novice driver self-reported speeding</t>
  </si>
  <si>
    <t xml:space="preserve"> THE NATIONAL SAFETY CAMERA PROGRAMME: THREE-YEAR EVALUATION REPORT</t>
  </si>
  <si>
    <t xml:space="preserve"> The Prevalence and Profile of Speeding in Vehicle Crashes Using Event Data Recorders</t>
  </si>
  <si>
    <t xml:space="preserve"> The prevalence of speeding and drunk driving in two cities in China: a mid project evaluation of ongoing road safety interventions</t>
  </si>
  <si>
    <t xml:space="preserve"> The relationship between drivers' perceptions toward police speed enforcement and self-reported speeding behaviour</t>
  </si>
  <si>
    <t xml:space="preserve"> The role of preference in speed choice</t>
  </si>
  <si>
    <t xml:space="preserve"> The Safety Highway Geometry Based on Unbalanced Centripetal Acceleration</t>
  </si>
  <si>
    <t xml:space="preserve"> The sustainability of towards zero strategy: examining speeding, enforcement measures and road users' attitudes</t>
  </si>
  <si>
    <t xml:space="preserve"> Time over distance</t>
  </si>
  <si>
    <t xml:space="preserve"> Toward Greater Understanding of the Relationship between Public Perceptions of Speed, Speed Laws, and Safety</t>
  </si>
  <si>
    <t xml:space="preserve"> Traffic Conflict Studies Before and After Introduction of Red-Light Running Photo Enforcement in Maine</t>
  </si>
  <si>
    <t xml:space="preserve"> Traffic enforcement in the Netherlands: an inventory of knowledge and knowledge needs</t>
  </si>
  <si>
    <t xml:space="preserve"> Traffic Flow Characteristic and Capacity in Intelligent Work Zones</t>
  </si>
  <si>
    <t xml:space="preserve"> Traffic Flow Characteristics and Capacity in Police-enforced and Intelligent Work Zones</t>
  </si>
  <si>
    <t xml:space="preserve"> Traffic Flow Improvements with Average Speed Enforcement</t>
  </si>
  <si>
    <t xml:space="preserve"> Transportation Research Record: Journal of the Transportation Research Board, Issue 2260, 2011, 170p</t>
  </si>
  <si>
    <t>TRAFFIC ENFORCEMENT: FUNDING OF AUTOMATIC RED-LIGHT AND SPEED ENFORCEMENT TECHNOLOGIES</t>
  </si>
  <si>
    <t>Traffic Operation Mobility Measures</t>
  </si>
  <si>
    <t xml:space="preserve"> Transportation Research Record: Journal of the Transportation Research Board, Issue 2096, 2009, 115p</t>
  </si>
  <si>
    <t xml:space="preserve"> Traffic Sign Comprehensibility in an Aging Society: A Study of "Photo Enforced Traffic Signal Ahead" Signage</t>
  </si>
  <si>
    <t xml:space="preserve"> Trends in driver speed behaviours on Perth metropolitan road network 2000 to 2014</t>
  </si>
  <si>
    <t xml:space="preserve"> Trends in driver speed behaviours on Perth metropolitan road network 2000 to 2018</t>
  </si>
  <si>
    <t xml:space="preserve"> Trends in driver speed behaviours on rural road network 2000 to 2014</t>
  </si>
  <si>
    <t xml:space="preserve"> Trends in driver speed behaviours on rural road network 2000 to 2018</t>
  </si>
  <si>
    <t xml:space="preserve"> Turning off the cameras: Red light running characteristics and rates after photo enforcement legislation expired</t>
  </si>
  <si>
    <t xml:space="preserve"> Two Decades of Photo Enforcement in the United States: A Brief Summary of Experience and Lessons Learned</t>
  </si>
  <si>
    <t xml:space="preserve"> Urban Transportation Monitor, Volume 22, Issue 19, 2008, p</t>
  </si>
  <si>
    <t xml:space="preserve"> Up to âTemporaryâ Speed</t>
  </si>
  <si>
    <t xml:space="preserve"> Use of High-Resolution Data to Evaluate the Accuracy of Mean and 85th Percentile Approach Speeds Collected by Microwave Sensors</t>
  </si>
  <si>
    <t xml:space="preserve"> Use of the Geographic Information System of Ukrainian Roads (GIS) to Optimize Road Management in the Lack of Financial Resource</t>
  </si>
  <si>
    <t xml:space="preserve"> Using big data for improving speed enforcement and road safety engineering measures: an application in Bogota, Columbia</t>
  </si>
  <si>
    <t xml:space="preserve"> Using Connected Vehicle Trajectory Data to Evaluate the Impact of Automated Work Zone Speed Enforcement</t>
  </si>
  <si>
    <t xml:space="preserve"> Using GIS to interpret automated speed enforcement guidelines and guide deployment decisions in mobile photo enforcement programs</t>
  </si>
  <si>
    <t xml:space="preserve"> UtvÃ¤rdering av intensiferad hastighetsÃ¶vervakning i Polisregion VÃ¤st</t>
  </si>
  <si>
    <t xml:space="preserve"> Vehicular Traffic Surveillance and Road Lane Detection Using Radar Interferometry</t>
  </si>
  <si>
    <t xml:space="preserve"> Using Traffic Signal Control to Limit Speeding Opportunities on Bidirectional Urban Arterials</t>
  </si>
  <si>
    <t xml:space="preserve"> Video recording of traffic accidents - a methodological experiment in Helsinki in the 1990's</t>
  </si>
  <si>
    <t xml:space="preserve"> Videonachfahrsysteme - Fehlmessung bei SchrÃ¤glage! / Inclined position as source of error in motorcycle based speed enforcement systems</t>
  </si>
  <si>
    <t xml:space="preserve"> What can be learnt from trafï¬c offence statistics on the trafï¬c safety public policy?</t>
  </si>
  <si>
    <t xml:space="preserve"> What Role Do Precrash Driver Actions Play in Work Zone Crashes? Application of Hierarchical Models to Crash Data</t>
  </si>
  <si>
    <t xml:space="preserve"> Why do drivers exceed speed limits</t>
  </si>
  <si>
    <t xml:space="preserve"> Why Is Road Safety in the U</t>
  </si>
  <si>
    <t xml:space="preserve"> Why is road safety in the U</t>
  </si>
  <si>
    <t xml:space="preserve"> Wide central area markingsÂ´ effects on driver behaviour and opinions</t>
  </si>
  <si>
    <t>What can a speed awareness course deliver?</t>
  </si>
  <si>
    <t xml:space="preserve"> Wireless and Railroads: A Fresh Look</t>
  </si>
  <si>
    <t xml:space="preserve"> ZuverlÃ¤ssig in jeder Lage? - eso ES 1</t>
  </si>
  <si>
    <t>Work Zone Speed Management Study</t>
  </si>
  <si>
    <t>Work Zones and Maintenance Operations</t>
  </si>
  <si>
    <t>TRID Ends</t>
  </si>
  <si>
    <t>and sub-title: Development of strategies for best practice in speed enforcement in</t>
  </si>
  <si>
    <t>Googlescholar - PoP begins</t>
  </si>
  <si>
    <t>Safety Effects of Automated Mobile Photo Enforcement</t>
  </si>
  <si>
    <t>Two Decades of Photo Enforcement in the united States: a brief Summary of Experience and lessons learned</t>
  </si>
  <si>
    <t>Automated speed enforcement in the US: a review of the literature on benefits and barriers to implementation</t>
  </si>
  <si>
    <t>Safety effects of automated speed enforcement programs: critical review of international literature</t>
  </si>
  <si>
    <t>Appendix D Review of Automated Technologies for Speed Management and Enforcement</t>
  </si>
  <si>
    <t>Identifying optimal locations for speed enforcement cameras</t>
  </si>
  <si>
    <t>Automated Speed Enforcement as a Mechanism of Social Control?</t>
  </si>
  <si>
    <t>Speed enforcement–Effects, mechanisms, intensity and economic benefits of each mode of operation</t>
  </si>
  <si>
    <t>Technical Evaluation of Photo Speed Enforcement for Freeways</t>
  </si>
  <si>
    <t>Scheduling and Deployment Strategies for Mobile Photo Radar Enforcement</t>
  </si>
  <si>
    <t>A review of international speed enforcement policies and practices: Evidence-based recommendations for best practice</t>
  </si>
  <si>
    <t>Issues and Impact of Red Light Camera and Automated Speed Enforcement</t>
  </si>
  <si>
    <t>Point-to-point speed enforcement: Recommendations for better practice</t>
  </si>
  <si>
    <t>The relationship between drivers' perceptions toward police speed enforcement and self-reported speeding behaviour</t>
  </si>
  <si>
    <t>How can speed enforcement be made more effective? An investigation into the effect of police presence, speed awareness training and roadside publicity on drivers' …</t>
  </si>
  <si>
    <t>Estimating the feasibility of 'standard speed-gun'distances</t>
  </si>
  <si>
    <t>Development of strategies for best practice in speed enforcement in Western Australia: Supplementary report</t>
  </si>
  <si>
    <t>Maricopa County Justice Courts Photo Enforcement Program: A Post Mortem</t>
  </si>
  <si>
    <t>Impact of average speed enforcement systems on traffic safety: evidence from the roads of lithuania</t>
  </si>
  <si>
    <t>A Comparative Study on Assessment of Speed Enforcement by Unmanned Camera and Policeman</t>
  </si>
  <si>
    <t>Impact of Mobile Photo Enforcement (MPE): An Analysis of the Duration Between Collisions at Enforced Sites</t>
  </si>
  <si>
    <t>An investigation of the relationship between speed enforcement, vehicle speeds and injury crashes in New Zealand</t>
  </si>
  <si>
    <t>Point-to-point speed enforcement [Austroads Project No. SS1649]</t>
  </si>
  <si>
    <t>Evaluation of the city of Scottsdale loop 101 photo enforcement demonstration program.</t>
  </si>
  <si>
    <t>MUARC's speed enforcement research: principles learnt and implications for practice</t>
  </si>
  <si>
    <t>Analysis of red light violation data collected from intersections equipped with red light photo enforcement cameras</t>
  </si>
  <si>
    <t>Photo Enforcement Programs: Are They Permissible under the United States Constitution</t>
  </si>
  <si>
    <t>Analysis of The Impacts of Average Speed Enforcement on Driving Speed: An Application</t>
  </si>
  <si>
    <t>Design of vehicle speed enforcement system in residential areas</t>
  </si>
  <si>
    <t>Automated speed enforcement in Australia: Recent examples of the influence of public opinion on program sustainability</t>
  </si>
  <si>
    <t>Average speed enforcement and its potential application on New Brunswick roads</t>
  </si>
  <si>
    <t>On Speed Management, Public Health, and Risky Behaviors: Examining the Side Effects of Automated Speed-Enforcement Cameras on Traffic Crashes in Bogotá …</t>
  </si>
  <si>
    <t>Pedestrian protection, speed enforcement and road network structure the key action for implementing poland's vision zero</t>
  </si>
  <si>
    <t>Point-To-Point Speed Enforcement: A Case Study on Drivers' Speed Behavior in Turkey</t>
  </si>
  <si>
    <t>The Complete Book on Speed Enforcement: A Practical Guide to Understanding Speed Enforcement Concepts and Devices</t>
  </si>
  <si>
    <t>Vehicle speed enforcement using absolute speed handheld lidar</t>
  </si>
  <si>
    <t>Driver perceptions of police speed enforcement: differences between camera-based and non-camera based methods: results from a qualitative study</t>
  </si>
  <si>
    <t>Quantitative study of attitudes, motivations and beliefs related to speeding and speed enforcement</t>
  </si>
  <si>
    <t>Before-and-after empirical Bayes evaluation of automated mobile speed enforcement on urban arterial roads</t>
  </si>
  <si>
    <t>Identifying and reconciling stakeholder perspectives in deploying automated speed enforcement</t>
  </si>
  <si>
    <t>A Study on the Analysis for the Effects of the Section Speed Enforcement System at the Misiryeong tunnel section</t>
  </si>
  <si>
    <t>Photo Radar Enforcement: A Brief Stall on a Slippery Slope?</t>
  </si>
  <si>
    <t>Halo Effects of Automated Speed Enforcement: A Literature Review</t>
  </si>
  <si>
    <t>Comparison of automated speed enforcement and police presence on speeding in work zones</t>
  </si>
  <si>
    <t>Effects of photo enforcement cameras on intersection delays and driver behavior</t>
  </si>
  <si>
    <t>Those speed cameras are everywhere: Automated speed monitoring law, enforcement, and physics in Maryland</t>
  </si>
  <si>
    <t>The impact of police speed enforcement practices on self-reported speeding: An exploration of the effects of visibility and mobility</t>
  </si>
  <si>
    <t>Evaluation of the Photo Enforcement Safety Program of the City of Winnipeg Final Report</t>
  </si>
  <si>
    <t>Radar speed gun true velocity measurements of sports-balls in flight: application to tennis</t>
  </si>
  <si>
    <t>Study of the Effect of the Point-to-Point Speed Enforcement System Using a Comparison-Group Method</t>
  </si>
  <si>
    <t>The French automated speed enforcement programme: a deterrent system at work</t>
  </si>
  <si>
    <t>Speed enforcement in Norway: testing a game-theoretic model of the interaction between drivers and the police</t>
  </si>
  <si>
    <t>The effects of conspicuous traffic enforcement on speeding behaviors: A study of speed reduction response</t>
  </si>
  <si>
    <t>The Effect of Point to Point Speed Enforcement Systems on Traffic Flow Characteristics</t>
  </si>
  <si>
    <t>Evaluation of the Performance of Light Speed Enforcement Systems</t>
  </si>
  <si>
    <t>Identifying issues related to deployment of automated speed enforcement</t>
  </si>
  <si>
    <t>The automated speed enforcement system—a case study in Putrajaya</t>
  </si>
  <si>
    <t>Analysis of speeding characteristics using data from red light and speed enforcement cameras</t>
  </si>
  <si>
    <t>Photo radar speed enforcement in a State highway work zone: Demonstration project Yeon Avenue</t>
  </si>
  <si>
    <t>A Case study on the effectiveness of speed enforcement on roadways in Turkey</t>
  </si>
  <si>
    <t>Evaluation of speed camera enforcement in the District of Columbia</t>
  </si>
  <si>
    <t>Study on the Analysis for the Effects of the Automated Speed Enforcement System Application</t>
  </si>
  <si>
    <t>Speed effects of automatic camera enforcement on main road 51</t>
  </si>
  <si>
    <t>Investigating trade‐offs between optimal mobile photo enforcement programme plans</t>
  </si>
  <si>
    <t>Speed enforcement programmes in France and Queensland: First elements for a systematic comparison</t>
  </si>
  <si>
    <t>Analysis of drivers' compliance to speed limits enforced with an automated section speed enforcement system</t>
  </si>
  <si>
    <t>Automated Speed Enforcement Device</t>
  </si>
  <si>
    <t>Demonstration of automated speed enforcement in school zones in Portland, Oregon</t>
  </si>
  <si>
    <t>Attitudes of drivers towards speed enforcement measures on Bangkok expressways</t>
  </si>
  <si>
    <t>Antenna Beamwidths of Above-The-Road Radar for Traffic Speed Enforcement in China</t>
  </si>
  <si>
    <t>Using connected vehicle trajectory data to evaluate the impact of automated work zone speed enforcement</t>
  </si>
  <si>
    <t>The automated speed enforcement programme in France</t>
  </si>
  <si>
    <t>A Public Policy in Evolution: Speed Enforcement in France (2000-2010)</t>
  </si>
  <si>
    <t>Effects of Automated Speed Enforcement in Maryland Work Zones</t>
  </si>
  <si>
    <t>Augmented Speed Enforcement Project at UC Berkeley-Executive Summary</t>
  </si>
  <si>
    <t>Original road safety research: Using big data for improving speed enforcement and road safety engineering measures: An application in Bogota, Colombia</t>
  </si>
  <si>
    <t>Traffic flow improvements with average speed enforcement</t>
  </si>
  <si>
    <t>Effectiveness of innovative speed-enforcement techniques in Illinois.</t>
  </si>
  <si>
    <t>The automated speed enforcement system in Great Britain: between a technical revolution and administrative continuity</t>
  </si>
  <si>
    <t>A correlation of traffic accident fatalities, speed enforcement and the gross national income of Thailand and its cross-border countries</t>
  </si>
  <si>
    <t>Photo radar speed enforcement in a state highway work zone: Yeon Avenue Demonstration project</t>
  </si>
  <si>
    <t>Design of Optical Collimator System for Vehicle Speed Gun using Non-Imaging Optics.</t>
  </si>
  <si>
    <t>Traffic Conflict Studies Before and After Introduction of Red-light Running Photo Enforcement in Maine</t>
  </si>
  <si>
    <t>Individual Drivers' Speed Increase in Response to Speed Photo Enforcement and Police Patrol Car</t>
  </si>
  <si>
    <t>Impacts of red light photo enforcement cameras on clearance lost time at signalized intersections</t>
  </si>
  <si>
    <t>Traffic Accident Reduction Effects of Section Speed Enforcement Systems (SSES) Operation in Freeways</t>
  </si>
  <si>
    <t>Photo enforcement traffic safety study</t>
  </si>
  <si>
    <t>Options for automated speed enforcement pilot projects in Minnesota work and school zones</t>
  </si>
  <si>
    <t>Smart Vehicle Monitoring and Control System using Arduino and Speed Gun: A Case Study</t>
  </si>
  <si>
    <t>Automated Speed Enforcement in the United States: Review of Literature on Benefits and Barriers to Implementation</t>
  </si>
  <si>
    <t>Evaluating speed enforcement field set-ups used by regional police in Belgium: an analysis of speed outcome indicators</t>
  </si>
  <si>
    <t>Safety and headway characteristics in highway work zones with automated speed enforcement.</t>
  </si>
  <si>
    <t>Examining the impact of ASE (automated speed enforcement) in work zones on driver attention</t>
  </si>
  <si>
    <t>Speed Enforcement Cameras in Charlotte, North Carolina: Estimation of Longer-Term Safety Effects</t>
  </si>
  <si>
    <t>A Study on the Installation of the Automated Speed Enforcement Camera for the Effectiveness</t>
  </si>
  <si>
    <t>Four-Regime Speed–Flow Relationships for Work Zones with Police Patrol and Automated Speed Enforcement</t>
  </si>
  <si>
    <t>Evaluation of the photo enforcement safety program of the City of Winnipeg</t>
  </si>
  <si>
    <t>A Case Study on Speed Behavior Determination Via Average Speed Enforcement at The Akdeniz University Campus Area</t>
  </si>
  <si>
    <t>The French automated speed enforcement program: first results and analysis</t>
  </si>
  <si>
    <t>BEHAVIOUR AND SAFETY EFFECTS OF SPEED ENFORCEMENT WITH MOBILE RADAR</t>
  </si>
  <si>
    <t>CHANGE OF MOTORCYCLE SPEEDUNDER SPEED ENFORCEMENT CAMERA ON URBAN ARTERIAL IN KHON KAEN CITY, THAILAND</t>
  </si>
  <si>
    <t>Evaluation of section speed enforcement system using empirical Bayes approach and turning point analysis</t>
  </si>
  <si>
    <t>LIDAR: The Speed Enforcement Weapon of Choice</t>
  </si>
  <si>
    <t>Speed enforcement in France: a decade of changes (2000-2009)</t>
  </si>
  <si>
    <t>Automated Speed Enforcement Slows Down Drivers in Work Zones</t>
  </si>
  <si>
    <t>Comparison of section speed enforcement zone and comparison zone on traffic flow characteristics under free-flow conditions in expressways</t>
  </si>
  <si>
    <t>Effect of Photo Enforcement-Based Education on Vehicle Driver Behavior at a Highway-Rail Grade Crossing</t>
  </si>
  <si>
    <t>Automated Speed Enforcement for California: A Review of Legal and Institutional Issues</t>
  </si>
  <si>
    <t>Effect of automated speed enforcement systems on driving behavior and attitudes on mountainous roads in Thailand</t>
  </si>
  <si>
    <t>A study on effectiveness analysis and development of an accident prediction model of point-to-point speed enforcement system</t>
  </si>
  <si>
    <t>Vehicle speed measurement and law enforcement</t>
  </si>
  <si>
    <t>Effect Analysis on the Location of Automated Speed Enforcement System in Highway</t>
  </si>
  <si>
    <t>A city-wide safety analysis of mobile speed enforcement</t>
  </si>
  <si>
    <t>The impacts of a reduced speed enforcement tolerance threshold on road safety outcomes</t>
  </si>
  <si>
    <t>Making travel safer: Victoria, s speed enforcement program</t>
  </si>
  <si>
    <t>Tracklet-based vessel re-identification for multi-camera vessel-speed enforcement</t>
  </si>
  <si>
    <t>A study on effectiveness for car-crash fires prevention through a full-length speed enforcement system in highway tunnels</t>
  </si>
  <si>
    <t>Planning a Mobile Photo Enforcement Program by Mapping Program Goals to Deployment Decisions</t>
  </si>
  <si>
    <t>Safety impacts of signal timing optimization on urban intersections with red light running photo enforcement</t>
  </si>
  <si>
    <t>INNOVATIVE USE OF PIEZOELECTRIC SPEED ENFORCEMENT SYSTEM FOR WEIGHT DATA COLLECTION</t>
  </si>
  <si>
    <t>Speed Enforcement in Work Zones and Synthesis on Cost-Benefit Assessment of Installing Speed Enforcement Cameras on INDOT Road Network</t>
  </si>
  <si>
    <t>PW 0609 Effects of a speed camera project by automatic speed enforcement system on an urban arterial road at khonkaen city, thailand</t>
  </si>
  <si>
    <t>Evaluation of intensified speed enforcement in Police Region West in Sweden</t>
  </si>
  <si>
    <t>Case study of low speed limit regions inspected by average speed enforcement: Opinions on speed limit enforcement of commuter drivers in Turkey</t>
  </si>
  <si>
    <t>The Fast and the Furious: Notions of unfairness and injustice in criticisms of speed enforcement technologies</t>
  </si>
  <si>
    <t>Road Safety Effects of Speed Enforcement: a case-study in Flanders</t>
  </si>
  <si>
    <t>EFFECTIVENESS OF SPEED ENFORCEMENT IN THAILAND: CURRENT ISSUES, NEED FOR CHANGES AND NEW APPROACHES</t>
  </si>
  <si>
    <t>… speed enforcement may reduce travel time variability and result in travel time savings: The case study of the loop 101 speed enforcement program in Scottsdale …</t>
  </si>
  <si>
    <t>Revisiting Automated Speed Enforcement System in Malaysia through Deterrence Framework</t>
  </si>
  <si>
    <t>A new calibration method for 3D tracking radar Doppler velocimeter for traffic speed enforcement</t>
  </si>
  <si>
    <t>Automated Speed Enforcement on Arizona State Highways: A Second Look”</t>
  </si>
  <si>
    <t>Effectiveness of speed enforcement with police intervention on a national highway in Thailand</t>
  </si>
  <si>
    <t>A Study on Development of Mobile Multi-lane Speed Enforcement System With a Laser Detector</t>
  </si>
  <si>
    <t>Analysis of Installation Effect of Section Speed Enforcement System Using ITS Collection and Operation Data</t>
  </si>
  <si>
    <t>Loop 101 Freeway Photo Enforcement Demonstration Program, City of Scottsdale, AZ</t>
  </si>
  <si>
    <t>Automated Photo Enforcement Countermeasures: Field Trials and Comparisons</t>
  </si>
  <si>
    <t>BAKERSFIELD'S RED LIGHT PHOTO ENFORCEMENT SYSTEM: AN ANALYSIS OF COST-EFFECTIVE ALTERNATIVES</t>
  </si>
  <si>
    <t>Automated Speed Enforcement Study</t>
  </si>
  <si>
    <t>A detailed review of the A614 Average Speed Enforcement system</t>
  </si>
  <si>
    <t>New speed enforcement initiatives: changing attitudes and behaviour</t>
  </si>
  <si>
    <t>Speed enforcement in Lubbock, Texas</t>
  </si>
  <si>
    <t>864 Speed control on mitraphap highway which passing through the municipality of khon kaen province by automatic speed enforcement system</t>
  </si>
  <si>
    <t>Group 2A: Speed gun</t>
  </si>
  <si>
    <t>A Study on the Variations of Runing Speed Characteristics by Automated Speed Enforcement System</t>
  </si>
  <si>
    <t>Statement before the Pennsylvania House Transportation Committee Research on Automated Speed Enforcement</t>
  </si>
  <si>
    <t>Speed Gun App–Increasing Awareness of Urban Speeding</t>
  </si>
  <si>
    <t>Public perceptions of Victorian speed enforcement initiatives 1999 and 2002</t>
  </si>
  <si>
    <t>Speed Enforcement Management System with Solar Charge</t>
  </si>
  <si>
    <t>Site Selection Methodology for the Deployment of Automated Speed Enforcement</t>
  </si>
  <si>
    <t>Measuring the Speed Before and After an Electronic Speed Enforcement System Using Bluetooth Technology</t>
  </si>
  <si>
    <t>A Doppler Shift Speed Gun.</t>
  </si>
  <si>
    <t>Investigating Driver's Satisfaction on the Practice of Speed Enforcement Systems</t>
  </si>
  <si>
    <t>The Effectiveness of Average Speed Enforcement on Drivers' Speeding Behavior: Case Study of Khorasan Province</t>
  </si>
  <si>
    <t>Effectiveness of automated speed enforcement system on expressway</t>
  </si>
  <si>
    <t>Vehicle weight data from speed enforcement systems: The ATK/WIM project</t>
  </si>
  <si>
    <t>EnviSat ASAR: A Speed-Gun In Space</t>
  </si>
  <si>
    <t>Where and when do drivers speed? A feasibility study of using probe vehicle data for speed enforcement planning</t>
  </si>
  <si>
    <t>The role of average speed enforcement systems in preventing highway accidents: evidence from Italy</t>
  </si>
  <si>
    <t>Local Government enhanced speed enforcement management project: Phase One</t>
  </si>
  <si>
    <t>A Study on the Introduction of Speed Enforcement System Using Point-to-point Speed Measurement</t>
  </si>
  <si>
    <t>Evaluation of Photo Speed Enforcement (PSE) in California Work Zones</t>
  </si>
  <si>
    <t>Section control–automatic speed enforcement in the Kaisermühlen tunnel (Vienna, A22 Motorway)</t>
  </si>
  <si>
    <t>Driver typology and speeding behavior in speed enforcement zone</t>
  </si>
  <si>
    <t>Comparative Analysis of Speed Measurements of Work Zone Speed Enforcement Equipment and Ground-Based Traffic Data Station</t>
  </si>
  <si>
    <t>Implementation and efficiency of average speed enforcement systems on Lithuanian roads</t>
  </si>
  <si>
    <t>A gap analysis of the automated speed enforcement operations and regulations in Oman</t>
  </si>
  <si>
    <t>Final Report for the Western Transportation Institute's augmented Speed Enforcement Project</t>
  </si>
  <si>
    <t>Signaling System and Advanced Civil Speed Enforcement System Upgrade to Transit Test Track at the Transportation Technology Center</t>
  </si>
  <si>
    <t>International Comparison of Automated Speed Enforcement Systems</t>
  </si>
  <si>
    <t>Improving Rural Work Zone Safety in California Using Augmented Speed Enforcement</t>
  </si>
  <si>
    <t>Narrow Time Headway and its Impact on Reducing the Speed Enforcement Camera Effectiveness</t>
  </si>
  <si>
    <t>Field Evaluation of Work-Zone Automated Speed Enforcement Equipment and Traffic Monitoring Devices</t>
  </si>
  <si>
    <t>Evaluation of the Automated Speed Enforcement Program of the city of Regina</t>
  </si>
  <si>
    <t>Implement A Speeding Ticket For Violations Of The Speed Limit By Using The" Speed Gun"(Case Study Of Highway Surabaya-Mojokerto)</t>
  </si>
  <si>
    <t>Behaviour and Safety Effects of Speed Enforcement with Mobile Radar: A Field Experiment on Rural Roads in the Dutch Province of Friesland</t>
  </si>
  <si>
    <t>Ultrasonic speed gun</t>
  </si>
  <si>
    <t>A resource scheduling decision support model for mobile photo enforcement</t>
  </si>
  <si>
    <t>A multi-objective resource allocation model for a mobile photo enforcement (MPE) program</t>
  </si>
  <si>
    <t>A study on the Installation of the Automated Speed Enforcement Camera</t>
  </si>
  <si>
    <t>Assessing Automated Speed Enforcement in California</t>
  </si>
  <si>
    <t>Augmented Speed Enforcement Project at PATH</t>
  </si>
  <si>
    <t>SPEED ENFORCEMENT ON THE ROAD NETWORK OF CITIES</t>
  </si>
  <si>
    <t>A study on automated speed enforcement system algorithm for using image processing</t>
  </si>
  <si>
    <t>Local government enhanced speed enforcement management project</t>
  </si>
  <si>
    <t>Evaluating the impact of a speed enforcement pilot project</t>
  </si>
  <si>
    <t>Speed enforcement</t>
  </si>
  <si>
    <t>Pager Performance for the Western Transportation Institute's Augmented Speed Enforcement Project</t>
  </si>
  <si>
    <t>Automated Speed Enforcement in Thailand: Evaluations and Recommendations</t>
  </si>
  <si>
    <t>Executive Summary for the UC Berkeley, California PATH's Augmented Speed Enforcement Project</t>
  </si>
  <si>
    <t>Automatic safety and speed enforcement systems. An economic study</t>
  </si>
  <si>
    <t>Development of a Safe Speed: A Photo Speed Enforcement Campaign in Mecklenburg County</t>
  </si>
  <si>
    <t>LOCAL GOVERNMENT SPEED ENFORCEMENT PROGRAM GUIDELINES FOR LOCAL GOVERNMENTS</t>
  </si>
  <si>
    <t>Traffic enforcement and safety effects of automatic speed enforcement</t>
  </si>
  <si>
    <t>Advanced Testing Techniques in Speed Enforcement Technology</t>
  </si>
  <si>
    <t>Safety Impact of Automated Speed Camera Enforcement: Empirical Findings Based on Chicago's Speed Cameras</t>
  </si>
  <si>
    <t>A comparative evaluation of the impact of Average Speed Enforcement (ASE) on</t>
  </si>
  <si>
    <t>Speed photo-radar enforcement evaluation in Illinois work zones</t>
  </si>
  <si>
    <t>A CASE STUDY ON THE EFFECTIVENESS OF SPEED ENFORCEMENT ON ROADWAYS IN TURKEY</t>
  </si>
  <si>
    <t>Identification of motorcycles to aid speed enforcement</t>
  </si>
  <si>
    <t>An Evaluation of the Safety Effects of Speed Enforcement Cameras</t>
  </si>
  <si>
    <t>Chain of Evidence: A Trouble-Free Solution That Removes Weak Links is a Blessing for Traffic Managers Who Need to Deal With the Issue of Photo Enforcement</t>
  </si>
  <si>
    <t>The Networked Photo-Enforcement and Traffic Monitoring System</t>
  </si>
  <si>
    <t>An analysis of Point to Point Speed Enforcement Systems Using TRANSIMS</t>
  </si>
  <si>
    <t>Report: Traffic Safety and Speed Enforcement in the City of Glendale</t>
  </si>
  <si>
    <t>Average speed enforcement: share the benefit, spread the cost</t>
  </si>
  <si>
    <t>Do the Impacts Justify Point-to-Point Speed Enforcement on Rural Roads?</t>
  </si>
  <si>
    <t>The Effect of Fixed Speed Enforcement Cameras on Accidents in France: Two Complementary Approaches</t>
  </si>
  <si>
    <t>… -offs Between Safety and Travel Time Variability and Travel Time Savings: Case Study of Loop 101 Automated Speed Enforcement Program in Scottsdale …</t>
  </si>
  <si>
    <t>Automated Speed Enforcement in Work Zones</t>
  </si>
  <si>
    <t>Augmented Speed Enforcement Project at UC Berkeley</t>
  </si>
  <si>
    <t>Driver Typology and Speeding Behavior in Speed Enforcement Zone</t>
  </si>
  <si>
    <t>Benefit-cost analysis of public safety investment on the example of the fixed speed enforcement cameras on the main roads of Estonia</t>
  </si>
  <si>
    <t>Photo Enforcement: Was Mr. Schuetz Speeding?</t>
  </si>
  <si>
    <t>Reconciling Stakeholder Perspectives in Deploying Automated Speed Enforcement</t>
  </si>
  <si>
    <t>Executive Summary for the Western Transportation Institute's Augmented Speed Enforcement Project</t>
  </si>
  <si>
    <t>Videonachfahrsysteme-Fehlmessung bei Schräglage!/Inclined position as source of error in motorcycle based speed enforcement systems</t>
  </si>
  <si>
    <t>Strengthening speed and child restraint enforcement capacity in the Philippines</t>
  </si>
  <si>
    <t>Mobile speed enforcement in dense traffic-new devices and a corresponding reference system</t>
  </si>
  <si>
    <t>Community perceptions of speed enforcement tolerances in Queensland</t>
  </si>
  <si>
    <t>Sudden Impact: Speed Enforcement Programs Implemented in Mexico City Are Having an Immediate Effect</t>
  </si>
  <si>
    <t>Automated speed enforcement</t>
  </si>
  <si>
    <t>Speed Enforcement Camera Systems</t>
  </si>
  <si>
    <t>Comparing 2009 and 2011 attitudes, motivations and beliefs related to speeding and speed enforcement in NSW</t>
  </si>
  <si>
    <t>Impact on vehicle speeds and pollutant emissions of an automated section speed enforcement system on the Naples urban motorway</t>
  </si>
  <si>
    <t>Positive Train Control Test Bed Upgrades to Provide Advanced Civil Speed Enforcement System Testing Support Capabilities at Transportation Technology Center</t>
  </si>
  <si>
    <t>An Evaluation of the Safety Effects of Speed Enforcement Cameras in Charlotte, NC.</t>
  </si>
  <si>
    <t>Agency Announces Plan to Speed Enforcement</t>
  </si>
  <si>
    <t>Speed enforcement 2018</t>
  </si>
  <si>
    <t>Point-to-point speed enforcement: a review of the literature</t>
  </si>
  <si>
    <t>Development of strategies for best practice in speed enforcement in Western Australia: Final Report</t>
  </si>
  <si>
    <t>Speed enforcement program guidelines</t>
  </si>
  <si>
    <t>Launch of average speed enforcement technology: Western Cape Government</t>
  </si>
  <si>
    <t>Speed enforcement camera systems operational guidelines</t>
  </si>
  <si>
    <t>Automatic Speed Enforcement on the A13 Motorway (NL): Rosebud WP4–Case B Report</t>
  </si>
  <si>
    <t>Safer Streets in Los Angeles: Why Engineering Countermeasures Are More Effective Than Photo Enforcement in Reducing Red Light Related Crashes</t>
  </si>
  <si>
    <t>Photo Radar Enforcement as a Slippery Slope</t>
  </si>
  <si>
    <t>Section control–automatic speed enforcement in the Kaisermuhlen Tunnel</t>
  </si>
  <si>
    <t>Vitronic's Speed Enforcement Trailer Gets Type Approval in The Netherlands</t>
  </si>
  <si>
    <t>Speed Enforcement Program Guidelines.</t>
  </si>
  <si>
    <t>Arizona halts photo enforcement of speed laws</t>
  </si>
  <si>
    <t>An evaluation of the safety affects of speed enforcement cameras in Charlotte, North Carolina</t>
  </si>
  <si>
    <t>Evaluation of the city of scottsdale loop 101 automated speed enforcement demonstration program</t>
  </si>
  <si>
    <t>Downstream effects of speed photo–radar enforcement and other speed reduction treatments on work zones</t>
  </si>
  <si>
    <t>Denver Photo Enforcement Program-Performance Audit</t>
  </si>
  <si>
    <t>Technical Evaluation of Photo Speed Enforcement for Freeways, Arizona</t>
  </si>
  <si>
    <t>Driver perceptions of police speed enforcement: differences between camera-based and non camera based methods: result from a qualitative study</t>
  </si>
  <si>
    <t>Speed enforcement and road safety in France</t>
  </si>
  <si>
    <t>Question and Answers Document on the Department of Public Safety-Photo Enforcement Program</t>
  </si>
  <si>
    <t>The truth about speed enforcement</t>
  </si>
  <si>
    <t>Ticket cameras: NMA objections to photo enforcement</t>
  </si>
  <si>
    <t>Photo radar speed enforcement in a state highway work zone: demonstration project Yeon Avenue-Final report</t>
  </si>
  <si>
    <t>A Detailed Review of the A614 Average-speed Speed Enforcement System</t>
  </si>
  <si>
    <t>Development of strategies for best practice in speed enforcement in Western Australia: Supplementary Report Number 277</t>
  </si>
  <si>
    <t>Issues and impact of red light camera and automated speed enforcement</t>
  </si>
  <si>
    <t>Speed limit and safety nexus studies for automated speed enforcement for the district of Columbia</t>
  </si>
  <si>
    <t>Evaluation of the effectiveness of intersection safety cameras and impacts for traditional speed enforcement</t>
  </si>
  <si>
    <t>Demonstration of Automated Speed Enforcement in School Zones in Portland, 19</t>
  </si>
  <si>
    <t>Study on evaluation of speed control measure by automatic speed enforcement System phase 2: a case study of urban arterial in Khon Kaen City, Final …</t>
  </si>
  <si>
    <t>A Study on Speed Effect of Spatial Distribution and Time Passage in the Operation of Automated Speed Enforcement System</t>
  </si>
  <si>
    <t>Performance evaluation of automatic speed enforcement camera on mountainous road</t>
  </si>
  <si>
    <t>The effects of installing a speed enforcement system on vehicle speed in school zone</t>
  </si>
  <si>
    <t>Certification for speed enforcement success</t>
  </si>
  <si>
    <t>The error analysis and improving method of traffic radar speed gun</t>
  </si>
  <si>
    <t>Siemens Completes Roll-Out of UK's Largest Permanent Average Speed Enforcement System</t>
  </si>
  <si>
    <t>Advisor: Dr. Elliot Moore Group Name: Automated Speed Enforcement Speed Sensor Technologies</t>
  </si>
  <si>
    <t>Automatic Speed Enforcement in Finland</t>
  </si>
  <si>
    <t>Evaluation of the Implementation of the Stockton Police Department DUI/Speed Enforcement and Education Program</t>
  </si>
  <si>
    <t>Making travel safer: Victoria's speed enforcement programme</t>
  </si>
  <si>
    <t>The Error Analysis and Improving Method of Traffic Radar Speed Gun</t>
  </si>
  <si>
    <t>Making travel safer: Victoria's speed enforcement program, July 2006</t>
  </si>
  <si>
    <t>Work Zone Safety Photo Radar Speed Enforcement</t>
  </si>
  <si>
    <t>Effects of Automated Speed Enforcement in Montgomery County, Maryland, on Vehicle Speeds</t>
  </si>
  <si>
    <t>A multi-modal evaluation of the impact of Average Speed Enforcement (ASE) on road safety on the R61 in South Africa</t>
  </si>
  <si>
    <t>Analysis of Speed Limit Effect of Automatic Enforcement</t>
  </si>
  <si>
    <t>Design of traffic radar speed gun based on DSP</t>
  </si>
  <si>
    <t>Double first [speed enforcement]</t>
  </si>
  <si>
    <t>Certified for speed enforcement success</t>
  </si>
  <si>
    <t>Dual-radar speed enforcement</t>
  </si>
  <si>
    <t>Speed enforcement in Australia: a changing policy landscape shaped by public opinion</t>
  </si>
  <si>
    <t>Quantitative study of attitudes, motivations and beliefs related to speeding and speed enforcement. NSW Roads and Traffic Authority</t>
  </si>
  <si>
    <t>SPEED DEMON: A recent development for speed enforcement</t>
  </si>
  <si>
    <t>RCC/Dr. Elliot Moore Automated Speed Enforcement Power Considerations for the Automated Speed Enforcement Device</t>
  </si>
  <si>
    <t>Evaluation of speed control measure by automatic speed enforcement system on mittraphap road through Khon Kaen City in Initial period</t>
  </si>
  <si>
    <t>Automatic Speed Enforcement in the Kaisermühler Tunnel (Vienna, A22 Motorway)</t>
  </si>
  <si>
    <t>Development of strategies for best practice in speed enforcement in Western Australia: Supplementary report (No. 277)</t>
  </si>
  <si>
    <t>Automatic speed enforcement on the A13 motorway (NL)</t>
  </si>
  <si>
    <t>Mountain LJ and Maher MJ Are Speed Enforcement Cameras More Effective Than Other Speed Management Measures? An Evaluation of the …</t>
  </si>
  <si>
    <t>Automated Speed Enforcement for California: A Review of Institutional and Legal Issues</t>
  </si>
  <si>
    <t>An Evaluation of the California Highway Patrol's Speed Enforcement Team Program Within the Castro Valley Area Jurisdiction</t>
  </si>
  <si>
    <t>Innovative Use of Piezoelectric Speed Enforcement Systems for Weight Data Collection</t>
  </si>
  <si>
    <t>Speed enforcement-effects, mechanisms, intensity and economic analysis of each mode of operation</t>
  </si>
  <si>
    <t>A Comprehensive analysis of the effectiveness of speed camera enforcement in decreasing the accident rate in Johannesburg Metropolital Area</t>
  </si>
  <si>
    <t>Beyond the Fine: An Examination of Society's Perception of Speed Enforcement and the Real Economic and Social Costs of Motor Vehicle Speeding</t>
  </si>
  <si>
    <t>Analysis of red light violation data collected from intersections equipped with red light photo enforcement cameras (No. DOT-VNTSC-NHTSA-05-01)</t>
  </si>
  <si>
    <t>Loops, camera, action: expediting speed enforcement</t>
  </si>
  <si>
    <t>Safety effects of automated speed enforcement programs</t>
  </si>
  <si>
    <t>Speed control measure by automatic speed enforcement system on Mittraphap Road through Khon Kaen City</t>
  </si>
  <si>
    <t>Washington State's Automated Speed Enforcement Project: Outcomes from Two Pilot Locations</t>
  </si>
  <si>
    <t>A Study for Overspeed Control for Using Automated Section Speed Enforcement Camera</t>
  </si>
  <si>
    <t>Development of strategies for best practice in speed enforcement in Western Australia</t>
  </si>
  <si>
    <t>Traffic Accident Reduction Effects on the Operation of Point to Point Speed Enforcement Systems</t>
  </si>
  <si>
    <t>RADAR SPEED GUN--Pt. 2-Construction details</t>
  </si>
  <si>
    <t>Prediction signal processing for speed enforcement measuring speed and distance</t>
  </si>
  <si>
    <t>A Study of the Effectiveness of the Davenport, Iowa Police Department's Red Light Photo Enforcement Program in Reducing Red Light Crashes</t>
  </si>
  <si>
    <t>Quantitative study of attitudes, motivations and beliefs related to speeding and speed enforcement Proceedings from the 2009 Australasian Road Safety …</t>
  </si>
  <si>
    <t>Speed enforcement for the Controlled Motorway</t>
  </si>
  <si>
    <t>Development of strategies for best practice in speed enforcement in Western Australia: Final report (No. 270)</t>
  </si>
  <si>
    <t>Short and Medium-Run Local Effects of Fixed Speed Enforcement Cameras on Accidents: Evidence from the French Case</t>
  </si>
  <si>
    <t>TAKE THE EASY OPTION: Portable, user-friendly speed enforcement</t>
  </si>
  <si>
    <t>Camera ready: Illinois toughens work zone with photo enforcement</t>
  </si>
  <si>
    <t>A SURE BET FOR SAFER ROADS: The huge benefits of speed enforcement</t>
  </si>
  <si>
    <t>Projects and Circuits-RADAR SPEED GUN-Measures speed in mph or km/h up to 250 km/h</t>
  </si>
  <si>
    <t>DETECTOR GADGETS: A range of speed enforcement solutions tailored for freeways, work zones, urban areas and school zones</t>
  </si>
  <si>
    <t>FDA Chief Announces Six Steps to Speed Enforcement</t>
  </si>
  <si>
    <t>FDA Announces Six Steps to Speed Enforcement Efforts</t>
  </si>
  <si>
    <t>The interaction between speed camera enforcement and speed-related mass media publicity in Victoria</t>
  </si>
  <si>
    <t>Survey research on speed and enforcement in NSW and the ACT'</t>
  </si>
  <si>
    <t>A Safety Evaluation of Photo-Red Enforcement Programs in Virginia</t>
  </si>
  <si>
    <t>A Study on Driving Characteristics of Drivers at the Enforcement System Based on Speed Data</t>
  </si>
  <si>
    <t>The Effects of Saturation Enforcement on Speed (ing) Along a Highway Corridor: Results from a Police-Directed Field Study</t>
  </si>
  <si>
    <t>Speed limits, enforcement, and health consequences</t>
  </si>
  <si>
    <t>Interrater and Intra-rater Reliability of the Ball Speed Radar Gun Application to Measure Balling Speed in Cricket Ballers</t>
  </si>
  <si>
    <t>Speed photo–radar enforcement and its effects on speed in work zones</t>
  </si>
  <si>
    <t>Speed photo-radar enforcement effects in highway work zones safety</t>
  </si>
  <si>
    <t>Senior 2 Project, Group 2B: Speed radar gun</t>
  </si>
  <si>
    <t>The Enforcement Scheme of the Overspeeding vehicle by Travel Speed</t>
  </si>
  <si>
    <t>Police enforcement strategies and speed reduction in work zones</t>
  </si>
  <si>
    <t>Modeling Speed Mean and Variance for Different Enforcement Conditions on Multilane Highways</t>
  </si>
  <si>
    <t>Driver Views on Speed and Enforcement</t>
  </si>
  <si>
    <t>The interaction between speed camera enforcement and speed-related mass media publicity in Victoria, Australia</t>
  </si>
  <si>
    <t>Speed limit enforcement and road safety</t>
  </si>
  <si>
    <t>Speed limit enforcement as perceived by offenders: Implications for roads policing</t>
  </si>
  <si>
    <t>Effects of speed feedback signs and law enforcement on driver speed</t>
  </si>
  <si>
    <t>The Effect of Crowdsourced Police Enforcement Data on Traffic Speed: A Case Study of The Netherlands</t>
  </si>
  <si>
    <t>The techno-fix versus the fair cop: Procedural (in) justice and automated speed limit enforcement</t>
  </si>
  <si>
    <t>Two Methodological Considerations for Evaluating Safety Impacts of Photo-Red Enforcement</t>
  </si>
  <si>
    <t>A repetitive two-stage gas gun with porous cell cryostat pellet generator for continuous high-speed fuelling</t>
  </si>
  <si>
    <t>Modeling motorists' speed and its impact on highway work zone safety for programming police enforcement</t>
  </si>
  <si>
    <t>Multicriteria analysis of speed reducing enforcement policy measures on highways: A sensitivity analysis</t>
  </si>
  <si>
    <t>Headway and Safety Analysis of Speed Law Enforcement Techniques in Highway Work Zones</t>
  </si>
  <si>
    <t>Operating a mobile photo radar enforcement program: A framework for site selection, resource allocation, scheduling, and evaluation</t>
  </si>
  <si>
    <t>Effects of Speed Feedback Trailer Positioning and Presence of Law Enforcement on Driver Behavior in Freeway Work Zone Lane Closures</t>
  </si>
  <si>
    <t>The effect of sanctions and police enforcement on drivers' choice of speed</t>
  </si>
  <si>
    <t>Speed management: enforcement and new technologies</t>
  </si>
  <si>
    <t>Incorporating car owner preferences for the introduction of economic incentives for speed limit enforcement</t>
  </si>
  <si>
    <t>Exploring the influence of traffic enforcement on speeding behavior on low-speed limit roads</t>
  </si>
  <si>
    <t>Effectiveness of enforcement levels of speed limit and drink driving laws and associated factors–Exploratory empirical analysis using a bivariate ordered …</t>
  </si>
  <si>
    <t>The need for speed and judicial notice: New York's admissibility of LiDAR technology in law enforcement</t>
  </si>
  <si>
    <t>Publicly announced speed limit enforcement and its impact on road safety: Evidence from the German Blitzmarathons</t>
  </si>
  <si>
    <t>Analysis of the effects of speed limit enforcement cameras: Differentiation by road type and catchment area</t>
  </si>
  <si>
    <t>Risk and expertise in the speed limit enforcement debate: Challenges, adaptations and responses</t>
  </si>
  <si>
    <t>Fpga-based embedded speed limit enforcement system on freeway</t>
  </si>
  <si>
    <t>A verification method for traffic radar-based speed meter with target position determination in road vehicle speeding enforcement</t>
  </si>
  <si>
    <t>INVESTIGATE THE APPLICATION OF THE SPECTRUM PEAK LOCATION TECHNIQUE IN SPEED ESTIMATION IN POLICE ENFORCEMENT RADARS</t>
  </si>
  <si>
    <t>Concurrent validity and intra-unit reliability of the Speedtrack X radar gun device for measuring tennis ball speed</t>
  </si>
  <si>
    <t>Influence of angular position on radar gun peak cricket ball speed measurements</t>
  </si>
  <si>
    <t>Speed Or Greed: Does Automated Traffic Enforcement Improve Safety Or Generate Revenue?</t>
  </si>
  <si>
    <t>The relationship between public education and law enforcement campaigns and their effectiveness in reducing speed-related serious crashes</t>
  </si>
  <si>
    <t>Aspect verification for automated enforcement of variable mandatory speed limits</t>
  </si>
  <si>
    <t>ANALISA KECEPATAN MENGGUNAKAN SPEED GUN PADA RUAS JALAN TRISAKTI BANJARMASIN</t>
  </si>
  <si>
    <t>Implementasi Tilang Atas Pelanggaran Batas Kecepatan Di Jalan Tol Dengan Menggunakan “Speed Gun”(Studi Kasus Jalan Tol Surabaya–Mojokerto)</t>
  </si>
  <si>
    <t>ANALISIS KECEPATAN MENGGUNAKAN SPEED GUN DENGAN METODE 85 PERSENTIL PADA RUAS JALAN S. PARMAN BANJARMASIN</t>
  </si>
  <si>
    <t>ANALISIS KECEPATAN MENGGUNAKAN SPEED GUN DI JALAN TOL GUBERNUR SARKAWI</t>
  </si>
  <si>
    <t>PENGARUH KONDISI PENCAHAYAAN TERHADAP HASIL SURVEI KECEPATAN KENDARAAN DENGAN PORTABLE SPEED GUN DAN APLIKASI BERBASIS …</t>
  </si>
  <si>
    <t>IMPLEMENTASI TILANG ATAS PELANGGARAN BATAS KECEPATAN DI JALAN TOL DENGAN MENGGUNAKAN “SPEED GUN”(STUDI KASUS JALAN TOL …</t>
  </si>
  <si>
    <t>Design dan Implementasi Speed Gun Berbasis Radar</t>
  </si>
  <si>
    <t>Speed gun with a twist</t>
  </si>
  <si>
    <t>Studi Kecepatan Kendaraan Menggunakan Alat Aplikasi Smartphone (Speed Gun) Pada Ruas Jalan Perkotaan Di Kota Baubau</t>
  </si>
  <si>
    <t>경험적 베이즈 방법을 이용한 고속도로 구간과속단속시스템 운영효과 분석: An Analysis of Operational Effectiveness for Section Speed Enforcement System on The …</t>
  </si>
  <si>
    <t>… nopeusvalvonnan tehostamisen mahdollisuudet [Improvement potential of the Finnish automatic speed enforcement system](LINTU Reports 5/2011)</t>
  </si>
  <si>
    <t>Steps</t>
  </si>
  <si>
    <t xml:space="preserve">no duplicate </t>
  </si>
  <si>
    <t>lower case</t>
  </si>
  <si>
    <t>real-time vehicle speed enforcement system</t>
  </si>
  <si>
    <t>trim text file</t>
  </si>
  <si>
    <t>managing accident prevention in ski resorts: participants’ actual velocities in slow zones</t>
  </si>
  <si>
    <t>paste special</t>
  </si>
  <si>
    <t>automated speed control on urban arterial road: an experience from khon kaen city, thailand</t>
  </si>
  <si>
    <t>duplicate remove</t>
  </si>
  <si>
    <t>temporal movement patterns predict collisions between female florida key deer and vehicles on big pine key, florida</t>
  </si>
  <si>
    <t>the effect of core muscle fatigue on biomechanical parameters during jump serve in volleyball; [efekat zamora mišića trupa na biomehaničke parametre tokom skok-servisa u odbojci]</t>
  </si>
  <si>
    <t>effect of demographic characteristics on spot speed variations</t>
  </si>
  <si>
    <t>data enforced: an exploratory impact analysis of automated speed enforcement in the district of columbia</t>
  </si>
  <si>
    <t>implications of resistance to automated speed enforcement and red-light camera implementation</t>
  </si>
  <si>
    <t>fragmentation process of quartz glass spheres impacting rigid wall; [石英玻璃球撞击刚性壁的破碎过程]</t>
  </si>
  <si>
    <t>traffic safety recommendation using combined accident and speeding data</t>
  </si>
  <si>
    <t>design of optical collimator system for vehicle speed gun using non-imaging optics</t>
  </si>
  <si>
    <t>international conference on transportation and development 2023: transportation planning, operations, and transit - selected papers from the international conference on transportation and development 2023</t>
  </si>
  <si>
    <t>the safety highway geometry based on unbalanced centripetal acceleration</t>
  </si>
  <si>
    <t>review of gps-gsm based intelligent speed assistance systems: development and research opportunities</t>
  </si>
  <si>
    <t>a cyber-safety iot-enabled wearable microstrip antenna for x-band applications</t>
  </si>
  <si>
    <t>identifying optimal locations for speed enforcement cameras</t>
  </si>
  <si>
    <t>comparison review on lidar technologies vs. radar technologies in speed enforcement system</t>
  </si>
  <si>
    <t>on the impact of average speed enforcement systems in reducing highway accidents: evidence from the italian safety tutor</t>
  </si>
  <si>
    <t>modeling the effects of speed limit cameras (slcs) on air quality and traffic flow on access-controlled highways</t>
  </si>
  <si>
    <t>leveraging probe data to model speeding on urban limited access highway segments: examining the impact of operational performance, roadway characteristics, and covid-19 pandemic</t>
  </si>
  <si>
    <t>comparing speed distribution of micro-mobility modes</t>
  </si>
  <si>
    <t>a smart gps-based iot system for blackspot notification</t>
  </si>
  <si>
    <t>evaluation of the effect of fixed speed cameras on speeding behavior among iranian taxi drivers through telematics monitoring</t>
  </si>
  <si>
    <t>photo/video traffic enforcement</t>
  </si>
  <si>
    <t>evaluation of section speed enforcement system using empirical bayes approach and turning point analysis</t>
  </si>
  <si>
    <t>learning to signal in the goldilocks zone: improving adversary compliance in security games</t>
  </si>
  <si>
    <t>estimating the feasibility of 'standard speed-gun' distances</t>
  </si>
  <si>
    <t>impact of human disturbance on the thermoregulatory behaviour of the endangered ringed sawback turtle (graptemys oculifera)</t>
  </si>
  <si>
    <t>a study on the determinants of ethiopian minibus taxi drivers' speeding behaviour: an application of the 'major theorists' model</t>
  </si>
  <si>
    <t>effect of automated speed enforcement systems on driving behavior and attitudes on mountainous roads in thailand</t>
  </si>
  <si>
    <t>road safety risk factors for non-motorised vehicle users in a chinese city: an observational study</t>
  </si>
  <si>
    <t>evaluations of traffic flow on al-yarmouk overpass bridge</t>
  </si>
  <si>
    <t>utilization of 3d visual effect crossing facility to enhance pedestrian safety</t>
  </si>
  <si>
    <t>comparative analysis of drive-cycles, speed limit violations, and emissions in two cities: toronto and beijing</t>
  </si>
  <si>
    <t>enforcement and behavior: the effects of suspending enforcement through automatic speed cameras</t>
  </si>
  <si>
    <t>safety evaluation of automated speed enforcement cameras operated through a private finance initiative system in saudi arabia</t>
  </si>
  <si>
    <t>road user attitudes and their reported behaviours in abuja, nigeria</t>
  </si>
  <si>
    <t>allocating and scheduling resources for a mobile photo enforcement program</t>
  </si>
  <si>
    <t>three-dimensional kinematical analysis of jump serve in volleyball: muscle fatigue effects</t>
  </si>
  <si>
    <t>fortifying smart transportation security through public blockchain</t>
  </si>
  <si>
    <t>a new methodology for before–after safety assessment using survival analysis and longitudinal data</t>
  </si>
  <si>
    <t>evaluation and improvement of the greenness of plasma spraying through life cycle assessment and grey relational analysis</t>
  </si>
  <si>
    <t>effectiveness of a fixed speed camera traffic enforcement system in a developing country</t>
  </si>
  <si>
    <t>vessel-speed enforcement system by multi-camera detection and re-identification</t>
  </si>
  <si>
    <t>biomechanical analysis of an overhead baseball throwing movement associated with a cardiorespiratory fatigue effect</t>
  </si>
  <si>
    <t>evaluation of road safety audit implementation using crash reduction factor and hdm-4</t>
  </si>
  <si>
    <t>impact of automated photo enforcement of vehicle speed in school zones: interrupted time series analysis</t>
  </si>
  <si>
    <t>road traffic noise analysis at the u-turn in makassar city</t>
  </si>
  <si>
    <t>width-based cell transmission model for heterogeneous and undisciplined traffic streams</t>
  </si>
  <si>
    <t>analysis of the factors influencing speed cushion effectiveness in the urban context: a case study experiment in the city of bari, italy</t>
  </si>
  <si>
    <t>speedtalker: automobile speed estimation via mobile phones</t>
  </si>
  <si>
    <t>the importance of 'blue shirts' in traffic policing</t>
  </si>
  <si>
    <t>strengthening speed and child restraint enforcement capacity in the philippines</t>
  </si>
  <si>
    <t>addressing endogeneity in modeling speed enforcement, crash risk and crash severity simultaneously</t>
  </si>
  <si>
    <t>a new model to estimate pedestrian deaths from speed-related interventions</t>
  </si>
  <si>
    <t>throwing speed of kosovo handball according to playing position</t>
  </si>
  <si>
    <t>multi-camera vessel-speed enforcement by enhancing detection and re-identification techniques</t>
  </si>
  <si>
    <t>efficacy of implementing automated speed enforcement and red-light cameras in reducing vehicle crashes</t>
  </si>
  <si>
    <t>interactive allocation of mobile photo enforcement resources with multiple program objectives</t>
  </si>
  <si>
    <t>traffic characteristics of two-waytwo-lane (twtl) highway in iraq: al-mishkhab road as a case study</t>
  </si>
  <si>
    <t>evaluations of speed camera interventions can deliver a wide range of outcomes: causes and policy implications</t>
  </si>
  <si>
    <t>a qualitative study of the context of speed management in cambodia</t>
  </si>
  <si>
    <t>using connected vehicle trajectory data to evaluate the impact of automated work zone speed enforcement</t>
  </si>
  <si>
    <t>a case-control study of the impact of automated speed enforcement on motorist speeds and speeding violations in rwanda</t>
  </si>
  <si>
    <t>case study on low speed limit regions inspected by average speed enforcement: opinions on speed limit enforcement of commuter drivers in turkey</t>
  </si>
  <si>
    <t>speed governors and limiters</t>
  </si>
  <si>
    <t>factors affecting injury severity of single-vehicle rollover crashes in the united states</t>
  </si>
  <si>
    <t>an assessment of the effect of the average speed enforcement systems on lithuanian roads</t>
  </si>
  <si>
    <t>crash severity analysis of single-vehicle rollover crashes in namibia: a mixed logit approach</t>
  </si>
  <si>
    <t>safety evaluation of urban expressway traffic flow operation status; [城市快速路车流运行状态安全性评价]</t>
  </si>
  <si>
    <t>relationship between shoulder complex strength and throwing velocity in club cricketers</t>
  </si>
  <si>
    <t>uncertainty evaluation of the ptb stationary reference facilities for road vehicle speed</t>
  </si>
  <si>
    <t>shoulder internal rotator strengthening vs. muscle energy technique for shoulder external rotatorson bowling speed in fast bowlers playing cricket-a quasi-experimental study</t>
  </si>
  <si>
    <t>estimating heterogeneous treatment effects in road safety analysis using generalized random forests</t>
  </si>
  <si>
    <t>systematic review on anti-speeding countermeasure research; [超速行为干预措施研究现状及发展趋势]</t>
  </si>
  <si>
    <t>impact evaluation of camera enforcement for traffic violations in cali, colombia, 2008–2014</t>
  </si>
  <si>
    <t>effects of berlin speed cushions in urban restricted speed zones: a case study in bari, italy</t>
  </si>
  <si>
    <t>hybrid sensor-based traffic monitoring and managing urban areas in hyderabad city</t>
  </si>
  <si>
    <t>speed in a high-speed society</t>
  </si>
  <si>
    <t>adopting recommendations of a road safety management capacity review: addressing a tragic decade of road safety in romania</t>
  </si>
  <si>
    <t>evaluations of flight dynamic parameters for smart baseballs</t>
  </si>
  <si>
    <t>safety evaluation of four safety countermeasures on freeways in south korea</t>
  </si>
  <si>
    <t>factors influencing injury severity to belted drivers in car crashes in india</t>
  </si>
  <si>
    <t>a new calibration method for 3d tracking radar doppler velocimeter for traffic speed enforcement</t>
  </si>
  <si>
    <t>a video-based system for vehicle tracking based on optical flow and shi-tomasi corner detection algorithm</t>
  </si>
  <si>
    <t>impact of average speed enforcement systems on traffic safety: evidence from the roads of lithuania</t>
  </si>
  <si>
    <t>critical elements of public acceptance and support for automated speed enforcement in british columbia, canada</t>
  </si>
  <si>
    <t>international conference on transportation and development 2023: transportation safety and emerging technologies - selected papers from the international conference on transportation and development 2023</t>
  </si>
  <si>
    <t>fuel savings as an incentive for speed compliance in the informal public transport industry in south africa</t>
  </si>
  <si>
    <t>field testing plan for positive train control enforcement in passenger terminals</t>
  </si>
  <si>
    <t>lessons learned from the large-scale application of driver feedback signs in an urban city</t>
  </si>
  <si>
    <t>a study on distance measurement module for driving vehicle velocity estimation in multi-lanes using drones</t>
  </si>
  <si>
    <t>on speed management, public health, and risky behaviors: examining the side effects of automated speed-enforcement cameras on traffic crashes in bogotá, colombia</t>
  </si>
  <si>
    <t>iot-enabled vehicle speed monitoring system</t>
  </si>
  <si>
    <t>standing handball throwing velocity estimation with a single wrist-mounted inertial sensor</t>
  </si>
  <si>
    <t>modeling the impact of the covid-19 pandemic on speeding at rural roadway facilities in maine using short-term speed and traffic count data</t>
  </si>
  <si>
    <t>section control in germany–findings for the first setup</t>
  </si>
  <si>
    <t>effects of age on urban road traffic accident using gis: a case study of bangkok metropolitan area, thailand</t>
  </si>
  <si>
    <t>ground reaction force evaluation during a baseball practice swing movement</t>
  </si>
  <si>
    <t>pedestrian–vehicular interactions in a mixed street environment</t>
  </si>
  <si>
    <t>real-time analysis of baseball pitching using image processing on smartphone</t>
  </si>
  <si>
    <t>motorcycle speed survey 2014: results of the first motorcycle speed behaviour survey in belgium</t>
  </si>
  <si>
    <t>predicting speed-related traffic violations on rural highways</t>
  </si>
  <si>
    <t>using automated enforcement data to achieve vision zero goals: a case study</t>
  </si>
  <si>
    <t>measurement of vehicles speed with full waveform lidar</t>
  </si>
  <si>
    <t>environmental aspects of processing chernozem speed guns</t>
  </si>
  <si>
    <t>jamarat ritual simulation with myo armband for precise throws speed</t>
  </si>
  <si>
    <t>controlled access facilities (freeways)</t>
  </si>
  <si>
    <t>assessment of drivers’ perceptions of various police enforcement strategies and associated penalties and rewards</t>
  </si>
  <si>
    <t>field test method and standard instruments for verification of traffic speed meters based on test vehicle</t>
  </si>
  <si>
    <t>complex cognitions and motive questioning: internet discussions of speeding in new zealand driving news</t>
  </si>
  <si>
    <t>a vehicular mobile standard instrument for field verification of traffic speed meters based on dual-antenna doppler radar sensor</t>
  </si>
  <si>
    <t>evaluation and spatial analysis of automated red-light running enforcement cameras</t>
  </si>
  <si>
    <t>change of motorcycle speed under speed enforcement camera on urban arterial in khon kaen city, thailand</t>
  </si>
  <si>
    <t>effects of driving lane width on three-arm intersections on drivers’ speed in urban areas</t>
  </si>
  <si>
    <t>factors associated with the perception of speed among recreational skiers</t>
  </si>
  <si>
    <t>analysis of red light camera violations - a case study in bialystok</t>
  </si>
  <si>
    <t>addressing key concerns regarding automated speed enforcement via interactive survey</t>
  </si>
  <si>
    <t>effect of type of road humps on vehicular speeds on residential roads</t>
  </si>
  <si>
    <t>improving the safety effect of speed camera programs through innovations: evidence from the french experience</t>
  </si>
  <si>
    <t>analysis of speed enforcement of 101 isokinetic tests performed on pathological shoulders</t>
  </si>
  <si>
    <t>using gis to interpret automated speed enforcement guidelines and guide deployment decisions in mobile photo enforcement programs</t>
  </si>
  <si>
    <t>pedestrian protection, speed enforcement and road network structure the key action for implementing poland's vision zero</t>
  </si>
  <si>
    <t>effective interventions for unintentional injuries: a systematic review and mortality impact assessment among the poorest billion</t>
  </si>
  <si>
    <t>what role do precrash driver actions play in work zone crashes?: application of hierarchical models to crash data</t>
  </si>
  <si>
    <t>area-wide anpr coverage with a small number of instrumented vehicles</t>
  </si>
  <si>
    <t>k-means and crp-based characteristic investigating method of traffic accidents with automated speed enforcement cameras</t>
  </si>
  <si>
    <t>appraisal of speed-enforcement warning messages among young drivers: influence of automatic versus human speed enforcement in a known or unknown location</t>
  </si>
  <si>
    <t>accident prevention and the governance of traffic safety in quebec; [prévention des accidents et gouvernance de la sécurité routière au québec]</t>
  </si>
  <si>
    <t>radar speed gun true velocity measurements of sports-balls in flight: application to tennis</t>
  </si>
  <si>
    <t>deterrent effect of fixed-site speed enforcement in freeways</t>
  </si>
  <si>
    <t>driving politics: data-driven governance and resistance</t>
  </si>
  <si>
    <t>optimal mainline variable speed limit control to improve safety on large-scale freeway segments</t>
  </si>
  <si>
    <t>relationships between unilateral horizontal and vertical drop jumps and 20 m sprint performance</t>
  </si>
  <si>
    <t>evaluating the effect of enforcement on speed distributions using probe vehicle data</t>
  </si>
  <si>
    <t>effects of automated speed enforcement in montgomery county, maryland, on vehicle speeds, public opinion, and crashes</t>
  </si>
  <si>
    <t>structural equations modelling of drivers’ speed selection using environmental, driver, and risk factors</t>
  </si>
  <si>
    <t>study on mechanism of water-projectile motion in water-projectile test after gun repaired</t>
  </si>
  <si>
    <t>assessing specific deterrence effects of increased speeding penalties using four measures of recidivism</t>
  </si>
  <si>
    <t>an assessment of the effectiveness of speed controlling devices in descending slope roads</t>
  </si>
  <si>
    <t>investigating trade-offs between optimal mobile photo enforcement programme plans</t>
  </si>
  <si>
    <t>prevention of end-of-track collisions at passenger terminals via positive train control</t>
  </si>
  <si>
    <t>mechanical factors associated with the development of training volleyballs</t>
  </si>
  <si>
    <t>computer modeling, characterization, and applications of gallium arsenide gunn diodes in radiation environments</t>
  </si>
  <si>
    <t>safety and operational impacts of setting speed limits below engineering recommendations</t>
  </si>
  <si>
    <t>evaluating speed enforcement field set-ups used by regional police in belgium: an analysis of speed outcome indicators</t>
  </si>
  <si>
    <t>safe operation guidelines for electronic toll collection systems: a case study in korea</t>
  </si>
  <si>
    <t>using traffic signal control to limit speeding opportunities on bidirectional urban arterials</t>
  </si>
  <si>
    <t>train speed estimations from ground vibration measurements using a simple rail deflection model mask</t>
  </si>
  <si>
    <t>providing for pedestrians</t>
  </si>
  <si>
    <t>performance analysis of signalized intersection jl. haji bau-jl. penghibur-jl. rajawaliin makassar</t>
  </si>
  <si>
    <t>calibration and validation of micro-simulation models using measurable variables</t>
  </si>
  <si>
    <t>spatiotemporal characteristics of motor actions by blind long jump athletes</t>
  </si>
  <si>
    <t>speeding in highway work zone: an evaluation of methods of speed control</t>
  </si>
  <si>
    <t>effect of speed limits at speed transition zones</t>
  </si>
  <si>
    <t>effectiveness of automatic section speed control system operating on national roads in poland; [efektywność funkcjonowania systemu odcinkowego pomiaru prędkości na drogach krajowych w polsce]</t>
  </si>
  <si>
    <t>enforcement avoidance behavior near automated speed enforcement areas in korean expressways</t>
  </si>
  <si>
    <t>a comparative evaluation of the impact of average speed enforcement (ase) on passenger and minibus taxi vehicle drivers on the r61 in south africa</t>
  </si>
  <si>
    <t>vehicle counting and vehicle speed measurement based on video processing</t>
  </si>
  <si>
    <t>road safety analysis on achmad yani frontage road surabaya</t>
  </si>
  <si>
    <t>before-and-after empirical bayes evaluation of automated mobile speed enforcement on urban arterial roads</t>
  </si>
  <si>
    <t>2nd international conference on intelligent transportation engineering, icite 2017</t>
  </si>
  <si>
    <t>overt vs. covert speed cameras in combination with delayed vs. immediate feedback to the offender</t>
  </si>
  <si>
    <t>an examination of the increases in pedestrian motor-vehicle crash fatalities during 2009–2016</t>
  </si>
  <si>
    <t>introducing the methodology of transplanting a new national speed management strategy</t>
  </si>
  <si>
    <t>tracking small object by image processing on smart phone</t>
  </si>
  <si>
    <t>speed variation for different drivers, situations, and road geometry: simulator and survey analysis</t>
  </si>
  <si>
    <t>online test method and standard instruments for verification of traffic speed meters based on actual traffic</t>
  </si>
  <si>
    <t>lesson learned from the application of intersection safety devices in edmonton</t>
  </si>
  <si>
    <t>scheduling resources in a mobile photo enforcement program</t>
  </si>
  <si>
    <t>investigation of drivers’ behavior towards speeds using crash data and self-reported questionnaire</t>
  </si>
  <si>
    <t>deterrent effect of fixed-site speed enforcement on freeways</t>
  </si>
  <si>
    <t>investigating distance halo effects of mobile photo enforcement on urban roads</t>
  </si>
  <si>
    <t>influence of work zone signage on driver speeding behavior</t>
  </si>
  <si>
    <t>fatigue vs the change of kinematic parameters during the overhead pitching motion in baseball; [poređenje umora i promjene kinematičkih parametara tokom pokreta bacanja lopte u bejzbolu]</t>
  </si>
  <si>
    <t>crack fault diagnosis of automatic mechanism based on shock response spectrum features extraction</t>
  </si>
  <si>
    <t>the influence of the elements of procedural justice and speed camera enforcement on young novice driver self-reported speeding</t>
  </si>
  <si>
    <t>efficacy of interventions and incentives to achieve speed compliance in the informal public transport sector</t>
  </si>
  <si>
    <t>speed control with and without advanced warning sign on the field: an analysis of the effect on driving speed</t>
  </si>
  <si>
    <t>automated speed enforcement systems to reduce traffic-related injuries: closing the policy implementation gap</t>
  </si>
  <si>
    <t>investigating time halo effects of mobile photo enforcement on urban roads</t>
  </si>
  <si>
    <t>halo effects of automated speed enforcement: a literature review</t>
  </si>
  <si>
    <t>rail radio intrusion detection system (rrids) for communication based train control (cbtc)</t>
  </si>
  <si>
    <t>measurement and assessment of driver compliance with variable speed limit systems: comparison of the united states and germany</t>
  </si>
  <si>
    <t>pitching analysis of body variables according to ball velocity in amateur baseball pitchers using gyro sensor</t>
  </si>
  <si>
    <t>random effect models to predict operating speed distribution on rural two-lane highways</t>
  </si>
  <si>
    <t>vehicle speed enforcement using absolute speed handheld lidar</t>
  </si>
  <si>
    <t>average speed enforcement system efficiency assessment model</t>
  </si>
  <si>
    <t>a correlation of traffic accident fatalities, speed enforcement and the gross national income of thailand and its cross-border countries</t>
  </si>
  <si>
    <t>point-to-point speed enforcement systems: speed limits design criteria and analysis of drivers' compliance</t>
  </si>
  <si>
    <t>driver views on speed and enforcement</t>
  </si>
  <si>
    <t>speed enforcement in norway: testing a game-theoretic model of the interaction between drivers and the police</t>
  </si>
  <si>
    <t>road traffic accidents in children: the ‘what’, ‘how’ and ‘why’</t>
  </si>
  <si>
    <t>lowering thresholds for speed limit enforcement impairs peripheral object detection and increases driver subjective workload</t>
  </si>
  <si>
    <t>towards low-carbon interurban road strategies: identifying hot spots road corridors in spain</t>
  </si>
  <si>
    <t>effects on speed and safety of point-to-point speed enforcement systems: evaluation on the urban motorway a56 tangenziale di napoli</t>
  </si>
  <si>
    <t>relationship between road safety and mobile photo enforcement performance indicators: a case study of the city of edmonton</t>
  </si>
  <si>
    <t>identification of key gmaw fillet weld parameters and interactions using artificial neural networks</t>
  </si>
  <si>
    <t>rapid assessment of road safety policy change: relaxation of the national speed enforcement law in russia leads to large increases in the prevalence of speeding</t>
  </si>
  <si>
    <t>road traffic condition estimation based on road acoustics</t>
  </si>
  <si>
    <t>factors associated with self-reported risk-taking behaviour on ski slopes</t>
  </si>
  <si>
    <t>the analysis of implementation possibilities of sectorial automated vehicle speed control systems on the roads of lithuania</t>
  </si>
  <si>
    <t>iet conference publications</t>
  </si>
  <si>
    <t>the effect of operation 24 hours on reducing collision in the city of edmonton</t>
  </si>
  <si>
    <t>effects of reduced threshold of automated speed enforcement on speed and safety</t>
  </si>
  <si>
    <t>statistics analysis of the bridge dynamic response in the survey of expressway traffic loads</t>
  </si>
  <si>
    <t>how automated speed enforcement may reduce travel time variability and result in travel time savings: the case study of the loop 101 speed enforcement program in scottsdale, arizona</t>
  </si>
  <si>
    <t>dart for absolute beginners</t>
  </si>
  <si>
    <t>reducing crash fatalities on rural roadways</t>
  </si>
  <si>
    <t>avoiding increased trip times and other operational impacts when implementing positive train control</t>
  </si>
  <si>
    <t>evaluation of the speed reduction effects of automated speed enforcements on freeways</t>
  </si>
  <si>
    <t>kinematic and kinetic comparisons between two different strides on baseball pitching for taiwan college elite pitchers</t>
  </si>
  <si>
    <t>why is road safety in the u.s. not on par with sweden, the u.k., and the netherlands? lessons to be learned</t>
  </si>
  <si>
    <t>automated speed enforcement: what the french experience can teach us</t>
  </si>
  <si>
    <t>an online self-learning algorithm for license plate matching</t>
  </si>
  <si>
    <t>empirical analysis of effects of automated section speed enforcement system on traffic flow at freeway bottlenecks</t>
  </si>
  <si>
    <t>automated speed enforcement slows down drivers in work zones</t>
  </si>
  <si>
    <t>the visitors came and found plenty to see</t>
  </si>
  <si>
    <t>mean speed of winter sport participants depending on various factors</t>
  </si>
  <si>
    <t>effects of speed management facilities and suggestions</t>
  </si>
  <si>
    <t>how the use of average speed control could influence driver behaviour when implementing 80mph speed limits</t>
  </si>
  <si>
    <t>four-regime speed-flow relationships for work zones with police patrol and automated speed enforcement</t>
  </si>
  <si>
    <t>automated fault detection in violation enforcement cameras within electronic toll collection systems</t>
  </si>
  <si>
    <t>caught in their own speed trap: the intersection of speed enforcement policy, police legitimacy, and decision acceptance</t>
  </si>
  <si>
    <t>automated speed enforcement in france; [automatización de los controles de velocidad en francia]</t>
  </si>
  <si>
    <t>two decades of photo enforcement in the united states: a brief summary of experience and lessons learned</t>
  </si>
  <si>
    <t>traffic flow characteristics and capacity in police-enforced and intelligent work zones</t>
  </si>
  <si>
    <t>risk factors related to fatal truck crashes on korean freeways</t>
  </si>
  <si>
    <t>on the road to prevention: road injury and health promotion</t>
  </si>
  <si>
    <t>implementation of automatic speed enforcement: covariation with young drivers' reported speeding behaviour and motivations</t>
  </si>
  <si>
    <t>speed enforcement cameras in charlotte, north carolina: estimation of longer-term safety effects</t>
  </si>
  <si>
    <t>a neo-institutional economic approach to automated speed enforcement systems</t>
  </si>
  <si>
    <t>it is not a single-product solution</t>
  </si>
  <si>
    <t>an evaluation of winnipeg's photo enforcement safety program: results of time series analyses and an intersection camera experiment</t>
  </si>
  <si>
    <t>septa ptc communications systems</t>
  </si>
  <si>
    <t>role of motorcycle type in fatal motorcycle crashes</t>
  </si>
  <si>
    <t>safety impacts of red light running photo enforcement at urban signalized intersections</t>
  </si>
  <si>
    <t>antenna beamwidths of above-the-road radar for traffic speed enforcement in china</t>
  </si>
  <si>
    <t>entry speed of vehicle running yellow light at signalized intersection in harbin, china</t>
  </si>
  <si>
    <t>effectiveness of automated speed enforcement in work zones</t>
  </si>
  <si>
    <t>advanced testing techniques in speed enforcement technology</t>
  </si>
  <si>
    <t>semiconductor spintronics: doppler speed gun for spins</t>
  </si>
  <si>
    <t>algorithm design for automated transportation photo enforcement camera image and video quality diagnostic check modules</t>
  </si>
  <si>
    <t>impact on vehicle speeds and pollutant emissions of a fully automated section speed control scheme on the naples urban motorway</t>
  </si>
  <si>
    <t>standing in cost-benefit analysis of road safety measures: a case of speed enforcement vs. speed change</t>
  </si>
  <si>
    <t>lights, camera, legal action! the effectiveness of red light cameras on collisions in los angeles</t>
  </si>
  <si>
    <t>a low cost alternative for satellites-tethered ultra-high altitude balloons</t>
  </si>
  <si>
    <t>improving rural work zone safety in california using augmented speed enforcement</t>
  </si>
  <si>
    <t>the analysis of implementation automation traffic speed control systems in lithuanian automobile roads</t>
  </si>
  <si>
    <t>influence of travelling speed on the risk of injury accident: a matched case-control study</t>
  </si>
  <si>
    <t>safety and headway characteristics in highway work zones with automated speed enforcement</t>
  </si>
  <si>
    <t>standard equipment for pattern approval field test of vehicle speed-measuring devices for traffic law enforcement in china</t>
  </si>
  <si>
    <t>speed enforcement in france a decade of change (2000-2009); [l'évolution du contrôle de la vitesse en france dix années de changements (2000-2009)]</t>
  </si>
  <si>
    <t>estimation of optimum dilution in the gmaw process using integrated ann-ga</t>
  </si>
  <si>
    <t>motor vehicle injuries in qatar: time trends in a rapidly developing middle eastern nation</t>
  </si>
  <si>
    <t>situational factors associated with road traffic crashes: a case-control study on the yaoundé-douala road section, cameroon</t>
  </si>
  <si>
    <t>optimization of gmaw process parameters using genetic algorithm</t>
  </si>
  <si>
    <t>automated photo enforcement countermeasures: field trials and comparisons</t>
  </si>
  <si>
    <t>detection of scene obstructions and persistent view changes in transportation camera systems</t>
  </si>
  <si>
    <t>the need and benefit of augmented feedback on service speed in tennis</t>
  </si>
  <si>
    <t>speed enforcement in china: national, provincial and city initiatives and their success</t>
  </si>
  <si>
    <t>why do drivers exceed speed limits</t>
  </si>
  <si>
    <t>evaluating impact of demerit points system on speeding behavior of drivers</t>
  </si>
  <si>
    <t>factors associated with the ability to estimate actual speeds in recreational alpine skiers</t>
  </si>
  <si>
    <t>effectiveness of speed enforcement through fixed speed cameras: a time series study</t>
  </si>
  <si>
    <t>mobile phone use and traffic characteristics</t>
  </si>
  <si>
    <t>utilizing machine-to-machine communication for speeding alerts and enforcement augmentation</t>
  </si>
  <si>
    <t>positive train control system testing</t>
  </si>
  <si>
    <t>spatial effectiveness of speed feedback signs</t>
  </si>
  <si>
    <t>driver response to automated speed enforcement on rural highways in china</t>
  </si>
  <si>
    <t>vehicular traffic surveillance and road lane detection using radar interferometry</t>
  </si>
  <si>
    <t>safety evaluation of automated section speed enforcement system</t>
  </si>
  <si>
    <t>safety assessment and spatial exploration of automated red-light running enforcement cameras</t>
  </si>
  <si>
    <t>property damage crash equivalency factors to solve crash frequency-severity dilemma: case study on south korean rural roads</t>
  </si>
  <si>
    <t>statistic analysis for dynamic response of an expressway bridge under traffic loading</t>
  </si>
  <si>
    <t>effects of average speed enforcement on speed compliance and crashes: a review of the literature</t>
  </si>
  <si>
    <t>the role of preference in speed choice</t>
  </si>
  <si>
    <t>the effects of automatic speed photo-radar enforcements on taiwanese freeway systems</t>
  </si>
  <si>
    <t>saskatchewan work zone enhancements</t>
  </si>
  <si>
    <t>17th international conference on urban transport and the environment, ut11</t>
  </si>
  <si>
    <t>relative growth and development on thigh muscle thicknesses and ball kicking performances in male junior soccer players</t>
  </si>
  <si>
    <t>average speed comes in from the cold</t>
  </si>
  <si>
    <t>performance regression testing of concurrent classes</t>
  </si>
  <si>
    <t>speed cameras:improving safety or raising revenue?</t>
  </si>
  <si>
    <t>reference image-independent fault detection in transportation camera systems for nighttime scenes</t>
  </si>
  <si>
    <t>analysis of the relation between throwing speed and throwing accuracy in team-handball according to instruction</t>
  </si>
  <si>
    <t>a traffic speed enforcement system for high speed environment based on dedicated short-range communications (dsrc) technology</t>
  </si>
  <si>
    <t>assessing speed enforcement policy measures by analyzing multi sustainability criteria</t>
  </si>
  <si>
    <t>modelling and prediction of stainless steel clad bead geometry deposited by gmaw using regression and artificial neural network models</t>
  </si>
  <si>
    <t>developing an accident modification function for speed enforcement</t>
  </si>
  <si>
    <t>renewal of public policy via instrumental innovation: implementing automated speed enforcement in france</t>
  </si>
  <si>
    <t>meeting privacy challenges while advancing intelligent transportation systems</t>
  </si>
  <si>
    <t>maritime traffic speed enforcement</t>
  </si>
  <si>
    <t>a detailed review of the a614 average speed enforcement system</t>
  </si>
  <si>
    <t>verification methods and antenna horizontal beamwidth of across-the-road radar for traffic speed enforcement in china</t>
  </si>
  <si>
    <t>turning off the cameras: red light running characteristics and rates after photo enforcement legislation expired</t>
  </si>
  <si>
    <t>analysis of complex firing gate based on theory of random cut-through</t>
  </si>
  <si>
    <t>l'automatisation des contrôles de vitesse en france: apports et débats autour de la théorie de la dissuasion</t>
  </si>
  <si>
    <t>speed photo enforcement effects on headways in work zones</t>
  </si>
  <si>
    <t>the prevalence of speeding and drink driving in two cities in china: a mid project evaluation of ongoing road safety interventions</t>
  </si>
  <si>
    <t>speed compliance in school and playground zones</t>
  </si>
  <si>
    <t>analysis of automated speed enforcement cameras in charlotte, north carolina</t>
  </si>
  <si>
    <t>loop 101 freeway photo enforcement demonstration program, city of scottsdale, az</t>
  </si>
  <si>
    <t>extraction of car license plate regions using line grouping and edge density methods</t>
  </si>
  <si>
    <t>experimental results for image-based pose and velocity estimation</t>
  </si>
  <si>
    <t>model-based expert system for design and simulation of aps coatings</t>
  </si>
  <si>
    <t>the automated speed enforcement system in great britain: between a technical revolution and administrative continuity</t>
  </si>
  <si>
    <t>evaluation of intersection safety camera program in edmonton, canada</t>
  </si>
  <si>
    <t>automated vehicle occupancy verification systems policy and legal implications</t>
  </si>
  <si>
    <t>methodology for computing delay and user costs in work zones</t>
  </si>
  <si>
    <t>key management requirements for ptc operations</t>
  </si>
  <si>
    <t>key management requirments for positive train control communications security</t>
  </si>
  <si>
    <t>effects on accidents of automatic speed enforcement in norway</t>
  </si>
  <si>
    <t>association of ramp metering system on approach speed with driver characteristics, vehicle type and traffic conditions</t>
  </si>
  <si>
    <t>evaluation of the scottsdale loop 101 automated speed enforcement demonstration program</t>
  </si>
  <si>
    <t>safety and economic impacts of photo radar program</t>
  </si>
  <si>
    <t>ways of reducing accidents on south african roads</t>
  </si>
  <si>
    <t>a detailed evaluation of the impact of speed cameras on safety</t>
  </si>
  <si>
    <t>photo enforcement at highway-rail grade crossings in the united states: july 2000-july 2001</t>
  </si>
  <si>
    <t>effective speed enforcement and photo radar: evidence from australia</t>
  </si>
  <si>
    <t>do speed cameras produce net benefits? evidence from british columbia, canada</t>
  </si>
  <si>
    <t>effect of radar drone operation on speeds at high crash risk locations</t>
  </si>
  <si>
    <t>parkplus systemtm - calgary's innovative parking management system</t>
  </si>
  <si>
    <t>developing policies for automated speed enforcement: a survey of michigan opinions</t>
  </si>
  <si>
    <t>an experimental study to evaluate the effectiveness of different methods and intensities of law enforcement on driving speed on motorways</t>
  </si>
  <si>
    <t>did the 65 mph speed limit save lives?</t>
  </si>
  <si>
    <t>narrow time headway and its impact on reducing the speed enforcement camera effectiveness</t>
  </si>
  <si>
    <t>controlling powder deposition process using fuzzy logic systems</t>
  </si>
  <si>
    <t>techncial evaluation of road working area safety systems and traffic sensors</t>
  </si>
  <si>
    <t>speed enforcement detection devices for preventing road traffic injuries.</t>
  </si>
  <si>
    <t>are speed enforcement cameras more effective than other speed management measures?: an evaluation of the relationship between speed and accident reductions</t>
  </si>
  <si>
    <t>optimal thresholds for fining speeders for a stationary speed-check operation when the traffic intensity is low</t>
  </si>
  <si>
    <t>automated speed detection and sanctions system: application and evaluation in france</t>
  </si>
  <si>
    <t>association of intersection approach speed with driver characteristics, vehicle type and traffic conditions comparing urban and suburban areas</t>
  </si>
  <si>
    <t>long-term speed compliance and safety impacts of rational speed limits</t>
  </si>
  <si>
    <t>the effects of speed enforcement with mobile radar on speed and accidents: an evaluation study on rural roads in the dutch province friesland</t>
  </si>
  <si>
    <t>14th world congress on intelligent transport systems, its 2007</t>
  </si>
  <si>
    <t>speed enforcement strategies in western australia</t>
  </si>
  <si>
    <t>speeding in switzerland the swiss policy on speed measures</t>
  </si>
  <si>
    <t>electrostatic linear engine</t>
  </si>
  <si>
    <t>photo enforcement: was mr. schuetz speeding?</t>
  </si>
  <si>
    <t>resource allocation in public policy: the effects of the 65-mph speed limit</t>
  </si>
  <si>
    <t>automatic speed management in the netherlands</t>
  </si>
  <si>
    <t>evaluation of automated speed enforcement in montgomery county, maryland</t>
  </si>
  <si>
    <t>enforcers</t>
  </si>
  <si>
    <t>troubleshooting and performing diagnostics on amtrak's acses system using phw's inc. acsesview software</t>
  </si>
  <si>
    <t>redspeed is ready for switch on</t>
  </si>
  <si>
    <t>is speeding a "real" antisocial behavior? a comparison with other antisocial behaviors</t>
  </si>
  <si>
    <t>automated speed photo enforcement effects on speeds in work zones</t>
  </si>
  <si>
    <t>the use of active speed warning signs</t>
  </si>
  <si>
    <t>the potential for variable speed control to improve safety on urban freeways</t>
  </si>
  <si>
    <t>the effectiveness of automated and manned traffic enforcement</t>
  </si>
  <si>
    <t>the networked photo-enforcement and traffic monitoring system unicam</t>
  </si>
  <si>
    <t>an integrated video sensor design for traffic management and control</t>
  </si>
  <si>
    <t>how fast do winter sports participants travel on alpine slopes?</t>
  </si>
  <si>
    <t>driver views on frequency and tolerance of speed enforcement; [kuljettajien käsitykset nopeusvalvonnan yleisyydestä ja puuttumiskynnyksistä]</t>
  </si>
  <si>
    <t>next-generation enforcement solutions with digital camera sensors and lasers-canning: wanted cars</t>
  </si>
  <si>
    <t>the effects of automated speed enforcement systems on traffic-flow characteristics and accidents in korea</t>
  </si>
  <si>
    <t>upper extremity blood flow in collegiate and high school baseball pitchers: a preliminary report</t>
  </si>
  <si>
    <t>results of the stereotactic breast biopsy in mammographically suspicious lesions; [ergebnisse der stereotaktischen mammabiopsie bei mammographisch suspekten lasionen]</t>
  </si>
  <si>
    <t>speed harmonisation with average speed enforcement</t>
  </si>
  <si>
    <t>calibration of speed enforcement down-the-road radars</t>
  </si>
  <si>
    <t>new enforcement techniques for long term roadworks the use of average speed enforcement cameras and an 'average speed check' sign for a major roadworks scheme on the m1, leicestershire, england</t>
  </si>
  <si>
    <t>effect of speed feedback device on speeds in interstate highway work zones</t>
  </si>
  <si>
    <t>virtual journeys showcase future technologies</t>
  </si>
  <si>
    <t>modeling drivers' speed selection as a trade-off behavior</t>
  </si>
  <si>
    <t>effects of spray patterns on powder-coating thickness</t>
  </si>
  <si>
    <t>characteristics of speeders on freeway ramps</t>
  </si>
  <si>
    <t>model for road safety planning theory and policy example</t>
  </si>
  <si>
    <t>evaluation of automated speed enforcement on loop 101 freeway in scottsdale, arizona</t>
  </si>
  <si>
    <t>evaluation of edmonton's intersection safety camera program</t>
  </si>
  <si>
    <t>an energy and emissions impact evaluation of intelligent speed adaptation</t>
  </si>
  <si>
    <t>safety effects of automated speed enforcement programs: critical review of international literature</t>
  </si>
  <si>
    <t>evaluation of red light camera enforcement in oxnard, california</t>
  </si>
  <si>
    <t>characterizing red light runners following implementation of a photo enforcement program</t>
  </si>
  <si>
    <t>next-generation enforcement solutions with digital camera sensors and laserscanning: speed enforcement</t>
  </si>
  <si>
    <t>safety tutor: nationwide effective speed enforcement infrastructure</t>
  </si>
  <si>
    <t>analysis of speeding in saudi arabia and effectiveness of enforcement methods</t>
  </si>
  <si>
    <t>association of vehicle types and traffic conditions on driving speed at the freeway exit ramp</t>
  </si>
  <si>
    <t>the mechanics of roll-over for logging trucks</t>
  </si>
  <si>
    <t>overall impact of speed-related initiatives and factors on crash outcomes</t>
  </si>
  <si>
    <t>speed-vision: speed measurement by license plate reading and tracking</t>
  </si>
  <si>
    <t>itcs will allow detroit - chicago speed-up</t>
  </si>
  <si>
    <t>feasibility of real-time remote speed enforcement for work zones</t>
  </si>
  <si>
    <t>target-aspect-dependent rcs: the effect on assumed beam angle</t>
  </si>
  <si>
    <t>speed enforcement and adjudication</t>
  </si>
  <si>
    <t>mobile speed enforcement in dense traffic - new devices and a corresponding reference system</t>
  </si>
  <si>
    <t>are speed enforcement cameras more effective than other speed management measures?: the impact of speed management schemes on 30 mph roads</t>
  </si>
  <si>
    <t>do speed cameras improve road safety?</t>
  </si>
  <si>
    <t>research marches on</t>
  </si>
  <si>
    <t>issues related to red-light camera enforcement systems</t>
  </si>
  <si>
    <t>can we make red-light runners stop? red-light photo enforcement in san francisco, california</t>
  </si>
  <si>
    <t>examining driver behavior using data gathered from red light photo enforcement cameras</t>
  </si>
  <si>
    <t>traffic safety at intersections: the edmonton experience</t>
  </si>
  <si>
    <t>investigating stated driver acceptance of speed management methods in greece</t>
  </si>
  <si>
    <t>microwave emissions from police radar</t>
  </si>
  <si>
    <t>an investigation into the effectiveness of the speed camera</t>
  </si>
  <si>
    <t>1990 asme/ieee joint railroad conference</t>
  </si>
  <si>
    <t>impact behavior of rc beam loaded by moderate speed gun.</t>
  </si>
  <si>
    <t>investigation of spatter losses in mag welding.; [untersuchungen ueber die spritzerverluste beim metall-aktivgasschweissen.]</t>
  </si>
  <si>
    <t>speed enforcement and speed choice</t>
  </si>
  <si>
    <t>constant acceleration flows and applications to high-speed guns</t>
  </si>
  <si>
    <t>two high velocity plasma guns</t>
  </si>
  <si>
    <t>an automatic speed enforcement system for heavy freight trains</t>
  </si>
  <si>
    <t>rc beam response due to impact by moderate speed gun.</t>
  </si>
  <si>
    <t>tuberculosis speeds enforcement memo.</t>
  </si>
  <si>
    <t>vehicle radar detector controversy: is there a technological solution?</t>
  </si>
  <si>
    <t>speed enforcement detection devices for preventing road traffic injuries</t>
  </si>
  <si>
    <t>investigation of drivers' behavior towards speeds using crash data and self-reported questionnaire</t>
  </si>
  <si>
    <t>managing accident prevention in ski resorts: participants' actual velocities in slow zones</t>
  </si>
  <si>
    <t>impact evaluation of camera enforcement for traffic violations in cali, colombia, 2008-2014</t>
  </si>
  <si>
    <t>an examination of the increases in pedestrian motor-vehicle crash fatalities during 2009-2016</t>
  </si>
  <si>
    <t>a new methodology for before-after safety assessment using survival analysis and longitudinal data</t>
  </si>
  <si>
    <t>road traffic accidents in children: the 'what', 'how' and 'why'</t>
  </si>
  <si>
    <t>structural equations modelling of drivers' speed selection using environmental, driver, and risk factors</t>
  </si>
  <si>
    <t>relationships between unilateral horizontal and vertical drop jumps and 20 m sprint performance</t>
  </si>
  <si>
    <t>the prevalence of speeding and drunk driving in two cities in china: a mid project evaluation of ongoing road safety interventions</t>
  </si>
  <si>
    <t>[mean speed of winter sport participants depending on various factors]</t>
  </si>
  <si>
    <t>is speeding a</t>
  </si>
  <si>
    <t>the effects of speed enforcement with mobile radar on speed and accidents. an evaluation study on rural roads in the dutch province friesland</t>
  </si>
  <si>
    <t>are speed enforcement cameras more effective than other speed management measures? the impact of speed management schemes on 30 mph roads</t>
  </si>
  <si>
    <t>are speed enforcement cameras more effective than other speed management measures? an evaluation of the relationship between speed and accident reductions</t>
  </si>
  <si>
    <t>the effect of average speed enforcement on driver behaviour</t>
  </si>
  <si>
    <t>reductions in fuel consumption and co2 emissions with specs average speed enforcement</t>
  </si>
  <si>
    <t>analysis of red light camera violations â a case study in bialystok</t>
  </si>
  <si>
    <t>ieee standard for the performance of down-the-road radar used in traffic speed measurements</t>
  </si>
  <si>
    <t>what is communication-based train control?</t>
  </si>
  <si>
    <t>key management requirements for positive train control communications security</t>
  </si>
  <si>
    <t>sector-based policy generation and enforcement for cognitive radios</t>
  </si>
  <si>
    <t>ieee draft standard for the performance of down-the-road radar used in traffic speed measurements</t>
  </si>
  <si>
    <t>ieee approved draft standard for the performance of down-the-road radar used in traffic speed measurements</t>
  </si>
  <si>
    <t>targetmaspect-dependent rcs: the effect on assumed beam angle</t>
  </si>
  <si>
    <t>comparative effects of balance training and resisted plyometric training on agility and jump height among cricket fast bowlers</t>
  </si>
  <si>
    <t>to test the effects of restricting the blood flow to the upper limbs while performing upper limb strengthening exercises and studying their effects in basketball players</t>
  </si>
  <si>
    <t>effects of hip strengthening training in volleyball players</t>
  </si>
  <si>
    <t>an investigation of the relationship between speed enforcement vehicle speeds and injury crashes in new zealand</t>
  </si>
  <si>
    <t>evaluation of automated speed enforcement on loop 101 freeway in scottsdale arizona</t>
  </si>
  <si>
    <t>the effects of speed enforcement with mobile radar on speed and accidents - an evaluation study on rural roads in the dutch province friesland</t>
  </si>
  <si>
    <t>doppler speed gun for spins</t>
  </si>
  <si>
    <t>how automated speed enforcement may reduce travel time variability and result in travel time savings: the case study of the loop 101 speed enforcement program in scottsdale</t>
  </si>
  <si>
    <t>the vision zero handbook</t>
  </si>
  <si>
    <t>vision zero on federal level in canada</t>
  </si>
  <si>
    <t>impact of the decision-making environment on policy responses to road worker fatality in manitoba and saskatchewan</t>
  </si>
  <si>
    <t>intelligent computing and optimization</t>
  </si>
  <si>
    <t>robust vehicle speed estimation based on vision sensor using yolov5 and deepsort</t>
  </si>
  <si>
    <t>improving road safety and residential quality of life</t>
  </si>
  <si>
    <t>how a midwestern “digital city” serves and protects the public</t>
  </si>
  <si>
    <t>a novel in-flight alignment algorithm for airborne strapdown ins with assistant of doppler radar</t>
  </si>
  <si>
    <t>proceedings of the fifth international conference of transportation research group of india</t>
  </si>
  <si>
    <t>international conference on innovative computing and communications</t>
  </si>
  <si>
    <t>slipstream experiment setup</t>
  </si>
  <si>
    <t>development of speed management measures at uncontrolled intersection; case study of hyderabad</t>
  </si>
  <si>
    <t>a comparative study on the behaviour of motorcyclists on exclusive motorcycle lane at merging section under different configuration of road marking</t>
  </si>
  <si>
    <t>controversies and speed cameras: lessons learnt internationally</t>
  </si>
  <si>
    <t>encyclopedia of law and economics</t>
  </si>
  <si>
    <t>proceedings of the 7th international conference on architecture</t>
  </si>
  <si>
    <t>unsolvability of the halting problem in quantum dynamics</t>
  </si>
  <si>
    <t>proceedings of the 5th international conference on rehabilitation and maintenance in civil engineering</t>
  </si>
  <si>
    <t>the effect of edge serration on the performance of stone-tip projectiles: an experimental case study of the maros point from holocene south sulawesi</t>
  </si>
  <si>
    <t>vehicle detection and its speed measurement</t>
  </si>
  <si>
    <t>evaluation method for safe driving skill based on driving behavior analysis and situational information at intersections</t>
  </si>
  <si>
    <t>advances in road infrastructure and mobility</t>
  </si>
  <si>
    <t>what and how of effective police enforcement</t>
  </si>
  <si>
    <t>evaluating time trend correction approaches associated with empirical bayes before-after study for road safety</t>
  </si>
  <si>
    <t>encyclopedia of gis</t>
  </si>
  <si>
    <t>green connected automated transportation and safety</t>
  </si>
  <si>
    <t>sustainable rail transport 4</t>
  </si>
  <si>
    <t>intelligent systems and machine learning</t>
  </si>
  <si>
    <t>proceedings of the sixth international conference of transportation research group of india</t>
  </si>
  <si>
    <t>encyclopedia of big data</t>
  </si>
  <si>
    <t>sprint running performance monitoring: methodological and practical considerations</t>
  </si>
  <si>
    <t>smart street lights to reduce death rates from road accidents</t>
  </si>
  <si>
    <t>recorded speed on alpine slopes: how to interpret skier’s perception of their speed?</t>
  </si>
  <si>
    <t>r</t>
  </si>
  <si>
    <t>applications</t>
  </si>
  <si>
    <t>how effective are police road presence and enforcement in a developing country context?</t>
  </si>
  <si>
    <t>image projection method for vehicle speed estimation model in video system</t>
  </si>
  <si>
    <t>the effectiveness of traffic policing in reducing traffic crashes</t>
  </si>
  <si>
    <t>intelligent infrastructure in transportation and management</t>
  </si>
  <si>
    <t>proceedings of fourth international conference on computing</t>
  </si>
  <si>
    <t>ambient communications and computer systems</t>
  </si>
  <si>
    <t>breast cancer essentials</t>
  </si>
  <si>
    <t>intelligent data communication technologies and internet of things</t>
  </si>
  <si>
    <t>mobile computing and sustainable informatics</t>
  </si>
  <si>
    <t>handbook of intelligent vehicles</t>
  </si>
  <si>
    <t>collaborative networks in digitalization and society 5.0</t>
  </si>
  <si>
    <t>intelligent transportation systems (its)</t>
  </si>
  <si>
    <t>an examination of the national road-safety programs in the ten world’s leading countries in road safety</t>
  </si>
  <si>
    <t>are we ready to embrace connected and self-driving vehicles? a case study of texans</t>
  </si>
  <si>
    <t>bottom-up policy risk assessment</t>
  </si>
  <si>
    <t>the effects of enforcement and public information on compliance</t>
  </si>
  <si>
    <t>capacity building in local authorities for sustainable transport planning</t>
  </si>
  <si>
    <t>positioning of singular point of motor vibration signal based on wavelet transform</t>
  </si>
  <si>
    <t>japan plans new lunar mission</t>
  </si>
  <si>
    <t>astronomers' wait continues</t>
  </si>
  <si>
    <t>injuries: causes, control strategies, and public policy</t>
  </si>
  <si>
    <t>virtually a measurement</t>
  </si>
  <si>
    <t>serc's saving is scotland's loss</t>
  </si>
  <si>
    <t>modality of adaptive neuro-fuzzy classifier for acoustic signal-based traffic density state estimation employing linguistic hedges for feature selection</t>
  </si>
  <si>
    <t>smart transportation systems 2023</t>
  </si>
  <si>
    <t>development of a systematic methodology to enhance the safety of vulnerable road users in developing countries</t>
  </si>
  <si>
    <t>why is road safety in the u.s. not on par with sweden</t>
  </si>
  <si>
    <t>legislation, enforcement and education for traffic safety: a brief review of the current state of knowledge</t>
  </si>
  <si>
    <t>smart cities, green technologies, and intelligent transport systems</t>
  </si>
  <si>
    <t>advances in computational collective intelligence</t>
  </si>
  <si>
    <t>transport and mobility futures in urban africa</t>
  </si>
  <si>
    <t>pattern discovery and forecasting of attrition using time series analysis</t>
  </si>
  <si>
    <t>transportation networks</t>
  </si>
  <si>
    <t>crimestat: a spatial statistical program for the analysis of crime incidents</t>
  </si>
  <si>
    <t>mapping global evidence on strategies and interventions in neurotrauma and road traffic collisions prevention: a scoping review</t>
  </si>
  <si>
    <t>utility-based route choice behavior modeling using deep sequential models</t>
  </si>
  <si>
    <t>the swedish vision zero—an advanced safety culture phenomenon</t>
  </si>
  <si>
    <t>crimestat: a spatial statistical program for the analysis of crime incidents</t>
  </si>
  <si>
    <t>towards high impact smart cities: a universal architecture based on connected intelligence spaces</t>
  </si>
  <si>
    <t>the economic impacts of sr-91 and i-5 corridor improvements</t>
  </si>
  <si>
    <t>traffic safety in surface public transport systems: a synthesis of research</t>
  </si>
  <si>
    <t>behavioral determinants</t>
  </si>
  <si>
    <t>make the bus fast and reliable</t>
  </si>
  <si>
    <t>development of a malaysian plate number recognition system for parking violation</t>
  </si>
  <si>
    <t>pedestrian safety at rail grade crossings: focus areas for research and intervention</t>
  </si>
  <si>
    <t>speed-limits in local streets: lessons from a 30 km/h trial in victoria</t>
  </si>
  <si>
    <t>systems thinking in the context of road safety: can systems tools help us realize a true “safe systems” approach?</t>
  </si>
  <si>
    <t>integrating traffic safety in vehicle routing solution</t>
  </si>
  <si>
    <t>speed and technology: different modus of operandi</t>
  </si>
  <si>
    <t>cooperation enabled systems for collaborative networks</t>
  </si>
  <si>
    <t>install red-light cameras and speed cameras</t>
  </si>
  <si>
    <t>self-reported effectiveness of double-fine zones as a speed control measure</t>
  </si>
  <si>
    <t>determining the maximum speed limit in residential area</t>
  </si>
  <si>
    <t>operating speed: review and recommendations for future research</t>
  </si>
  <si>
    <t>evaluating the effect of speed variation on vehicular emission using an integrated modelling approach</t>
  </si>
  <si>
    <t>robotic gmaw online learning: issues and experiments</t>
  </si>
  <si>
    <t>revalidatie van de elleboog bij werpers</t>
  </si>
  <si>
    <t>understanding driver behavior at intersection for mixed traffic conditions using questionnaire survey</t>
  </si>
  <si>
    <t>rehabilitation of elbow injuries</t>
  </si>
  <si>
    <t>transmission of automobil exhaust within a forest</t>
  </si>
  <si>
    <t>seeing a hundred miles: radar</t>
  </si>
  <si>
    <t>use of artificial neural networks to assess train horn noise at a railway level crossing in india</t>
  </si>
  <si>
    <t>school performance data profiles</t>
  </si>
  <si>
    <t>stage 2a and 2b: batch determination</t>
  </si>
  <si>
    <t>interventional radiology</t>
  </si>
  <si>
    <t>structure–phase transformations and properties of non-ferrous metals and alloys under extreme conditions</t>
  </si>
  <si>
    <t>epos/ifpos combined meeting epos - 26th annual meeting</t>
  </si>
  <si>
    <t>three-dimensional motion capture data during repetitive overarm throwing practice</t>
  </si>
  <si>
    <t>a multiple linear regression approach in modeling traffic noise</t>
  </si>
  <si>
    <t>development of an adaptive neuro fuzzy inference system based vehicular traffic noise prediction model</t>
  </si>
  <si>
    <t>thermal spray processing of nanocrystalline materials</t>
  </si>
  <si>
    <t>heterogeneous road traffic noise modeling at mid-block sections of mid-sized city in india</t>
  </si>
  <si>
    <t>use of microscopic traffic simulation software to determine heavy-vehicle influence on queue lengths at toll plazas</t>
  </si>
  <si>
    <t>smart traffic monitoring and alert system using vanet and deep learning</t>
  </si>
  <si>
    <t>influence of horizontal curve geometry on operating speeds on four-lane divided highways under heterogeneous traffic conditions</t>
  </si>
  <si>
    <t>an artificial neural network model for traffic noise predictions</t>
  </si>
  <si>
    <t>calibrating and validation of microsimulation model for indian heterogeneous traffic flow—a case study</t>
  </si>
  <si>
    <t>reasonable self-doubt</t>
  </si>
  <si>
    <t>relevancy of the installed posted speed limit based on the operating speed study on multilane highway</t>
  </si>
  <si>
    <t>autonomous driving vehicle system using lidar sensor</t>
  </si>
  <si>
    <t>methodological and reporting considerations</t>
  </si>
  <si>
    <t>company profiles</t>
  </si>
  <si>
    <t>a study of delay estimation methods at signalized intersections for mixed traffic condition</t>
  </si>
  <si>
    <t>development of the simulation model for throwing motion in water polo</t>
  </si>
  <si>
    <t>comparison of ann and analytical models in traffic noise modeling and predictions</t>
  </si>
  <si>
    <t>guidelines for effective weigh-in-motion (wim) equipment calibration</t>
  </si>
  <si>
    <t>the built environment and active transportation safety in children and youth: a study protocol</t>
  </si>
  <si>
    <t>quantifying the influence of transmission path characteristics on urban railway noise</t>
  </si>
  <si>
    <t>can animations be safely used in court?</t>
  </si>
  <si>
    <t>is there a japanese regional security role?</t>
  </si>
  <si>
    <t>estimation of possible sources for wind-borne re-invasion of bactrocera dorsalis complex (diptera: tephritidae) into islands of okinawa prefecture</t>
  </si>
  <si>
    <t>an acute bout of controlled subconcussive impacts can alter dynamic cerebral autoregulation indices: a preliminary investigation</t>
  </si>
  <si>
    <t>impact of road infrastructure land use and traffic operational characteristics on pedestrian fatality risk: a case study of kolkata</t>
  </si>
  <si>
    <t>elastic kirigami patch for electromyographic analysis of the palm muscle during baseball pitching</t>
  </si>
  <si>
    <t>an assessment of advanced transportation research opportunities</t>
  </si>
  <si>
    <t>15th isss conference in pontresina</t>
  </si>
  <si>
    <t>an experimental and numerical study of air pollution near unpaved roads</t>
  </si>
  <si>
    <t>abstracts</t>
  </si>
  <si>
    <t>rehabilitation of elbow injuries in overhead-throwing athletes</t>
  </si>
  <si>
    <t>method coherence and epistemic circularity</t>
  </si>
  <si>
    <t>an inland waterway traffic noise prediction model for environmental assessment in china</t>
  </si>
  <si>
    <t>modeling residual stress development in thermal spray coatings: current status and way forward</t>
  </si>
  <si>
    <t>design of optimal noise barrier for metropolitan cities using artificial neural networks</t>
  </si>
  <si>
    <t>stage 1b: scale-up and technology transfer</t>
  </si>
  <si>
    <t>trends in physical techniques of boriding</t>
  </si>
  <si>
    <t>sports policy implementation by the iot platform</t>
  </si>
  <si>
    <t>an improved deep neural network-based predictive model for traffic accident’s severity prediction</t>
  </si>
  <si>
    <t>on-line learning of welding bead geometry in industrial robots</t>
  </si>
  <si>
    <t>towards software-agent enhanced privacy protection</t>
  </si>
  <si>
    <t>a simple method for measuring force</t>
  </si>
  <si>
    <t>energetic al/fe2o3/pvdf composites for high energy release: importance of polymer binder and interface</t>
  </si>
  <si>
    <t>metallurgical and process comparison of vacuum plasma spray forming on internal and external surfaces—a technical note</t>
  </si>
  <si>
    <t>laser remote sensing</t>
  </si>
  <si>
    <t>capacity of median u-turns using traffic simulation</t>
  </si>
  <si>
    <t>performance enhancement technique to incorporate muzzle reference data in the ballistic computer</t>
  </si>
  <si>
    <t>geometric properties: size and shape</t>
  </si>
  <si>
    <t>a throw training system utilizing visual and sound effects</t>
  </si>
  <si>
    <t>influence of powder porous structure on the deposition behavior of cold-sprayed wc-12co coatings</t>
  </si>
  <si>
    <t>strategic arms limitation: the precedent of the washington and london naval treaties</t>
  </si>
  <si>
    <t>vehicle collision risk estimation based on rgb-d camera for urban road</t>
  </si>
  <si>
    <t>global positioning systems (gps) and microtechnology sensors in team sports: a systematic review</t>
  </si>
  <si>
    <t>the mechanical behavior of bovine spinal cord white matter under various strain rate conditions: tensile testing and visco-hyperelastic constitutive modeling</t>
  </si>
  <si>
    <t>anglo-japanese military relations</t>
  </si>
  <si>
    <t>road tunnel noise: monitoring, prediction and evaluation of noise-induced hearing loss</t>
  </si>
  <si>
    <t>argentina</t>
  </si>
  <si>
    <t>vision zero in polandpoland</t>
  </si>
  <si>
    <t>the effect of automated speed cameras on fatal traffic collisions in kuwait</t>
  </si>
  <si>
    <t>urban road design and keeping down speed</t>
  </si>
  <si>
    <t>analysis of traffic accidents in saudi arabia: safety effectiveness evaluation of saher enforcement system</t>
  </si>
  <si>
    <t>smart camera for traffic applications</t>
  </si>
  <si>
    <t>speed management via in-car devices: effects</t>
  </si>
  <si>
    <t>abschnittsbezogene geschwindigkeitsüberwachung</t>
  </si>
  <si>
    <t>the laws of transparency in action</t>
  </si>
  <si>
    <t>environmental degradation in asia</t>
  </si>
  <si>
    <t>machine learning and autonomous systems</t>
  </si>
  <si>
    <t>geriatric gastroenterology</t>
  </si>
  <si>
    <t>global encyclopedia of public administration</t>
  </si>
  <si>
    <t>recent advances in transportation systems engineering and management</t>
  </si>
  <si>
    <t>frontiers of shock wave research</t>
  </si>
  <si>
    <t>deep learning applications in image analysis</t>
  </si>
  <si>
    <t>inside an african police force</t>
  </si>
  <si>
    <t>complex systems: spanning control and computational cybernetics: applications</t>
  </si>
  <si>
    <t>machine learning and computational intelligence techniques for data engineering</t>
  </si>
  <si>
    <t>artificial intelligence and cognitive science</t>
  </si>
  <si>
    <t>cognitively inspired video text processing</t>
  </si>
  <si>
    <t>encyclopedia of criminology and criminal justice</t>
  </si>
  <si>
    <t>proceedings of the 2nd international civil engineering and architecture conference</t>
  </si>
  <si>
    <t>environmental noise control</t>
  </si>
  <si>
    <t>modeling interactions among pedestrians and cars in shared spaces</t>
  </si>
  <si>
    <t>smart and green solutions for civil infrastructures incorporating geological and geotechnical aspects</t>
  </si>
  <si>
    <t>handbook of healthcare in the arab world</t>
  </si>
  <si>
    <t>development of autonomous robotic platform for orchard and vineyard operations</t>
  </si>
  <si>
    <t>saving lives beyond 2020: the next steps</t>
  </si>
  <si>
    <t>digest</t>
  </si>
  <si>
    <t>vision zero in sweden: streaming through problems</t>
  </si>
  <si>
    <t>combating road traffic accidents in kenya: a challenge for an emerging economy</t>
  </si>
  <si>
    <t>density map service in vanets city environments</t>
  </si>
  <si>
    <t>nasa intensifies probe into columbia failure</t>
  </si>
  <si>
    <t>street network types and road safety: a study of 24 california cities</t>
  </si>
  <si>
    <t>collaborative management of traffic accidents data for social impact analytics</t>
  </si>
  <si>
    <t>a binocular license plate reader for high precision speed measurement</t>
  </si>
  <si>
    <t>trust-based secure positive train control (ptc)</t>
  </si>
  <si>
    <t>an overview of traffic control schemes for freeway systems</t>
  </si>
  <si>
    <t>a puzzled driver is a better driver: enforcing speed limits using a randomization strategy</t>
  </si>
  <si>
    <t>monitoring urban traffic from floating car data (fcd): using speed or a los-based state measure</t>
  </si>
  <si>
    <t>incident detection in freeway based on autocorrelation factor of gps probe data</t>
  </si>
  <si>
    <t>vision zero: a toolkit for road safety in the modern era</t>
  </si>
  <si>
    <t>calibrating the highway safety manual predictive models for multilane rural highway segments in saudi arabia</t>
  </si>
  <si>
    <t>intelligent transport system for a smart city</t>
  </si>
  <si>
    <t>building transport systems for people</t>
  </si>
  <si>
    <t>the effects of police surveillance and law enforcement on driver behaviour</t>
  </si>
  <si>
    <t>gestaltungsmaßgaben und -vorschläge für den einsatz der kontrollen</t>
  </si>
  <si>
    <t>causal factors of driver’s speeding behaviour</t>
  </si>
  <si>
    <t>smart transportation systems 2022</t>
  </si>
  <si>
    <t>handbuch polizeimanagement</t>
  </si>
  <si>
    <t>3rd eai international conference on big data innovation for sustainable cognitive computing</t>
  </si>
  <si>
    <t>integrating the norm activation model (nam) theory in explaining factors affecting drivers’ speeding behaviour in lahore</t>
  </si>
  <si>
    <t>public health legislation in the caribbean</t>
  </si>
  <si>
    <t>capsule transport evaluation of a rapid he-transfer system with a 6lid-converter</t>
  </si>
  <si>
    <t>answers to end-of-chapter practice problems</t>
  </si>
  <si>
    <t>effects of age on urban road traffic accident using gis: a case study of bangkok metropolitan area</t>
  </si>
  <si>
    <t>a procedurally just flyer reduces subsequent speeding offences: evidence from the queensland speeding engagement trial (qset)</t>
  </si>
  <si>
    <t>the impact of procedurally-just policing on citizen perceptions of police during traffic stops: the adana randomized controlled trial</t>
  </si>
  <si>
    <t>from cornering to saving lives</t>
  </si>
  <si>
    <t>subject index</t>
  </si>
  <si>
    <t>modern locomotive traction drive control systems</t>
  </si>
  <si>
    <t>overcoming the benchmark problem in estimating bias in traffic enforcement: the use of automatic traffic enforcement cameras</t>
  </si>
  <si>
    <t>design speed based reliability index model for roadway safety evaluation</t>
  </si>
  <si>
    <t>lidar for archaeological research and the study of historical landscapes</t>
  </si>
  <si>
    <t>integration of field investigation and geoinformatics for urban environmental quality appraisal of bankura town</t>
  </si>
  <si>
    <t>physiology of aging</t>
  </si>
  <si>
    <t>interaction of low-power laser radiation with surfaces</t>
  </si>
  <si>
    <t>a smart driver assistance system for accident prevention</t>
  </si>
  <si>
    <t>administration, command and operational structures</t>
  </si>
  <si>
    <t>comparative evaluation of roundabout capacities under heterogeneous traffic conditions</t>
  </si>
  <si>
    <t>strategic policy 1930–39</t>
  </si>
  <si>
    <t>modelling collisions between asteroids: from laboratory experiments to numerical simulations</t>
  </si>
  <si>
    <t>political learning</t>
  </si>
  <si>
    <t>brazil</t>
  </si>
  <si>
    <t>vehicle over speed detection system</t>
  </si>
  <si>
    <t>a rapid assessment of road crashes in uganda: notes from the field</t>
  </si>
  <si>
    <t>scaling and designing large-bore two-stage high velocity guns</t>
  </si>
  <si>
    <t>the anglo-japanese alliance and the outbreak of war august–december 1914</t>
  </si>
  <si>
    <t>some strain-gage applications to ballistic problems</t>
  </si>
  <si>
    <t>the concept of entrapment</t>
  </si>
  <si>
    <t>transesophageal doppler devices: a technical review</t>
  </si>
  <si>
    <t>a study on dielectric properties of cadmium sulfide–zinc sulfide core–shell nanocomposites for application as nanoelectronic filter component in the microwave domain</t>
  </si>
  <si>
    <t>evaluation of the produced radioactivity from rapid irradiation in a neutron flux density profile</t>
  </si>
  <si>
    <t>experimental investigation of converging shocks in water with various confinement materials</t>
  </si>
  <si>
    <t>structural imaging measures of brain aging</t>
  </si>
  <si>
    <t>optimizing traffic enforcement: from the lab to the roads</t>
  </si>
  <si>
    <t>influence of adult role modeling on child/adolescent helmet use in recreational sledging: an observational study</t>
  </si>
  <si>
    <t>the effect of angle and velocity on change of direction biomechanics: an angle-velocity trade-off</t>
  </si>
  <si>
    <t>evaluating co-production</t>
  </si>
  <si>
    <t>computational analysis of the compressible flow driven by a piston in a ballistic range</t>
  </si>
  <si>
    <t>thz applications</t>
  </si>
  <si>
    <t>awareness of road scene participants for autonomous driving</t>
  </si>
  <si>
    <t>dynamic passenger car equivalency values for multilane roundabouts under mixed traffic conditions—a case study</t>
  </si>
  <si>
    <t>the science of softball</t>
  </si>
  <si>
    <t>on the application of light-gas guns to the problem of nuclear fusion refueling</t>
  </si>
  <si>
    <t>pervasive computing in sport</t>
  </si>
  <si>
    <t>iot-based traffic prediction and traffic signal control system for smart city</t>
  </si>
  <si>
    <t>light-gas gun technology: a historical perspective</t>
  </si>
  <si>
    <t>investigation of negative resistance regions in w-wo3 nanoparticles and uv-b light detection properties of pva-w-wo3 flexible composite films</t>
  </si>
  <si>
    <t>computation of the gasdynamic parameters of a two-stage light-gas ballistic apparatus with deformable piston</t>
  </si>
  <si>
    <t>slovenia on the path to proactive transparency</t>
  </si>
  <si>
    <t>a lifespan model of interference resolution and inhibitory control: risk for depression and changes with illness progression</t>
  </si>
  <si>
    <t>the role of biomechanics in maximising distance and accuracy of golf shots</t>
  </si>
  <si>
    <t>integrating transport programmes for sustainable reduction in urban road congestion—best practise examples from local authorities working with suits</t>
  </si>
  <si>
    <t>tests examining skill outcomes in sport: a systematic review of measurement properties and feasibility</t>
  </si>
  <si>
    <t>deep learning based multimodal information fusion for near-miss event detection in intelligent traffic monitoring systems</t>
  </si>
  <si>
    <t>mathematical model based traffic violations identification</t>
  </si>
  <si>
    <t>survey on 6g communications</t>
  </si>
  <si>
    <t>simulation modeling of the probability of automobile-pedestrian accident for various driving types</t>
  </si>
  <si>
    <t>road safety audit on a major freeway: implementing safety improvements</t>
  </si>
  <si>
    <t>an exploratory qualitative study of the prevention of road traffic collisions and neurotrauma in india: perspectives from key informants in an indian industrial city (visakhapatnam)</t>
  </si>
  <si>
    <t>data sources and management</t>
  </si>
  <si>
    <t>big data in smart infrastructure</t>
  </si>
  <si>
    <t>prediction of traffic fatalities and prospects for mobility becoming sustainable-safe</t>
  </si>
  <si>
    <t>next generation of transportation infrastructure management: fusion of intelligent transportation systems (its) and bridge information modeling (brim)</t>
  </si>
  <si>
    <t>field testing innovative differential geospatial and photogrammetric monitoring technologies in mountainous terrain near ashcroft</t>
  </si>
  <si>
    <t>vision zero in lithuania</t>
  </si>
  <si>
    <t>the (block-by-block) fight for a more just american street</t>
  </si>
  <si>
    <t>young driver enforcement within graduated driver licensing systems: a scoping review</t>
  </si>
  <si>
    <t>reducing highway crash costs: the cost-outcome analyses</t>
  </si>
  <si>
    <t>road injury prevention in china: current state and future challenges</t>
  </si>
  <si>
    <t>transport functions of telematics technology options</t>
  </si>
  <si>
    <t>system for detection of vehicles in multiple video streams in road infrastructure monitoring</t>
  </si>
  <si>
    <t>posted road speed limits in abu dhabi: are they too high? should they have been raised? evidence based answers</t>
  </si>
  <si>
    <t>the relationship between urban environment and health</t>
  </si>
  <si>
    <t>design and analysis of a failsafe algorithm for solving boolean equations</t>
  </si>
  <si>
    <t>a randomized test of initial and residual deterrence from directed patrols and use of license plate readers at crime hot spots</t>
  </si>
  <si>
    <t>securing positive train control systems</t>
  </si>
  <si>
    <t>free-flow speed profile prediction for tangent segments on urban roads</t>
  </si>
  <si>
    <t>video surveillance system based on a scalable application-oriented architecture</t>
  </si>
  <si>
    <t>prevalence and factors associated with road traffic incident among adolescents and children in the hospitals of amhara national regional state</t>
  </si>
  <si>
    <t>multimodal interface for driving-workload optimization</t>
  </si>
  <si>
    <t>the pediatric athlete</t>
  </si>
  <si>
    <t>the state of the art, modeling interactions among pedestrians and cars in shared spaces</t>
  </si>
  <si>
    <t>noise mappingnoise mapping in urban environment</t>
  </si>
  <si>
    <t>walking and cycling, as active transportation, and obesity factors in adolescents from eight countries</t>
  </si>
  <si>
    <t>transport: addicted to oil</t>
  </si>
  <si>
    <t>investigating the effectiveness of a traffic enforcement camera-system on the road safety in saudi arabia</t>
  </si>
  <si>
    <t>traffic safety as a health issue</t>
  </si>
  <si>
    <t>ecological study of road traffic injuries in the eastern mediterranean region: country economic level</t>
  </si>
  <si>
    <t>transportation critical infrastructure protection</t>
  </si>
  <si>
    <t>the effects of safety regulations and law enforcement</t>
  </si>
  <si>
    <t>revisiting the choice model of ponzi and pyramid schemes: analysis of case law</t>
  </si>
  <si>
    <t>the development of the “vision zero” approach in victoria</t>
  </si>
  <si>
    <t>when ‘good’ citizens say no: bad laws and law-abidingness</t>
  </si>
  <si>
    <t>burden of road traffic injuries in the eastern mediterranean region</t>
  </si>
  <si>
    <t>how do best performing countries in road safety save lives on the roads? lessons learned from case studies in singapore</t>
  </si>
  <si>
    <t>integrated american-european protocol for safety interventions on existing two-lane rural roads</t>
  </si>
  <si>
    <t>dynamic adaptive planning (dap): the case of intelligent speed adaptation</t>
  </si>
  <si>
    <t>adoption of safe systems in the united states</t>
  </si>
  <si>
    <t>sustainable safety: a short history of a safe system approach in the netherlands</t>
  </si>
  <si>
    <t>wireless identification — privacy and security</t>
  </si>
  <si>
    <t>security requirement derivation by noun–verb analysis of use–misuse case relationships: a case study using positive train control</t>
  </si>
  <si>
    <t>urbanization and unintentional injury in low- and middle-income countries</t>
  </si>
  <si>
    <t>global impact of covid-19 pandemic on road traffic collisions</t>
  </si>
  <si>
    <t>word and character segmentation</t>
  </si>
  <si>
    <t>vehicle trajectory at curved sections of two-lane mountain roads: a field study under natural driving conditions</t>
  </si>
  <si>
    <t>transportation modelling and operations research: a fruitful connection</t>
  </si>
  <si>
    <t>injury prevention and safety promotion</t>
  </si>
  <si>
    <t>analysis of the environmental benefits of a motorcycle idling stop policy at urban intersections</t>
  </si>
  <si>
    <t>active traffic management (atm)</t>
  </si>
  <si>
    <t>factors affecting driver speed choice behaviour in a two-lane two-way heterogeneous traffic environment: a micro-level analysis</t>
  </si>
  <si>
    <t>control of automated mining machinery using aided inertial navigation</t>
  </si>
  <si>
    <t>can dissonance engineering improve risk analysis of human–machine systems?</t>
  </si>
  <si>
    <t>automatic analysis of vehicle trajectory applied to visual surveillance</t>
  </si>
  <si>
    <t>experimental research on introduction of distributed road tracking system for road traffic registration in latvia</t>
  </si>
  <si>
    <t>worldwide trends in alcohol and drug impaired driving</t>
  </si>
  <si>
    <t>traffic signal detection from in-vehicle gps speed profiles using functional data analysis and machine learning</t>
  </si>
  <si>
    <t>data-driven exploration of heterogeneous gasoline price elasticities using generalized random forests</t>
  </si>
  <si>
    <t>simulation of interface dynamics: a diffuse-interface model</t>
  </si>
  <si>
    <t>an empirical analysis of the welfare implications of the direct rebound effect</t>
  </si>
  <si>
    <t>application of multi-dimensional electrical resistivity tomography datasets to investigate a very slow-moving landslide near ashcroft</t>
  </si>
  <si>
    <t>on reliable collaborative mobility services</t>
  </si>
  <si>
    <t>risk adverse society</t>
  </si>
  <si>
    <t>its traffic violation regulation based on blockchain smart contracts</t>
  </si>
  <si>
    <t>effects of interventions for preventing road traffic crashes: an overview of systematic reviews</t>
  </si>
  <si>
    <t>transforming the city of cape town from an apartheid city to an inclusive smart city</t>
  </si>
  <si>
    <t>singapore’s mobility model: time for an update?</t>
  </si>
  <si>
    <t>incorporating road crossing data into vehicle collision risk models for moose (alces americanus) in massachusetts</t>
  </si>
  <si>
    <t>joint estimation of fatal and injury crash models with controlling for contemporaneous correlation between the disturbance terms</t>
  </si>
  <si>
    <t>design controls</t>
  </si>
  <si>
    <t>design and development of an intelligent transportation management system using blockchain and smart contracts</t>
  </si>
  <si>
    <t>applying perceptual treatments for reducing operating speeds on curves: a driving simulator study for investigating driver’s speed behavior</t>
  </si>
  <si>
    <t>the worldwide approach to vision zero: implementing road safety strategies to eliminate traffic-related fatalities</t>
  </si>
  <si>
    <t>safe, inclusive public transport in africa, challenges and opportunities identified in ghana and namibia</t>
  </si>
  <si>
    <t>registration and fusion techniques for medical images: demonstration and evaluation</t>
  </si>
  <si>
    <t>introduction to radiation and risk perception</t>
  </si>
  <si>
    <t>provisioning of safe train control in nordic countries</t>
  </si>
  <si>
    <t>morphological change detection system for real-time traffic analysis</t>
  </si>
  <si>
    <t>risk assessment for m42 active traffic management</t>
  </si>
  <si>
    <t>introduction</t>
  </si>
  <si>
    <t>the costs of transportation for alternative economic analysis</t>
  </si>
  <si>
    <t>visibility in airborne volcanic ash: considerations for surface transportation using a laboratory-based method</t>
  </si>
  <si>
    <t>forecasting knife homicide risk from prior knife assaults in 4835 local areas of london</t>
  </si>
  <si>
    <t>predicting driving speed from psychological metrics in a virtual reality car driving simulation</t>
  </si>
  <si>
    <t>einleitung</t>
  </si>
  <si>
    <t>the top 5 causes of death in china from 2000 to 2017</t>
  </si>
  <si>
    <t>the evidence for deterrence</t>
  </si>
  <si>
    <t>ex-post evaluation of transport interventions with causal mediation analysis</t>
  </si>
  <si>
    <t>comparison between pedestrian and vehicle occupant fatality rate when reducing endogeneity</t>
  </si>
  <si>
    <t>towards safer level crossings: existing recommendations</t>
  </si>
  <si>
    <t>the social construction of speeding as not ‘real’ crime</t>
  </si>
  <si>
    <t>diverse school community engagement with the north carolina active routes to school project: a diffusion study</t>
  </si>
  <si>
    <t>verfassungsrechtliche rechtfertigung</t>
  </si>
  <si>
    <t>what the car industry can do: volvo cars</t>
  </si>
  <si>
    <t>what the car industry can do</t>
  </si>
  <si>
    <t>“the price is right”: using auction theory to enhance competition in the npl market</t>
  </si>
  <si>
    <t>location-allocation models for traffic police patrol vehicles on an interurban network</t>
  </si>
  <si>
    <t>characteristics extraction and increasing block fine modeling for repeated speeding behaviors</t>
  </si>
  <si>
    <t>optimizing the deployment of automated speed camera at the intersections using gps trajectories</t>
  </si>
  <si>
    <t>telematik im verkehr : vernetzung und integration</t>
  </si>
  <si>
    <t>continuous risk profile and clustering-based method for investigating the effect of the automated enforcement system on urban traffic collisions</t>
  </si>
  <si>
    <t>concurrent spatial color information processing for video-based vehicle detection applications</t>
  </si>
  <si>
    <t>making traffic safety personal: visualization and customization of national traffic fatalities</t>
  </si>
  <si>
    <t>improved vehicle detection accuracy and processing time for video based its applications</t>
  </si>
  <si>
    <t>a pattern of islands : dutch-developed speed enforcement technology is aiding traffic management in stockholm</t>
  </si>
  <si>
    <t>a pattern of islands [speed enforcement technology]</t>
  </si>
  <si>
    <t>a picture of accuracy</t>
  </si>
  <si>
    <t>a picture of accuracy [speed enforcement equipment]</t>
  </si>
  <si>
    <t>a public policy in evolution: speed enforcement in france 2000-2010</t>
  </si>
  <si>
    <t>a radar vehicle detection system for four-quadrant gate warning systems and blocked crossing detection</t>
  </si>
  <si>
    <t>a silver bullet?</t>
  </si>
  <si>
    <t>a statistical evaluation of the default 50km/h speed limit in victoria</t>
  </si>
  <si>
    <t>acceptance of safer speeds</t>
  </si>
  <si>
    <t>addressing inappropriate driver behavior at rail-highway crossings</t>
  </si>
  <si>
    <t>advanced testing techniques in speed enforcement technologyagent-based modeling and simulation in the dilemma zone</t>
  </si>
  <si>
    <t>an examination of the increases in pedestrian motor vehicle crash fatalities during 2009â16</t>
  </si>
  <si>
    <t>an investigation of the relationship between speed enforcement, vehicle speeds, and injury crashes in new zealand</t>
  </si>
  <si>
    <t>an overview of automated enforcement systems and their potential for improving pedestrian and bicyclist safety</t>
  </si>
  <si>
    <t>analysis of driversâ compliance to speed limits enforced with an automated section speed enforcement system</t>
  </si>
  <si>
    <t>analysis of red light violation data collected from intersections equipped with red light photo enforcement cameras</t>
  </si>
  <si>
    <t>annual performance indicators of enforced driver behaviours in south australia, 2005</t>
  </si>
  <si>
    <t>annual performance indicators of enforced driver behaviours in south australia, 2009</t>
  </si>
  <si>
    <t>aosi improving road safety on rural roads in germany</t>
  </si>
  <si>
    <t>application of a rural safety policy improvement index (rspii) framework</t>
  </si>
  <si>
    <t>applying the safe system approach to transportation planning, design, and operations in the united states</t>
  </si>
  <si>
    <t>arizona ends statewide photo enforcement program contract</t>
  </si>
  <si>
    <t>ase speed data evaluation for the western transportation institute system</t>
  </si>
  <si>
    <t>assessing automated speed enforcement in california</t>
  </si>
  <si>
    <t>assessment of driversâ perceptions of various police enforcement strategies and associated penalties and rewards</t>
  </si>
  <si>
    <t>assessment of the potential for enhanced police enforcement</t>
  </si>
  <si>
    <t>attitudes of drivers towards speed enforcement measures on bangkok expressways</t>
  </si>
  <si>
    <t>augmented speed enforcement project at uc berkeley</t>
  </si>
  <si>
    <t>automated enforcement : who uses it?</t>
  </si>
  <si>
    <t>automated enforcement: 10-year evaluation red light running detection: howard county, maryland</t>
  </si>
  <si>
    <t>automated enforcement: a compendium of worldwide evaluations of results</t>
  </si>
  <si>
    <t>automated speed enforcement for california: a review of legal and institutional issues</t>
  </si>
  <si>
    <t>automated speed enforcement in australia: recent examples of the influence of public opinion on program sustainability</t>
  </si>
  <si>
    <t>automated speed enforcement in the us</t>
  </si>
  <si>
    <t>automated speed enforcement in the united states: review of literature on benefits and barriers to implementation</t>
  </si>
  <si>
    <t>automated speed enforcement in school zones in portland, oregon</t>
  </si>
  <si>
    <t>automated vehicle occupancy verification systems: policy and legal implications</t>
  </si>
  <si>
    <t>automatic speed cameras in sweden 2002-2003</t>
  </si>
  <si>
    <t>average speed enforcement: share the benefit, spread the cost</t>
  </si>
  <si>
    <t>bare necessities: morocco's integrated national traffic safety strategy has at its heart the widespread use of automated digital enforcement</t>
  </si>
  <si>
    <t>before-after safety evaluations using parametric bayesian survival analysis</t>
  </si>
  <si>
    <t>behaviour and safety effects of speed enforcement with mobile radar: a field experiment on rural roads in the dutch province of friesland</t>
  </si>
  <si>
    <t>benefits of mobile point-to-point safety cameras in rural south australia</t>
  </si>
  <si>
    <t>calibration of automatic performance measures â speed and volume data: volume 2, evaluation of the accuracy of approach volume counts and speeds collected by microwave sensors</t>
  </si>
  <si>
    <t>camera calibration for roundabout traffic scenes</t>
  </si>
  <si>
    <t>caught in a trap</t>
  </si>
  <si>
    <t>chain of evidence: a trouble-free solution that removes weak links is a blessing for traffic managers who need to deal with the issue of photo enforcement</t>
  </si>
  <si>
    <t>changing americaâs culture of speed on the roads</t>
  </si>
  <si>
    <t>changing the road policing investment conversation: targeting to risk and finding tradeoffs</t>
  </si>
  <si>
    <t>common ground: the need for more international compliance in enforcement strategy</t>
  </si>
  <si>
    <t>community perceptions and beliefs regarding low level speeding and suggested solutions</t>
  </si>
  <si>
    <t>community perceptions of speed enforcement tolerances in queensland</t>
  </si>
  <si>
    <t>comparing 2009 and 2011 attitudes, motivations and beliefs related to speeding and speed enforcement in nsw</t>
  </si>
  <si>
    <t>comparison of effects of automated speed enforcement and police presence on speeding in work zones</t>
  </si>
  <si>
    <t>counterpoint: the insurance institute for highway safety study actually found cities using red light cameras had higher red light running fatality rates</t>
  </si>
  <si>
    <t>covid-19 lockdown and fatal motor vehicle collisions due to speed-related traffic violations in japan: a time-series study</t>
  </si>
  <si>
    <t>current trends in motorcycle-related crash and injury risk in australia by motorcycle type and attributes</t>
  </si>
  <si>
    <t>demonstration and evaluation of the heed the speed pedestrian safety program</t>
  </si>
  <si>
    <t>demonstration of automated speed enforcement in school zones in portland, oregon</t>
  </si>
  <si>
    <t>design and evaluation of speed limits for an automated section speed control system</t>
  </si>
  <si>
    <t>detection inspectors: sophisticated technologies are helping to keep the world roads and bridges running smoothly</t>
  </si>
  <si>
    <t>development of a crash modification factors model in europe</t>
  </si>
  <si>
    <t>development of crash modification factors of alignment elements and safety countermeasures for korean freeways</t>
  </si>
  <si>
    <t>development of strategies for best practice in speed enforcement in western australia: final report</t>
  </si>
  <si>
    <t>development of strategies for best practice in speed enforcement in western australia: supplementary report</t>
  </si>
  <si>
    <t>different approaches to measuring specific deterrence: some examples from speeding offender management</t>
  </si>
  <si>
    <t>discrete chat</t>
  </si>
  <si>
    <t>do speed cameras save lives?</t>
  </si>
  <si>
    <t>double first [speed enforcement]</t>
  </si>
  <si>
    <t>driver perceptions of police speed enforcement: differences between camera-based and non-camera based methods: results from a qualitative study</t>
  </si>
  <si>
    <t>driver typology and speeding behavior in speed enforcement zone</t>
  </si>
  <si>
    <t>driversâ attitudes toward speed management</t>
  </si>
  <si>
    <t>driving attitudes and risk perceptions of high-frequency speeders: results of a community attitudes survey</t>
  </si>
  <si>
    <t>driver attitudes to speed enforcement</t>
  </si>
  <si>
    <t>economic feasibility of road and public transport its applications in finnish conditions</t>
  </si>
  <si>
    <t>effect of improved speed compliance on design speed</t>
  </si>
  <si>
    <t>effect of photo enforcement-based education on vehicle driver behavior at a highway-rail grade crossing</t>
  </si>
  <si>
    <t>effective bus-only lanes</t>
  </si>
  <si>
    <t>effective road safety management using network-wide historical speed data â commercial speed data as big data source to improve road safety intelligence</t>
  </si>
  <si>
    <t>effectiveness of automatic section speed control system operating on national roads in poland</t>
  </si>
  <si>
    <t>effectiveness of innovative speed-enforcement techniques in illinois</t>
  </si>
  <si>
    <t>effects of automated speed enforcement in maryland work zones</t>
  </si>
  <si>
    <t>effects of photo enforcement cameras on intersection delays and driver behavior</t>
  </si>
  <si>
    <t>estimating the effect of speed control strategies on speed distribution in work zones with quantile regression</t>
  </si>
  <si>
    <t>evaluating the effectiveness of the minnesota speed management program</t>
  </si>
  <si>
    <t>evaluating the impact of a speed enforcement pilot project</t>
  </si>
  <si>
    <t>evaluating understanding of new symbol signs</t>
  </si>
  <si>
    <t>evaluating the effectiveness of urban speed cameras on traffic safety in a period of dramatic change</t>
  </si>
  <si>
    <t>evaluation of experimental traffic sign â signal photo-enforced</t>
  </si>
  <si>
    <t>evaluation of intensified speed enforcement in police region west in sweden</t>
  </si>
  <si>
    <t>evaluation of motorist awareness system</t>
  </si>
  <si>
    <t>evaluation of photo speed enforcement (pse) in california work zones</t>
  </si>
  <si>
    <t>evaluation of safety enforcement on changing driver behavior - runs on red, volume 1</t>
  </si>
  <si>
    <t>evaluation of safety enforcement on changing driver behavior - runs on red, volume 2</t>
  </si>
  <si>
    <t>evaluation of safety enforcement on changing driver behavior: runs on red [volumes 1 and 2]</t>
  </si>
  <si>
    <t>evaluation of south australian red light and speed cameras</t>
  </si>
  <si>
    <t>evaluation of speed humps on pedestrian injuries in ghana</t>
  </si>
  <si>
    <t>evaluation of the city of scottsdale loop 101 photo enforcement demonstration program</t>
  </si>
  <si>
    <t>evaluation of the photo enforcement safety program of the city of winnipeg final report</t>
  </si>
  <si>
    <t>evaluation of the "safer summer" road safety campaign: final report</t>
  </si>
  <si>
    <t>examination of three districts implementing stop-arm camera programs to enforce laws against illegal passing of stopped school buses</t>
  </si>
  <si>
    <t>traffic tech - technology transfer series, national highway traffic safety administration, 2023, 3p</t>
  </si>
  <si>
    <t>examining instrumented roadways for speed-related problems</t>
  </si>
  <si>
    <t>examining the impact of ase (automated speed enforcement) in work zones on driver attention</t>
  </si>
  <si>
    <t>executive summary for the uc berkeley, california pathâs augmented speed enforcement project</t>
  </si>
  <si>
    <t>executive summary for the western transportation instituteâs augmented speed enforcement project</t>
  </si>
  <si>
    <t>experimenting with dynamic speed limits on freeways</t>
  </si>
  <si>
    <t>exploring perceived legitimacy of traffic law enforcement</t>
  </si>
  <si>
    <t>feasibility of a quantitative rural safety policy improvement index (rspii): phase i</t>
  </si>
  <si>
    <t>rockwell collins; federal railroad administration, 2016, 129p</t>
  </si>
  <si>
    <t>field evaluation of work-zone automated speed enforcement equipment and traffic monitoring devices</t>
  </si>
  <si>
    <t>final report for the western transportation institute's augmented speed enforcement project</t>
  </si>
  <si>
    <t>fixed and random effect models to predict operating speed percentiles on rural two-lane highways</t>
  </si>
  <si>
    <t>national campaign to stop red light running, 2007, 84p</t>
  </si>
  <si>
    <t>four-regime speedâflow relationships for work zones with police patrol and automated speed enforcement</t>
  </si>
  <si>
    <t>funding allocation criteria for local traffic safety enforcement agencies</t>
  </si>
  <si>
    <t>generalised linear modelling of crashes and injury severity in the context of the speed-related initiatives in victoria during 2000-2002</t>
  </si>
  <si>
    <t>got your number!</t>
  </si>
  <si>
    <t>handbook of rules and guidance for the national safety camera programme for england and wales for 2005/06</t>
  </si>
  <si>
    <t>hand-held cell phone use goes back up in new york, despite year-long ban</t>
  </si>
  <si>
    <t>high-speed evaluation of wireless magnetometer vehicle matching speed estimation</t>
  </si>
  <si>
    <t>highway accident report: passenger vehicle median crossover and head-on collision with another passenger vehicle, linden, new jersey, may 1, 2003</t>
  </si>
  <si>
    <t>highway safety 2012: traffic law enforcement, alcohol, occupant protection, motorcycles, and trucks</t>
  </si>
  <si>
    <t>highway safety: behavior, management, and roundabouts</t>
  </si>
  <si>
    <t>highway safety: planning; young drivers; older drivers; indian nations; roundabouts; traffic law enforcement; and trucks and buses</t>
  </si>
  <si>
    <t>highway worker safety: automated speed enforcement</t>
  </si>
  <si>
    <t>how can speed enforcement be made more effective? an investigation into the effect of police presence, speed awareness training and roadside publicity on driversâ choice of speed</t>
  </si>
  <si>
    <t>how light rail systems have enhanced grade crossing safety</t>
  </si>
  <si>
    <t>how traffic law enforcement can contribute to safer roads</t>
  </si>
  <si>
    <t>identification of motorcycles to aid speed enforcement</t>
  </si>
  <si>
    <t>identification of risk factors and safety issues using police reported crash data: an experience in the state of west bengal, india</t>
  </si>
  <si>
    <t>identifying and reconciling stakeholder perspectives in deploying automated speed enforcement</t>
  </si>
  <si>
    <t>identifying issues related to deployment of automated speed enforcement</t>
  </si>
  <si>
    <t>how safe are britain's main roads? eurorap 2006 - british results</t>
  </si>
  <si>
    <t>illinois dot, state police use photo enforcement vans to reduce speed-related work zone fatalities</t>
  </si>
  <si>
    <t>illinois legislators consider bill to expand photo enforcement at highway-rail grade crossings</t>
  </si>
  <si>
    <t>image is everything</t>
  </si>
  <si>
    <t>impact analysis: the signals for change</t>
  </si>
  <si>
    <t>impact evaluation of camera enforcement for traffic violations in cali, colombia, 2008â2014</t>
  </si>
  <si>
    <t>impact of road safety audit implementation on expressway</t>
  </si>
  <si>
    <t>impact on vehicle speeds and pollutant emissions of a fully 3 automated section speed control scheme on the naples urban 4 motorway</t>
  </si>
  <si>
    <t>impacts of red light photo enforcement cameras on clearance lost time at signalized intersections</t>
  </si>
  <si>
    <t>implementation of automatic speed enforcement: covariation with young driver's reported speeding behaviour and motivations</t>
  </si>
  <si>
    <t>improving work zone safety through speed management</t>
  </si>
  <si>
    <t>individual drivers' speed increase in response to speed photo enforcement and police patrol car</t>
  </si>
  <si>
    <t>initiativen zur geschwindigkeitsueberwachung in europa</t>
  </si>
  <si>
    <t>innovative, wireless ict technology applications for improved road traffic safety and automatic traffic enforcement</t>
  </si>
  <si>
    <t>in the nationâs capital, solid support for automated enforcement: d</t>
  </si>
  <si>
    <t>inquiry into the increase in victoria's road toll</t>
  </si>
  <si>
    <t>technical conference papers 2003</t>
  </si>
  <si>
    <t>intelligent speed adaptation in finland</t>
  </si>
  <si>
    <t>current topics in transport, library and information centre, 2010, 26p</t>
  </si>
  <si>
    <t>intelligent transport systems and variable message signs for road safety applications: current status and future prospects</t>
  </si>
  <si>
    <t>investigation into the use of point-to-point speed cameras</t>
  </si>
  <si>
    <t>investigation of driversâ behavior towards speeds using crash data and self-reported questionnaire</t>
  </si>
  <si>
    <t>is robocop a cash cow? motivations for automated traffic enforcement</t>
  </si>
  <si>
    <t>is speeding a ârealâ antisocial behavior? a comparison with other antisocial behaviors</t>
  </si>
  <si>
    <t>its âthe all-seeing eyeâ to improve road tunnel management and usersâ safety</t>
  </si>
  <si>
    <t>knowing ahead of time : striving for better work-zone management and communications through its</t>
  </si>
  <si>
    <t>law enforcement, road safety campaigns and their contribution to compliance: "it's all about learning"</t>
  </si>
  <si>
    <t>les territoires comme contraintes inã©vitables pour les dispositifs de contrã´le sanction automatisã© de la vitesse</t>
  </si>
  <si>
    <t>large scale field test of promising grade crossing technologies</t>
  </si>
  <si>
    <t>license plate recognition</t>
  </si>
  <si>
    <t>license plate recognition (phase b)</t>
  </si>
  <si>
    <t>local government enhanced speed enforcement management project: final report</t>
  </si>
  <si>
    <t>local government enhanced speed enforcement management project: phase one</t>
  </si>
  <si>
    <t>long-term effect of photo enforcement-based education on vehicle driver behavior at a highway-rail grade crossing</t>
  </si>
  <si>
    <t>loops, camera, action: expediting speed enforcement</t>
  </si>
  <si>
    <t>maintaining privacy while advancing intelligent transportation systems applications -- an analysis</t>
  </si>
  <si>
    <t>measured response</t>
  </si>
  <si>
    <t>measuring safety performance at roundabouts using videotaped vehicle tracking data</t>
  </si>
  <si>
    <t>making travel safer: victoria's speed enforcement program</t>
  </si>
  <si>
    <t>most effective short-, medium- and long-term measures to improve safety on european roads</t>
  </si>
  <si>
    <t>muarc's speed enforcement research: principles learnt and implications for practice</t>
  </si>
  <si>
    <t>national survey of speeding and unsafe driving attitudes and behaviors: 2002</t>
  </si>
  <si>
    <t>more states pursue use of automated enforcement technology</t>
  </si>
  <si>
    <t>new speed enforcement initiatives: changing attitudes and behaviour</t>
  </si>
  <si>
    <t>new train control paves way for high-speed rail</t>
  </si>
  <si>
    <t>next-generation enforcement solutions with digital camera sensors and laser scanning: speed enforcement</t>
  </si>
  <si>
    <t>next-generation enforcement solutions with digital camera sensors and laserscanning: wanted cars</t>
  </si>
  <si>
    <t>no english title</t>
  </si>
  <si>
    <t>northeast corridor ptc radio frequency network design</t>
  </si>
  <si>
    <t>nowhere to run</t>
  </si>
  <si>
    <t>on speed management, public health, and risky behaviors: examining the side effects of automated speed-enforcement cameras on traffic crashes in bogotã¡, colombia</t>
  </si>
  <si>
    <t>operational guidance for the data-led enforcement of speeding violations</t>
  </si>
  <si>
    <t>transportation research record: journal of the transportation research board, issue 2660, 2017, 103p</t>
  </si>
  <si>
    <t>transportation research record: journal of the transportation research board, issue 2516, 2015, 88p</t>
  </si>
  <si>
    <t>optical solution</t>
  </si>
  <si>
    <t>options for automated speed enforcement pilot projects in minnesota work and school zones</t>
  </si>
  <si>
    <t>overall impact during 2001-2004 of victorian speed-related package</t>
  </si>
  <si>
    <t>overt vs covert speed cameras in combination with delayed vs immediate feedback to the offender</t>
  </si>
  <si>
    <t>pager performance for the western transportation instituteâs augmented speed enforcement project</t>
  </si>
  <si>
    <t>parkplus systemâ¢ â calgaryâs innovative parking management system</t>
  </si>
  <si>
    <t>phoenix school safety program update</t>
  </si>
  <si>
    <t>photo radar speed enforcement in a state highway work zone: yeon avenue demonstration project</t>
  </si>
  <si>
    <t>picture balance</t>
  </si>
  <si>
    <t>pilot evaluation of automated grade crossing signal enforcement</t>
  </si>
  <si>
    <t>play by the rules</t>
  </si>
  <si>
    <t>point-to-point speed enforcement</t>
  </si>
  <si>
    <t>point-to-point speed enforcement systems: speed limits design criteria and analysis of driversâ compliance</t>
  </si>
  <si>
    <t>point-to-point speed enforcement: a case study on drivers' speed behavior in turkey</t>
  </si>
  <si>
    <t>point-to-point speed enforcement: recommendations for better practice</t>
  </si>
  <si>
    <t>police and traffic enforcement</t>
  </si>
  <si>
    <t>institute for road safety research, swov, 2010, 5p</t>
  </si>
  <si>
    <t>police enforcement strategies and speed reduction in work zones</t>
  </si>
  <si>
    <t>positive train control interoperability test support</t>
  </si>
  <si>
    <t>positive train control test bed upgrades to provide advanced civil speed enforcement system testing support capabilities at transportation technology center</t>
  </si>
  <si>
    <t>positive train control test bed verification</t>
  </si>
  <si>
    <t>potential gps-observed driving behavior exposure metrics for crash risk analysis</t>
  </si>
  <si>
    <t>progressive penalty system and road safety; estimated safety effects of progressive fines for repeated speeding offences</t>
  </si>
  <si>
    <t>positive train control interoperability test support: radio frequency desense testing</t>
  </si>
  <si>
    <t>promoting a more positive traffic safety culture in australia: lessons learnt and future directions</t>
  </si>
  <si>
    <t>promoting "safe speeds" behaviour by changing the conversation around speed and speeding</t>
  </si>
  <si>
    <t>property damage crash equivalency factors to solve crash frequencyâseverity dilemma: case study on south korean rural roads</t>
  </si>
  <si>
    <t>public perceptions of victorian speed enforcement initiatives 1999 and 2002</t>
  </si>
  <si>
    <t>quality controlled</t>
  </si>
  <si>
    <t>quality controlled: with many countries imposing strict regulations and approval procedures governing the accuracy and reliability of enforcement devices</t>
  </si>
  <si>
    <t>quantifying the contribution of low-level speeding to trauma in victoria</t>
  </si>
  <si>
    <t>quantitative study of attitudes, motivations and beliefs related to speeding and speed enforcement</t>
  </si>
  <si>
    <t>queensland speeding engagement trial: developing a road policing procedural justice intervention</t>
  </si>
  <si>
    <t>quick to assume</t>
  </si>
  <si>
    <t>radio communications for the western transportation instituteâs augmented speed enforcement project</t>
  </si>
  <si>
    <t>rationalisation of speed limits within the safe system approach</t>
  </si>
  <si>
    <t>recommendations to reduce speeding-related crashes in the united states</t>
  </si>
  <si>
    <t>reducing crash fatalities on rural roadways: estimating impacts of legislation-based safety improvement measures</t>
  </si>
  <si>
    <t>reducing greenhouse emissions and fuel consumption</t>
  </si>
  <si>
    <t>reducing injury from speed related road crashes</t>
  </si>
  <si>
    <t>red light camera systems operational guidelines</t>
  </si>
  <si>
    <t>reducing speeding-related crashes involving passenger vehicles</t>
  </si>
  <si>
    <t>required reading: an eye for detail in the alpr sector</t>
  </si>
  <si>
    <t>transportation technology center, incorporated; federal railroad administration, 2015, 15p</t>
  </si>
  <si>
    <t>research pays off: automated speed enforcement slows down drivers in work zones</t>
  </si>
  <si>
    <t>research to inform future speed policy</t>
  </si>
  <si>
    <t>resource allocation in public policy: the effects of the 65 mph speed limit</t>
  </si>
  <si>
    <t>road policing: proactive management of police and media attitudes</t>
  </si>
  <si>
    <t>road safety assessments for community traffic safety teams</t>
  </si>
  <si>
    <t>road safety effects of speed enforcement: a case-study in flanders</t>
  </si>
  <si>
    <t>road usersâ attitude towards speeding and implementation of automated enforcement systems</t>
  </si>
  <si>
    <t>safely gathered in surveyor</t>
  </si>
  <si>
    <t>safety and security for road infrastructure - supplement to world highways and its international march/april 2006</t>
  </si>
  <si>
    <t>safety prediction models for six-lane and one-way urban and suburban arterials</t>
  </si>
  <si>
    <t>section control: towards a more efficient and better accepted enforcement of speed limits?</t>
  </si>
  <si>
    <t>section control: wirksamkeit und einsatzempfehlungen</t>
  </si>
  <si>
    <t>seen and not hurt</t>
  </si>
  <si>
    <t>self-reported likelihood of speeding: the effects of attitudes, personality, and perceived legitimacy of enforcement</t>
  </si>
  <si>
    <t>signaling system and advanced civil speed enforcement system upgrade to transit test track at the transportation technology center</t>
  </si>
  <si>
    <t>signalized intersection safety in europe</t>
  </si>
  <si>
    <t>signalling safer driving</t>
  </si>
  <si>
    <t>simulating the effects of ptc systems on railroad operations</t>
  </si>
  <si>
    <t>site selection methodology for the deployment of automated speed enforcement</t>
  </si>
  <si>
    <t>situational factors associated with road traffic crashes: a case-control study on the yaounde-douala road section, cameroon</t>
  </si>
  <si>
    <t>slow to chide, quicker to praise</t>
  </si>
  <si>
    <t>smarter than the average</t>
  </si>
  <si>
    <t>south australia speed camera audit</t>
  </si>
  <si>
    <t>speed and speed management; summary of the most important findings from the speeding projects in swov's 2003-2006 research programme</t>
  </si>
  <si>
    <t>speed cameras - measuring the impact on driver behaviour</t>
  </si>
  <si>
    <t>speed cameras : how do drivers respond?</t>
  </si>
  <si>
    <t>speed cameras: an effectiveness and a policy review</t>
  </si>
  <si>
    <t>speed effects of automatic camera enforcement on main road 51</t>
  </si>
  <si>
    <t>national highway traffic safety administration; federal highway administration, 2008, 91p</t>
  </si>
  <si>
    <t>speed enforcement in france: a decade of changes (2000-2009)</t>
  </si>
  <si>
    <t>speed enforcement in work zones and synthesis on cost-benefit assessment of installing speed enforcement cameras on indot road network</t>
  </si>
  <si>
    <t>national highway traffic safety administration, 2008, 72p</t>
  </si>
  <si>
    <t>speed enforcement programmes in france and queensland: first elements for a systematic comparison</t>
  </si>
  <si>
    <t>speed enforcement: effects, mechanisms, intensity and economic benefits of each mode of operation</t>
  </si>
  <si>
    <t>speed gun app â increasing awareness of urban speeding</t>
  </si>
  <si>
    <t>speed limits in england</t>
  </si>
  <si>
    <t>speed management on freeways in transition zones between rural and urban conditions</t>
  </si>
  <si>
    <t>speed management strategies and driversâ attitude in thailand</t>
  </si>
  <si>
    <t>speed management</t>
  </si>
  <si>
    <t>speed management: enforcement and new technologies</t>
  </si>
  <si>
    <t>speed safety cameras (ssc)</t>
  </si>
  <si>
    <t>speed solutions--the law of averages?</t>
  </si>
  <si>
    <t>speed: the biggest and most contested road killer</t>
  </si>
  <si>
    <t>staggered for safety</t>
  </si>
  <si>
    <t>standing in cost-benefit analysis of road safety measures: a case of speed enforcement vs</t>
  </si>
  <si>
    <t>sudden impact: speed enforcement programs implemented in mexico city are having an immediate effect</t>
  </si>
  <si>
    <t>survey on speeding and enforcement</t>
  </si>
  <si>
    <t>survey research on speed and enforcement in nsw and the act</t>
  </si>
  <si>
    <t>sustained and halo effects of various speed reduction treatments in highway work zones</t>
  </si>
  <si>
    <t>spr-4637: speed enforcement in work zones and synthesis on cost-benefit assessment of installing speed enforcement cameras on indot road network</t>
  </si>
  <si>
    <t>system analysis of automated speed enforcement implementation</t>
  </si>
  <si>
    <t>taking thailand's road hazards to task</t>
  </si>
  <si>
    <t>technical evaluation of photo speed enforcement for freeways</t>
  </si>
  <si>
    <t>technical evaluation of road working area safety systems and traffic sensors</t>
  </si>
  <si>
    <t>territory as unavoidable constraints for automated speed camera programs</t>
  </si>
  <si>
    <t>the analysis of road accident characteristics and road safety policies in korea</t>
  </si>
  <si>
    <t>the automated speed enforcement system â a case study in putrajaya</t>
  </si>
  <si>
    <t>the benefits of a digital platform for enforcement and compliance</t>
  </si>
  <si>
    <t>the bigger picture: in the us, the use of automated enforcement is in its infancy</t>
  </si>
  <si>
    <t>the development of a countrywide speed monitoring system and its contribution to a comprehensive speed management strategy</t>
  </si>
  <si>
    <t>the effect of speed control with a mobile radar with or without an advanced warning sign: a statistical analysis on speeding behavior</t>
  </si>
  <si>
    <t>the effects of automated speed enforcement systems on traffic flow characteristics and accidents in korea</t>
  </si>
  <si>
    <t>the experience of speed camera operations in australia and new zealand</t>
  </si>
  <si>
    <t>the fast and the furious: notions of unfairness and injustice in criticisms of speed enforcement technologies</t>
  </si>
  <si>
    <t>the french automated speed enforcement program: first results and analysis</t>
  </si>
  <si>
    <t>the french automated speed enforcement programme: a deterrent system at work</t>
  </si>
  <si>
    <t>the good news about speed compliance in victoria</t>
  </si>
  <si>
    <t>the history and development of speed camera use</t>
  </si>
  <si>
    <t>the impact of police speed enforcement practices on self-reported speeding: an exploration of the effects of visibility and mobility</t>
  </si>
  <si>
    <t>the impact of red light cameras (photo-red enforcement) on crashes in virginia</t>
  </si>
  <si>
    <t>the impact of speed cameras on speed-related crashes over time</t>
  </si>
  <si>
    <t>the impacts of a reduced speed enforcement tolerance threshold on road safety outcomes</t>
  </si>
  <si>
    <t>the national safety camera programme: three-year evaluation report</t>
  </si>
  <si>
    <t>the prevalence and profile of speeding in vehicle crashes using event data recorders</t>
  </si>
  <si>
    <t>the relationship between drivers' perceptions toward police speed enforcement and self-reported speeding behaviour</t>
  </si>
  <si>
    <t>the sustainability of towards zero strategy: examining speeding, enforcement measures and road users' attitudes</t>
  </si>
  <si>
    <t>time over distance</t>
  </si>
  <si>
    <t>toward greater understanding of the relationship between public perceptions of speed, speed laws, and safety</t>
  </si>
  <si>
    <t>traffic conflict studies before and after introduction of red-light running photo enforcement in maine</t>
  </si>
  <si>
    <t>traffic enforcement in the netherlands: an inventory of knowledge and knowledge needs</t>
  </si>
  <si>
    <t>traffic flow characteristic and capacity in intelligent work zones</t>
  </si>
  <si>
    <t>traffic flow improvements with average speed enforcement</t>
  </si>
  <si>
    <t>transportation research record: journal of the transportation research board, issue 2260, 2011, 170p</t>
  </si>
  <si>
    <t>traffic enforcement: funding of automatic red-light and speed enforcement technologies</t>
  </si>
  <si>
    <t>traffic operation mobility measures</t>
  </si>
  <si>
    <t>transportation research record: journal of the transportation research board, issue 2096, 2009, 115p</t>
  </si>
  <si>
    <t>traffic sign comprehensibility in an aging society: a study of "photo enforced traffic signal ahead" signage</t>
  </si>
  <si>
    <t>trends in driver speed behaviours on perth metropolitan road network 2000 to 2014</t>
  </si>
  <si>
    <t>trends in driver speed behaviours on perth metropolitan road network 2000 to 2018</t>
  </si>
  <si>
    <t>trends in driver speed behaviours on rural road network 2000 to 2014</t>
  </si>
  <si>
    <t>trends in driver speed behaviours on rural road network 2000 to 2018</t>
  </si>
  <si>
    <t>urban transportation monitor, volume 22, issue 19, 2008, p</t>
  </si>
  <si>
    <t>up to âtemporaryâ speed</t>
  </si>
  <si>
    <t>use of high-resolution data to evaluate the accuracy of mean and 85th percentile approach speeds collected by microwave sensors</t>
  </si>
  <si>
    <t>use of the geographic information system of ukrainian roads (gis) to optimize road management in the lack of financial resource</t>
  </si>
  <si>
    <t>using big data for improving speed enforcement and road safety engineering measures: an application in bogota, columbia</t>
  </si>
  <si>
    <t>utvã¤rdering av intensiferad hastighetsã¶vervakning i polisregion vã¤st</t>
  </si>
  <si>
    <t>video recording of traffic accidents - a methodological experiment in helsinki in the 1990's</t>
  </si>
  <si>
    <t>videonachfahrsysteme - fehlmessung bei schrã¤glage! / inclined position as source of error in motorcycle based speed enforcement systems</t>
  </si>
  <si>
    <t>what can be learnt from trafï¬c offence statistics on the trafï¬c safety public policy?</t>
  </si>
  <si>
    <t>what role do precrash driver actions play in work zone crashes? application of hierarchical models to crash data</t>
  </si>
  <si>
    <t>why is road safety in the u</t>
  </si>
  <si>
    <t>wide central area markingsâ´ effects on driver behaviour and opinions</t>
  </si>
  <si>
    <t>what can a speed awareness course deliver?</t>
  </si>
  <si>
    <t>wireless and railroads: a fresh look</t>
  </si>
  <si>
    <t>zuverlã¤ssig in jeder lage? - eso es 1</t>
  </si>
  <si>
    <t>work zone speed management study</t>
  </si>
  <si>
    <t>work zones and maintenance operations</t>
  </si>
  <si>
    <t>and sub-title: development of strategies for best practice in speed enforcement in</t>
  </si>
  <si>
    <t>safety effects of automated mobile photo enforcement</t>
  </si>
  <si>
    <t>automated speed enforcement in the us: a review of the literature on benefits and barriers to implementation</t>
  </si>
  <si>
    <t>appendix d review of automated technologies for speed management and enforcement</t>
  </si>
  <si>
    <t>automated speed enforcement as a mechanism of social control?</t>
  </si>
  <si>
    <t>speed enforcement–effects, mechanisms, intensity and economic benefits of each mode of operation</t>
  </si>
  <si>
    <t>scheduling and deployment strategies for mobile photo radar enforcement</t>
  </si>
  <si>
    <t>a review of international speed enforcement policies and practices: evidence-based recommendations for best practice</t>
  </si>
  <si>
    <t>issues and impact of red light camera and automated speed enforcement</t>
  </si>
  <si>
    <t>how can speed enforcement be made more effective? an investigation into the effect of police presence, speed awareness training and roadside publicity on drivers' …</t>
  </si>
  <si>
    <t>estimating the feasibility of 'standard speed-gun'distances</t>
  </si>
  <si>
    <t>maricopa county justice courts photo enforcement program: a post mortem</t>
  </si>
  <si>
    <t>a comparative study on assessment of speed enforcement by unmanned camera and policeman</t>
  </si>
  <si>
    <t>impact of mobile photo enforcement (mpe): an analysis of the duration between collisions at enforced sites</t>
  </si>
  <si>
    <t>an investigation of the relationship between speed enforcement, vehicle speeds and injury crashes in new zealand</t>
  </si>
  <si>
    <t>point-to-point speed enforcement [austroads project no. ss1649]</t>
  </si>
  <si>
    <t>evaluation of the city of scottsdale loop 101 photo enforcement demonstration program.</t>
  </si>
  <si>
    <t>photo enforcement programs: are they permissible under the united states constitution</t>
  </si>
  <si>
    <t>analysis of the impacts of average speed enforcement on driving speed: an application</t>
  </si>
  <si>
    <t>design of vehicle speed enforcement system in residential areas</t>
  </si>
  <si>
    <t>average speed enforcement and its potential application on new brunswick roads</t>
  </si>
  <si>
    <t>on speed management, public health, and risky behaviors: examining the side effects of automated speed-enforcement cameras on traffic crashes in bogotá …</t>
  </si>
  <si>
    <t>the complete book on speed enforcement: a practical guide to understanding speed enforcement concepts and devices</t>
  </si>
  <si>
    <t>a study on the analysis for the effects of the section speed enforcement system at the misiryeong tunnel section</t>
  </si>
  <si>
    <t>photo radar enforcement: a brief stall on a slippery slope?</t>
  </si>
  <si>
    <t>comparison of automated speed enforcement and police presence on speeding in work zones</t>
  </si>
  <si>
    <t>those speed cameras are everywhere: automated speed monitoring law, enforcement, and physics in maryland</t>
  </si>
  <si>
    <t>study of the effect of the point-to-point speed enforcement system using a comparison-group method</t>
  </si>
  <si>
    <t>the effects of conspicuous traffic enforcement on speeding behaviors: a study of speed reduction response</t>
  </si>
  <si>
    <t>the effect of point to point speed enforcement systems on traffic flow characteristics</t>
  </si>
  <si>
    <t>evaluation of the performance of light speed enforcement systems</t>
  </si>
  <si>
    <t>the automated speed enforcement system—a case study in putrajaya</t>
  </si>
  <si>
    <t>analysis of speeding characteristics using data from red light and speed enforcement cameras</t>
  </si>
  <si>
    <t>photo radar speed enforcement in a state highway work zone: demonstration project yeon avenue</t>
  </si>
  <si>
    <t>a case study on the effectiveness of speed enforcement on roadways in turkey</t>
  </si>
  <si>
    <t>evaluation of speed camera enforcement in the district of columbia</t>
  </si>
  <si>
    <t>study on the analysis for the effects of the automated speed enforcement system application</t>
  </si>
  <si>
    <t>investigating trade‐offs between optimal mobile photo enforcement programme plans</t>
  </si>
  <si>
    <t>analysis of drivers' compliance to speed limits enforced with an automated section speed enforcement system</t>
  </si>
  <si>
    <t>automated speed enforcement device</t>
  </si>
  <si>
    <t>the automated speed enforcement programme in france</t>
  </si>
  <si>
    <t>a public policy in evolution: speed enforcement in france (2000-2010)</t>
  </si>
  <si>
    <t>augmented speed enforcement project at uc berkeley-executive summary</t>
  </si>
  <si>
    <t>original road safety research: using big data for improving speed enforcement and road safety engineering measures: an application in bogota, colombia</t>
  </si>
  <si>
    <t>effectiveness of innovative speed-enforcement techniques in illinois.</t>
  </si>
  <si>
    <t>design of optical collimator system for vehicle speed gun using non-imaging optics.</t>
  </si>
  <si>
    <t>traffic accident reduction effects of section speed enforcement systems (sses) operation in freeways</t>
  </si>
  <si>
    <t>photo enforcement traffic safety study</t>
  </si>
  <si>
    <t>smart vehicle monitoring and control system using arduino and speed gun: a case study</t>
  </si>
  <si>
    <t>safety and headway characteristics in highway work zones with automated speed enforcement.</t>
  </si>
  <si>
    <t>a study on the installation of the automated speed enforcement camera for the effectiveness</t>
  </si>
  <si>
    <t>four-regime speed–flow relationships for work zones with police patrol and automated speed enforcement</t>
  </si>
  <si>
    <t>evaluation of the photo enforcement safety program of the city of winnipeg</t>
  </si>
  <si>
    <t>a case study on speed behavior determination via average speed enforcement at the akdeniz university campus area</t>
  </si>
  <si>
    <t>behaviour and safety effects of speed enforcement with mobile radar</t>
  </si>
  <si>
    <t>change of motorcycle speedunder speed enforcement camera on urban arterial in khon kaen city, thailand</t>
  </si>
  <si>
    <t>lidar: the speed enforcement weapon of choice</t>
  </si>
  <si>
    <t>comparison of section speed enforcement zone and comparison zone on traffic flow characteristics under free-flow conditions in expressways</t>
  </si>
  <si>
    <t>a study on effectiveness analysis and development of an accident prediction model of point-to-point speed enforcement system</t>
  </si>
  <si>
    <t>vehicle speed measurement and law enforcement</t>
  </si>
  <si>
    <t>effect analysis on the location of automated speed enforcement system in highway</t>
  </si>
  <si>
    <t>a city-wide safety analysis of mobile speed enforcement</t>
  </si>
  <si>
    <t>making travel safer: victoria, s speed enforcement program</t>
  </si>
  <si>
    <t>tracklet-based vessel re-identification for multi-camera vessel-speed enforcement</t>
  </si>
  <si>
    <t>a study on effectiveness for car-crash fires prevention through a full-length speed enforcement system in highway tunnels</t>
  </si>
  <si>
    <t>planning a mobile photo enforcement program by mapping program goals to deployment decisions</t>
  </si>
  <si>
    <t>safety impacts of signal timing optimization on urban intersections with red light running photo enforcement</t>
  </si>
  <si>
    <t>innovative use of piezoelectric speed enforcement system for weight data collection</t>
  </si>
  <si>
    <t>pw 0609 effects of a speed camera project by automatic speed enforcement system on an urban arterial road at khonkaen city, thailand</t>
  </si>
  <si>
    <t>case study of low speed limit regions inspected by average speed enforcement: opinions on speed limit enforcement of commuter drivers in turkey</t>
  </si>
  <si>
    <t>effectiveness of speed enforcement in thailand: current issues, need for changes and new approaches</t>
  </si>
  <si>
    <t>… speed enforcement may reduce travel time variability and result in travel time savings: the case study of the loop 101 speed enforcement program in scottsdale …</t>
  </si>
  <si>
    <t>revisiting automated speed enforcement system in malaysia through deterrence framework</t>
  </si>
  <si>
    <t>automated speed enforcement on arizona state highways: a second look”</t>
  </si>
  <si>
    <t>effectiveness of speed enforcement with police intervention on a national highway in thailand</t>
  </si>
  <si>
    <t>a study on development of mobile multi-lane speed enforcement system with a laser detector</t>
  </si>
  <si>
    <t>analysis of installation effect of section speed enforcement system using its collection and operation data</t>
  </si>
  <si>
    <t>bakersfield's red light photo enforcement system: an analysis of cost-effective alternatives</t>
  </si>
  <si>
    <t>automated speed enforcement study</t>
  </si>
  <si>
    <t>speed enforcement in lubbock, texas</t>
  </si>
  <si>
    <t>864 speed control on mitraphap highway which passing through the municipality of khon kaen province by automatic speed enforcement system</t>
  </si>
  <si>
    <t>group 2a: speed gun</t>
  </si>
  <si>
    <t>a study on the variations of runing speed characteristics by automated speed enforcement system</t>
  </si>
  <si>
    <t>statement before the pennsylvania house transportation committee research on automated speed enforcement</t>
  </si>
  <si>
    <t>speed gun app–increasing awareness of urban speeding</t>
  </si>
  <si>
    <t>speed enforcement management system with solar charge</t>
  </si>
  <si>
    <t>measuring the speed before and after an electronic speed enforcement system using bluetooth technology</t>
  </si>
  <si>
    <t>a doppler shift speed gun.</t>
  </si>
  <si>
    <t>investigating driver's satisfaction on the practice of speed enforcement systems</t>
  </si>
  <si>
    <t>the effectiveness of average speed enforcement on drivers' speeding behavior: case study of khorasan province</t>
  </si>
  <si>
    <t>effectiveness of automated speed enforcement system on expressway</t>
  </si>
  <si>
    <t>vehicle weight data from speed enforcement systems: the atk/wim project</t>
  </si>
  <si>
    <t>envisat asar: a speed-gun in space</t>
  </si>
  <si>
    <t>where and when do drivers speed? a feasibility study of using probe vehicle data for speed enforcement planning</t>
  </si>
  <si>
    <t>the role of average speed enforcement systems in preventing highway accidents: evidence from italy</t>
  </si>
  <si>
    <t>a study on the introduction of speed enforcement system using point-to-point speed measurement</t>
  </si>
  <si>
    <t>section control–automatic speed enforcement in the kaisermühlen tunnel (vienna, a22 motorway)</t>
  </si>
  <si>
    <t>comparative analysis of speed measurements of work zone speed enforcement equipment and ground-based traffic data station</t>
  </si>
  <si>
    <t>implementation and efficiency of average speed enforcement systems on lithuanian roads</t>
  </si>
  <si>
    <t>a gap analysis of the automated speed enforcement operations and regulations in oman</t>
  </si>
  <si>
    <t>international comparison of automated speed enforcement systems</t>
  </si>
  <si>
    <t>evaluation of the automated speed enforcement program of the city of regina</t>
  </si>
  <si>
    <t>implement a speeding ticket for violations of the speed limit by using the" speed gun"(case study of highway surabaya-mojokerto)</t>
  </si>
  <si>
    <t>ultrasonic speed gun</t>
  </si>
  <si>
    <t>a resource scheduling decision support model for mobile photo enforcement</t>
  </si>
  <si>
    <t>a multi-objective resource allocation model for a mobile photo enforcement (mpe) program</t>
  </si>
  <si>
    <t>a study on the installation of the automated speed enforcement camera</t>
  </si>
  <si>
    <t>augmented speed enforcement project at path</t>
  </si>
  <si>
    <t>speed enforcement on the road network of cities</t>
  </si>
  <si>
    <t>a study on automated speed enforcement system algorithm for using image processing</t>
  </si>
  <si>
    <t>local government enhanced speed enforcement management project</t>
  </si>
  <si>
    <t>speed enforcement</t>
  </si>
  <si>
    <t>pager performance for the western transportation institute's augmented speed enforcement project</t>
  </si>
  <si>
    <t>automated speed enforcement in thailand: evaluations and recommendations</t>
  </si>
  <si>
    <t>executive summary for the uc berkeley, california path's augmented speed enforcement project</t>
  </si>
  <si>
    <t>automatic safety and speed enforcement systems. an economic study</t>
  </si>
  <si>
    <t>development of a safe speed: a photo speed enforcement campaign in mecklenburg county</t>
  </si>
  <si>
    <t>local government speed enforcement program guidelines for local governments</t>
  </si>
  <si>
    <t>traffic enforcement and safety effects of automatic speed enforcement</t>
  </si>
  <si>
    <t>safety impact of automated speed camera enforcement: empirical findings based on chicago's speed cameras</t>
  </si>
  <si>
    <t>a comparative evaluation of the impact of average speed enforcement (ase) on</t>
  </si>
  <si>
    <t>speed photo-radar enforcement evaluation in illinois work zones</t>
  </si>
  <si>
    <t>an evaluation of the safety effects of speed enforcement cameras</t>
  </si>
  <si>
    <t>the networked photo-enforcement and traffic monitoring system</t>
  </si>
  <si>
    <t>an analysis of point to point speed enforcement systems using transims</t>
  </si>
  <si>
    <t>report: traffic safety and speed enforcement in the city of glendale</t>
  </si>
  <si>
    <t>do the impacts justify point-to-point speed enforcement on rural roads?</t>
  </si>
  <si>
    <t>the effect of fixed speed enforcement cameras on accidents in france: two complementary approaches</t>
  </si>
  <si>
    <t>… -offs between safety and travel time variability and travel time savings: case study of loop 101 automated speed enforcement program in scottsdale …</t>
  </si>
  <si>
    <t>automated speed enforcement in work zones</t>
  </si>
  <si>
    <t>benefit-cost analysis of public safety investment on the example of the fixed speed enforcement cameras on the main roads of estonia</t>
  </si>
  <si>
    <t>reconciling stakeholder perspectives in deploying automated speed enforcement</t>
  </si>
  <si>
    <t>executive summary for the western transportation institute's augmented speed enforcement project</t>
  </si>
  <si>
    <t>videonachfahrsysteme-fehlmessung bei schräglage!/inclined position as source of error in motorcycle based speed enforcement systems</t>
  </si>
  <si>
    <t>mobile speed enforcement in dense traffic-new devices and a corresponding reference system</t>
  </si>
  <si>
    <t>automated speed enforcement</t>
  </si>
  <si>
    <t>speed enforcement camera systems</t>
  </si>
  <si>
    <t>impact on vehicle speeds and pollutant emissions of an automated section speed enforcement system on the naples urban motorway</t>
  </si>
  <si>
    <t>an evaluation of the safety effects of speed enforcement cameras in charlotte, nc.</t>
  </si>
  <si>
    <t>agency announces plan to speed enforcement</t>
  </si>
  <si>
    <t>speed enforcement 2018</t>
  </si>
  <si>
    <t>point-to-point speed enforcement: a review of the literature</t>
  </si>
  <si>
    <t>speed enforcement program guidelines</t>
  </si>
  <si>
    <t>launch of average speed enforcement technology: western cape government</t>
  </si>
  <si>
    <t>speed enforcement camera systems operational guidelines</t>
  </si>
  <si>
    <t>automatic speed enforcement on the a13 motorway (nl): rosebud wp4–case b report</t>
  </si>
  <si>
    <t>safer streets in los angeles: why engineering countermeasures are more effective than photo enforcement in reducing red light related crashes</t>
  </si>
  <si>
    <t>photo radar enforcement as a slippery slope</t>
  </si>
  <si>
    <t>section control–automatic speed enforcement in the kaisermuhlen tunnel</t>
  </si>
  <si>
    <t>vitronic's speed enforcement trailer gets type approval in the netherlands</t>
  </si>
  <si>
    <t>speed enforcement program guidelines.</t>
  </si>
  <si>
    <t>arizona halts photo enforcement of speed laws</t>
  </si>
  <si>
    <t>an evaluation of the safety affects of speed enforcement cameras in charlotte, north carolina</t>
  </si>
  <si>
    <t>evaluation of the city of scottsdale loop 101 automated speed enforcement demonstration program</t>
  </si>
  <si>
    <t>downstream effects of speed photo–radar enforcement and other speed reduction treatments on work zones</t>
  </si>
  <si>
    <t>denver photo enforcement program-performance audit</t>
  </si>
  <si>
    <t>technical evaluation of photo speed enforcement for freeways, arizona</t>
  </si>
  <si>
    <t>driver perceptions of police speed enforcement: differences between camera-based and non camera based methods: result from a qualitative study</t>
  </si>
  <si>
    <t>speed enforcement and road safety in france</t>
  </si>
  <si>
    <t>question and answers document on the department of public safety-photo enforcement program</t>
  </si>
  <si>
    <t>the truth about speed enforcement</t>
  </si>
  <si>
    <t>ticket cameras: nma objections to photo enforcement</t>
  </si>
  <si>
    <t>photo radar speed enforcement in a state highway work zone: demonstration project yeon avenue-final report</t>
  </si>
  <si>
    <t>a detailed review of the a614 average-speed speed enforcement system</t>
  </si>
  <si>
    <t>development of strategies for best practice in speed enforcement in western australia: supplementary report number 277</t>
  </si>
  <si>
    <t>speed limit and safety nexus studies for automated speed enforcement for the district of columbia</t>
  </si>
  <si>
    <t>evaluation of the effectiveness of intersection safety cameras and impacts for traditional speed enforcement</t>
  </si>
  <si>
    <t>demonstration of automated speed enforcement in school zones in portland, 19</t>
  </si>
  <si>
    <t>study on evaluation of speed control measure by automatic speed enforcement system phase 2: a case study of urban arterial in khon kaen city, final …</t>
  </si>
  <si>
    <t>a study on speed effect of spatial distribution and time passage in the operation of automated speed enforcement system</t>
  </si>
  <si>
    <t>performance evaluation of automatic speed enforcement camera on mountainous road</t>
  </si>
  <si>
    <t>the effects of installing a speed enforcement system on vehicle speed in school zone</t>
  </si>
  <si>
    <t>certification for speed enforcement success</t>
  </si>
  <si>
    <t>the error analysis and improving method of traffic radar speed gun</t>
  </si>
  <si>
    <t>siemens completes roll-out of uk's largest permanent average speed enforcement system</t>
  </si>
  <si>
    <t>advisor: dr. elliot moore group name: automated speed enforcement speed sensor technologies</t>
  </si>
  <si>
    <t>automatic speed enforcement in finland</t>
  </si>
  <si>
    <t>evaluation of the implementation of the stockton police department dui/speed enforcement and education program</t>
  </si>
  <si>
    <t>making travel safer: victoria's speed enforcement programme</t>
  </si>
  <si>
    <t>making travel safer: victoria's speed enforcement program, july 2006</t>
  </si>
  <si>
    <t>work zone safety photo radar speed enforcement</t>
  </si>
  <si>
    <t>effects of automated speed enforcement in montgomery county, maryland, on vehicle speeds</t>
  </si>
  <si>
    <t>a multi-modal evaluation of the impact of average speed enforcement (ase) on road safety on the r61 in south africa</t>
  </si>
  <si>
    <t>analysis of speed limit effect of automatic enforcement</t>
  </si>
  <si>
    <t>design of traffic radar speed gun based on dsp</t>
  </si>
  <si>
    <t>certified for speed enforcement success</t>
  </si>
  <si>
    <t>dual-radar speed enforcement</t>
  </si>
  <si>
    <t>speed enforcement in australia: a changing policy landscape shaped by public opinion</t>
  </si>
  <si>
    <t>quantitative study of attitudes, motivations and beliefs related to speeding and speed enforcement. nsw roads and traffic authority</t>
  </si>
  <si>
    <t>speed demon: a recent development for speed enforcement</t>
  </si>
  <si>
    <t>rcc/dr. elliot moore automated speed enforcement power considerations for the automated speed enforcement device</t>
  </si>
  <si>
    <t>evaluation of speed control measure by automatic speed enforcement system on mittraphap road through khon kaen city in initial period</t>
  </si>
  <si>
    <t>automatic speed enforcement in the kaisermühler tunnel (vienna, a22 motorway)</t>
  </si>
  <si>
    <t>development of strategies for best practice in speed enforcement in western australia: supplementary report (no. 277)</t>
  </si>
  <si>
    <t>automatic speed enforcement on the a13 motorway (nl)</t>
  </si>
  <si>
    <t>mountain lj and maher mj are speed enforcement cameras more effective than other speed management measures? an evaluation of the …</t>
  </si>
  <si>
    <t>automated speed enforcement for california: a review of institutional and legal issues</t>
  </si>
  <si>
    <t>an evaluation of the california highway patrol's speed enforcement team program within the castro valley area jurisdiction</t>
  </si>
  <si>
    <t>innovative use of piezoelectric speed enforcement systems for weight data collection</t>
  </si>
  <si>
    <t>speed enforcement-effects, mechanisms, intensity and economic analysis of each mode of operation</t>
  </si>
  <si>
    <t>a comprehensive analysis of the effectiveness of speed camera enforcement in decreasing the accident rate in johannesburg metropolital area</t>
  </si>
  <si>
    <t>beyond the fine: an examination of society's perception of speed enforcement and the real economic and social costs of motor vehicle speeding</t>
  </si>
  <si>
    <t>analysis of red light violation data collected from intersections equipped with red light photo enforcement cameras (no. dot-vntsc-nhtsa-05-01)</t>
  </si>
  <si>
    <t>safety effects of automated speed enforcement programs</t>
  </si>
  <si>
    <t>speed control measure by automatic speed enforcement system on mittraphap road through khon kaen city</t>
  </si>
  <si>
    <t>washington state's automated speed enforcement project: outcomes from two pilot locations</t>
  </si>
  <si>
    <t>a study for overspeed control for using automated section speed enforcement camera</t>
  </si>
  <si>
    <t>development of strategies for best practice in speed enforcement in western australia</t>
  </si>
  <si>
    <t>traffic accident reduction effects on the operation of point to point speed enforcement systems</t>
  </si>
  <si>
    <t>radar speed gun--pt. 2-construction details</t>
  </si>
  <si>
    <t>prediction signal processing for speed enforcement measuring speed and distance</t>
  </si>
  <si>
    <t>a study of the effectiveness of the davenport, iowa police department's red light photo enforcement program in reducing red light crashes</t>
  </si>
  <si>
    <t>quantitative study of attitudes, motivations and beliefs related to speeding and speed enforcement proceedings from the 2009 australasian road safety …</t>
  </si>
  <si>
    <t>speed enforcement for the controlled motorway</t>
  </si>
  <si>
    <t>development of strategies for best practice in speed enforcement in western australia: final report (no. 270)</t>
  </si>
  <si>
    <t>short and medium-run local effects of fixed speed enforcement cameras on accidents: evidence from the french case</t>
  </si>
  <si>
    <t>take the easy option: portable, user-friendly speed enforcement</t>
  </si>
  <si>
    <t>camera ready: illinois toughens work zone with photo enforcement</t>
  </si>
  <si>
    <t>a sure bet for safer roads: the huge benefits of speed enforcement</t>
  </si>
  <si>
    <t>projects and circuits-radar speed gun-measures speed in mph or km/h up to 250 km/h</t>
  </si>
  <si>
    <t>detector gadgets: a range of speed enforcement solutions tailored for freeways, work zones, urban areas and school zones</t>
  </si>
  <si>
    <t>fda chief announces six steps to speed enforcement</t>
  </si>
  <si>
    <t>fda announces six steps to speed enforcement efforts</t>
  </si>
  <si>
    <t>the interaction between speed camera enforcement and speed-related mass media publicity in victoria</t>
  </si>
  <si>
    <t>survey research on speed and enforcement in nsw and the act'</t>
  </si>
  <si>
    <t>a safety evaluation of photo-red enforcement programs in virginia</t>
  </si>
  <si>
    <t>a study on driving characteristics of drivers at the enforcement system based on speed data</t>
  </si>
  <si>
    <t>the effects of saturation enforcement on speed (ing) along a highway corridor: results from a police-directed field study</t>
  </si>
  <si>
    <t>speed limits, enforcement, and health consequences</t>
  </si>
  <si>
    <t>interrater and intra-rater reliability of the ball speed radar gun application to measure balling speed in cricket ballers</t>
  </si>
  <si>
    <t>speed photo–radar enforcement and its effects on speed in work zones</t>
  </si>
  <si>
    <t>speed photo-radar enforcement effects in highway work zones safety</t>
  </si>
  <si>
    <t>senior 2 project, group 2b: speed radar gun</t>
  </si>
  <si>
    <t>the enforcement scheme of the overspeeding vehicle by travel speed</t>
  </si>
  <si>
    <t>modeling speed mean and variance for different enforcement conditions on multilane highways</t>
  </si>
  <si>
    <t>the interaction between speed camera enforcement and speed-related mass media publicity in victoria, australia</t>
  </si>
  <si>
    <t>speed limit enforcement and road safety</t>
  </si>
  <si>
    <t>speed limit enforcement as perceived by offenders: implications for roads policing</t>
  </si>
  <si>
    <t>effects of speed feedback signs and law enforcement on driver speed</t>
  </si>
  <si>
    <t>the effect of crowdsourced police enforcement data on traffic speed: a case study of the netherlands</t>
  </si>
  <si>
    <t>the techno-fix versus the fair cop: procedural (in) justice and automated speed limit enforcement</t>
  </si>
  <si>
    <t>two methodological considerations for evaluating safety impacts of photo-red enforcement</t>
  </si>
  <si>
    <t>a repetitive two-stage gas gun with porous cell cryostat pellet generator for continuous high-speed fuelling</t>
  </si>
  <si>
    <t>modeling motorists' speed and its impact on highway work zone safety for programming police enforcement</t>
  </si>
  <si>
    <t>multicriteria analysis of speed reducing enforcement policy measures on highways: a sensitivity analysis</t>
  </si>
  <si>
    <t>headway and safety analysis of speed law enforcement techniques in highway work zones</t>
  </si>
  <si>
    <t>operating a mobile photo radar enforcement program: a framework for site selection, resource allocation, scheduling, and evaluation</t>
  </si>
  <si>
    <t>effects of speed feedback trailer positioning and presence of law enforcement on driver behavior in freeway work zone lane closures</t>
  </si>
  <si>
    <t>the effect of sanctions and police enforcement on drivers' choice of speed</t>
  </si>
  <si>
    <t>incorporating car owner preferences for the introduction of economic incentives for speed limit enforcement</t>
  </si>
  <si>
    <t>exploring the influence of traffic enforcement on speeding behavior on low-speed limit roads</t>
  </si>
  <si>
    <t>effectiveness of enforcement levels of speed limit and drink driving laws and associated factors–exploratory empirical analysis using a bivariate ordered …</t>
  </si>
  <si>
    <t>the need for speed and judicial notice: new york's admissibility of lidar technology in law enforcement</t>
  </si>
  <si>
    <t>publicly announced speed limit enforcement and its impact on road safety: evidence from the german blitzmarathons</t>
  </si>
  <si>
    <t>analysis of the effects of speed limit enforcement cameras: differentiation by road type and catchment area</t>
  </si>
  <si>
    <t>risk and expertise in the speed limit enforcement debate: challenges, adaptations and responses</t>
  </si>
  <si>
    <t>fpga-based embedded speed limit enforcement system on freeway</t>
  </si>
  <si>
    <t>a verification method for traffic radar-based speed meter with target position determination in road vehicle speeding enforcement</t>
  </si>
  <si>
    <t>investigate the application of the spectrum peak location technique in speed estimation in police enforcement radars</t>
  </si>
  <si>
    <t>concurrent validity and intra-unit reliability of the speedtrack x radar gun device for measuring tennis ball speed</t>
  </si>
  <si>
    <t>influence of angular position on radar gun peak cricket ball speed measurements</t>
  </si>
  <si>
    <t>speed or greed: does automated traffic enforcement improve safety or generate revenue?</t>
  </si>
  <si>
    <t>the relationship between public education and law enforcement campaigns and their effectiveness in reducing speed-related serious crashes</t>
  </si>
  <si>
    <t>aspect verification for automated enforcement of variable mandatory speed limits</t>
  </si>
  <si>
    <t>analisa kecepatan menggunakan speed gun pada ruas jalan trisakti banjarmasin</t>
  </si>
  <si>
    <t>implementasi tilang atas pelanggaran batas kecepatan di jalan tol dengan menggunakan “speed gun”(studi kasus jalan tol surabaya–mojokerto)</t>
  </si>
  <si>
    <t>analisis kecepatan menggunakan speed gun dengan metode 85 persentil pada ruas jalan s. parman banjarmasin</t>
  </si>
  <si>
    <t>analisis kecepatan menggunakan speed gun di jalan tol gubernur sarkawi</t>
  </si>
  <si>
    <t>pengaruh kondisi pencahayaan terhadap hasil survei kecepatan kendaraan dengan portable speed gun dan aplikasi berbasis …</t>
  </si>
  <si>
    <t>implementasi tilang atas pelanggaran batas kecepatan di jalan tol dengan menggunakan “speed gun”(studi kasus jalan tol …</t>
  </si>
  <si>
    <t>design dan implementasi speed gun berbasis radar</t>
  </si>
  <si>
    <t>speed gun with a twist</t>
  </si>
  <si>
    <t>studi kecepatan kendaraan menggunakan alat aplikasi smartphone (speed gun) pada ruas jalan perkotaan di kota baubau</t>
  </si>
  <si>
    <t>경험적 베이즈 방법을 이용한 고속도로 구간과속단속시스템 운영효과 분석: an analysis of operational effectiveness for section speed enforcement system on the …</t>
  </si>
  <si>
    <t>… nopeusvalvonnan tehostamisen mahdollisuudet [improvement potential of the finnish automatic speed enforcement system](lintu reports 5/2011)</t>
  </si>
  <si>
    <t>Title</t>
  </si>
  <si>
    <t>- UAE</t>
  </si>
  <si>
    <t>Thailand</t>
  </si>
  <si>
    <t>https://www-sciencedirect-com.thi.idm.oclc.org/science/article/pii/S2590198219300326</t>
  </si>
  <si>
    <t>Iran</t>
  </si>
  <si>
    <t>https://pubmed.ncbi.nlm.nih.gov/34424783/#:~:text=Conclusions%3A%20Among%20Iranian%20taxi%20drivers,safety%20of%20the%20taxi%20service.</t>
  </si>
  <si>
    <t>https://geomatejournal.com/geomate/article/view/558</t>
  </si>
  <si>
    <t>India</t>
  </si>
  <si>
    <t>https://link-springer-com.thi.idm.oclc.org/chapter/10.1007/978-981-15-3742-4_45</t>
  </si>
  <si>
    <t>Rwanda</t>
  </si>
  <si>
    <t>https://pubmed.ncbi.nlm.nih.gov/37839305/</t>
  </si>
  <si>
    <t>colombia</t>
  </si>
  <si>
    <t>https://www-sciencedirect-com.thi.idm.oclc.org/science/article/pii/S0001457519301964</t>
  </si>
  <si>
    <t>Colombia</t>
  </si>
  <si>
    <t>https://journals.sagepub.com/doi/abs/10.1177/03611981231182419</t>
  </si>
  <si>
    <t>https://geomatejournal.com/geomate/article/view/2691</t>
  </si>
  <si>
    <t>China</t>
  </si>
  <si>
    <t>https://link-springer-com.thi.idm.oclc.org/chapter/10.1007/978-981-10-2398-9_24</t>
  </si>
  <si>
    <t>Mexico</t>
  </si>
  <si>
    <t>https://ieeexplore.ieee.org/document/7498124</t>
  </si>
  <si>
    <t>south africa</t>
  </si>
  <si>
    <t>https://www.scielo.org.za/scielo.php?script=sci_arttext&amp;pid=S1021-20192016000400001</t>
  </si>
  <si>
    <t xml:space="preserve">South Africa </t>
  </si>
  <si>
    <t>https://ieeexplore.ieee.org/document/7376588</t>
  </si>
  <si>
    <t>https://ascelibrary.org/doi/10.1061/41186%28421%29204</t>
  </si>
  <si>
    <t>https://pubmed.ncbi.nlm.nih.gov/22579218/</t>
  </si>
  <si>
    <t>https://journals.sagepub.com/doi/abs/10.3141/2265-12?journalCode=trra</t>
  </si>
  <si>
    <t>Turkey</t>
  </si>
  <si>
    <t>http://ijtte.com/uploads/2018-04-25/b2ddba6e-57fc-0b28ijtte.2018.8(2)04.pdf</t>
  </si>
  <si>
    <t>Malaysia</t>
  </si>
  <si>
    <t>https://www.researchgate.net/publication/331166340_The_Automated_Speed_Enforcement_System-A_Case_Study_in_Putrajaya</t>
  </si>
  <si>
    <t>https://www.researchgate.net/publication/320027106_A_Case_Study_on_Speed_Behavior_Determination_Via_Average_Speed_Enforcement_at_The_Akdeniz_University_Campus_Area</t>
  </si>
  <si>
    <t>https://scientiairanica.sharif.edu/article_22053_ed3cd3de782c484e38902477974956f3.pdf</t>
  </si>
  <si>
    <t>https://www.unescap.org/sites/default/files/bulletin79_Article-3.pdf</t>
  </si>
  <si>
    <t>https://www.jstage.jst.go.jp/article/eastpro/2009/0/2009_0_388/_pdf</t>
  </si>
  <si>
    <t>https://www.researchgate.net/profile/Ali-Zayerzadeh/publication/361814426_The_Effectiveness_of_Average_Speed_Enforcement_on_Drivers'_Speeding_Behavior_Case_Study_of_Khorasan_Province/links/62c6bcc751f08a717c14879b/The-Effectiveness-of-Average-Speed-Enforcement-on-Drivers-Speeding-Behavior-Case-Study-of-Khorasan-Province.pdf</t>
  </si>
  <si>
    <t>https://atransociety.com/resources/pdf/pdfResearch2013-2018/2013/Project12-13-002(Dr.Saroch).pdf</t>
  </si>
  <si>
    <t>https://ascelibrary.org/doi/10.1061/41139%28387%29255</t>
  </si>
  <si>
    <t>https://ph01.tci-thaijo.org/index.php/easr/article/view/34873</t>
  </si>
  <si>
    <t>south Africa</t>
  </si>
  <si>
    <t>https://repository.up.ac.za/handle/2263/17324</t>
  </si>
  <si>
    <t>not relevant but contains citeable material</t>
  </si>
  <si>
    <t>pdf</t>
  </si>
  <si>
    <t>not relevant to result but very citable</t>
  </si>
  <si>
    <t>https://www.researchgate.net/publication/238196885_Safety_Effects_of_Automated_Speed_Enforcement_Programs_Critical_Review_of_International_Literature</t>
  </si>
  <si>
    <t>important to cite</t>
  </si>
  <si>
    <t>https://link-springer-com.thi.idm.oclc.org/chapter/10.1007/978-3-031-17327-1_14</t>
  </si>
  <si>
    <t>Qualitative study thailand acceptance</t>
  </si>
  <si>
    <t>https://trid.trb.org/view/1093437</t>
  </si>
  <si>
    <t>https://www.researchgate.net/publication/259129797_Speed_management_strategies_and_drivers%27_attitudes_in_Thailand</t>
  </si>
  <si>
    <t>Attitude / Acceptance - to cite</t>
  </si>
  <si>
    <t>https://www-sciencedirect-com.thi.idm.oclc.org/science/article/pii/S0386111213000022</t>
  </si>
  <si>
    <t>no access - Thailand</t>
  </si>
  <si>
    <t>https://injuryprevention.bmj.com/content/24/Suppl_2/A55.2.abstract</t>
  </si>
  <si>
    <t>Not available</t>
  </si>
  <si>
    <t>https://trid.trb.org/view/836139</t>
  </si>
  <si>
    <t>https://www.researchgate.net/publication/262281803_Evaluating_the_impact_of_a_speed_enforcement_pilot_project</t>
  </si>
  <si>
    <t>no access</t>
  </si>
  <si>
    <t>https://ascelibrary.org/doi/abs/10.1061/JTEPBS.TEENG-7072</t>
  </si>
  <si>
    <t>Spot speed Camera</t>
  </si>
  <si>
    <t>DO NOT USE ASE</t>
  </si>
  <si>
    <t>Average speed camera</t>
  </si>
  <si>
    <t>Average speed camera / Intell. Speed Adaptation</t>
  </si>
  <si>
    <t>compilation of several ASE</t>
  </si>
  <si>
    <t>mobile speed camera</t>
  </si>
  <si>
    <t>Average and Spot speed camera</t>
  </si>
  <si>
    <t>notes:</t>
  </si>
  <si>
    <t>Notes and some studies important to cite</t>
  </si>
  <si>
    <t>Study of Vehicle Speeds on a Major Highway in Ghana: Implication for monitoring and control</t>
  </si>
  <si>
    <t>Quantitative- Ghana - evidence overspeeding</t>
  </si>
  <si>
    <t>monitoring using laser guns</t>
  </si>
  <si>
    <t>https://www.researchgate.net/publication/6333600_Study_of_Vehicle_Speeds_on_a_Major_Highway_in_Ghana_Implication_for_monitoring_and_control</t>
  </si>
  <si>
    <t>evaluation type</t>
  </si>
  <si>
    <t>Country</t>
  </si>
  <si>
    <t>Camera type</t>
  </si>
  <si>
    <t>links</t>
  </si>
  <si>
    <t>Email for Access</t>
  </si>
  <si>
    <t>Sp</t>
  </si>
  <si>
    <t>Cr</t>
  </si>
  <si>
    <t>In</t>
  </si>
  <si>
    <t>Ft</t>
  </si>
  <si>
    <t>-</t>
  </si>
  <si>
    <t>Segundo.Lopez@wri.org</t>
  </si>
  <si>
    <t>efficacy of interventions and incentives to achieve speed compliance in the informal public transport sector - south africa</t>
  </si>
  <si>
    <t>Average speed camera /Speed governors</t>
  </si>
  <si>
    <t>China- no acc</t>
  </si>
  <si>
    <t>zxermail@126.com ; liupan@seu.edu.cn ; flyh630@gmail.com ; seu_darwin@126.com</t>
  </si>
  <si>
    <t>F1</t>
  </si>
  <si>
    <t>pan_liu@hotmail.com</t>
  </si>
  <si>
    <t>F2</t>
  </si>
  <si>
    <t>cherry644446@emails.bjut.edu.cn ; xsun@louisiana.edu ; ylhe@bjut.edu.cn</t>
  </si>
  <si>
    <t>total automated search</t>
  </si>
  <si>
    <t>Effects of fixed speed cameras on spatio-temporal pattern of traffic crashes: Ankara case</t>
  </si>
  <si>
    <t>https://www.tandfonline.com/doi/abs/10.1080/19439962.2019.1697775</t>
  </si>
  <si>
    <t>omurkaygisiz@gmail.com ; omurkaygisiz@mu.edu.tr</t>
  </si>
  <si>
    <t>Evaluation of Automated Enforcement Program in Amman</t>
  </si>
  <si>
    <t>Jordan</t>
  </si>
  <si>
    <t>https://doi.org/10.3311/PPtr.10939</t>
  </si>
  <si>
    <t>Analysis of Speed Limiting Using Speed Cameras: Case Study in Indonesian Toll Road</t>
  </si>
  <si>
    <t>Indonesia</t>
  </si>
  <si>
    <t>https://doi.org/10.32783/csid-jid.v3i1.119</t>
  </si>
  <si>
    <t>Evaluation of point-to-point speed cameras to control speeding behavior in Thailand</t>
  </si>
  <si>
    <t>Average / Spot speed camera</t>
  </si>
  <si>
    <t>https://www-sciencedirect-com.thi.idm.oclc.org/science/article/pii/S0022437523001597</t>
  </si>
  <si>
    <t>total manual srch</t>
  </si>
  <si>
    <t>Cumulative</t>
  </si>
  <si>
    <t>Evaluation Criteria: Sp = Speed // Cr = Crash // In = Injury // Ft = Fatality</t>
  </si>
  <si>
    <t>F1: reporting focuses on general provincial level of efficacy from speed enforcement system, not individual ASE projects and ist outcome</t>
  </si>
  <si>
    <t>F2: Paper report the overall evaluation of Thailand speed enforcement program not the individual impact of ASE program</t>
  </si>
  <si>
    <t>13: Study environment is located on campus sites which is an outlier in comparison to other study environment, it was said howerver that recorded accident on campus reached 10 crashes annually (specific type of accidents are not mentioned)</t>
  </si>
  <si>
    <t>World Bank Analytical Classifications</t>
  </si>
  <si>
    <t>(presented in World Development Indicators)</t>
  </si>
  <si>
    <t>GNI per capita in US$ (Atlas methodology)</t>
  </si>
  <si>
    <t>Bank's fiscal year:</t>
  </si>
  <si>
    <t>FY05</t>
  </si>
  <si>
    <t>FY06</t>
  </si>
  <si>
    <t>FY07</t>
  </si>
  <si>
    <t>FY08</t>
  </si>
  <si>
    <t>FY09</t>
  </si>
  <si>
    <t>FY10</t>
  </si>
  <si>
    <t>FY11</t>
  </si>
  <si>
    <t>FY12</t>
  </si>
  <si>
    <t>FY13</t>
  </si>
  <si>
    <t>FY14</t>
  </si>
  <si>
    <t>FY15</t>
  </si>
  <si>
    <t>FY16</t>
  </si>
  <si>
    <t>FY17</t>
  </si>
  <si>
    <t>FY18</t>
  </si>
  <si>
    <t>FY19</t>
  </si>
  <si>
    <t>FY20</t>
  </si>
  <si>
    <t>FY21</t>
  </si>
  <si>
    <t>FY22</t>
  </si>
  <si>
    <t>FY23</t>
  </si>
  <si>
    <t>FY24</t>
  </si>
  <si>
    <t>Search Result</t>
  </si>
  <si>
    <t>Data for calendar year :</t>
  </si>
  <si>
    <t>google scholar</t>
  </si>
  <si>
    <t>Low income (L)</t>
  </si>
  <si>
    <t>&lt;= 765</t>
  </si>
  <si>
    <t>&lt;= 825</t>
  </si>
  <si>
    <t>&lt;= 875</t>
  </si>
  <si>
    <t>&lt;= 905</t>
  </si>
  <si>
    <t>&lt;= 935</t>
  </si>
  <si>
    <t>&lt;= 975</t>
  </si>
  <si>
    <t>&lt;= 995</t>
  </si>
  <si>
    <t>&lt;= 1,005</t>
  </si>
  <si>
    <t>&lt;= 1,025</t>
  </si>
  <si>
    <t>&lt;= 1,035</t>
  </si>
  <si>
    <t>&lt;= 1,045</t>
  </si>
  <si>
    <t>&lt;= 1,085</t>
  </si>
  <si>
    <t>&lt;= 1,135</t>
  </si>
  <si>
    <t>Lower middle income (LM)</t>
  </si>
  <si>
    <t>766-3,035</t>
  </si>
  <si>
    <t>826-3,255</t>
  </si>
  <si>
    <t>876-3,465</t>
  </si>
  <si>
    <t>906-3,595</t>
  </si>
  <si>
    <t>936-3,705</t>
  </si>
  <si>
    <t>976-3,855</t>
  </si>
  <si>
    <t>996-3,945</t>
  </si>
  <si>
    <t>1,006-3,975</t>
  </si>
  <si>
    <t>1,026-4,035</t>
  </si>
  <si>
    <t>1,036-4,085</t>
  </si>
  <si>
    <t>1,046-4,125</t>
  </si>
  <si>
    <t>1,006-3,955</t>
  </si>
  <si>
    <t>996-3,895</t>
  </si>
  <si>
    <t>1,026-3,995</t>
  </si>
  <si>
    <t>1,036 - 4,045</t>
  </si>
  <si>
    <t>1,046 - 4,095</t>
  </si>
  <si>
    <t>1,086 - 4,255</t>
  </si>
  <si>
    <t>1,136 - 4,465</t>
  </si>
  <si>
    <t>Upper middle income (UM)</t>
  </si>
  <si>
    <t>3,036-9,385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</si>
  <si>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</si>
  <si>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</si>
  <si>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</si>
  <si>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</si>
  <si>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</si>
  <si>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</si>
  <si>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</si>
  <si>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</si>
  <si>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</si>
  <si>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</si>
  <si>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</si>
  <si>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</si>
  <si>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</si>
  <si>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</si>
  <si>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</si>
  <si>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</si>
  <si>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4,256 - 13,205</t>
  </si>
  <si>
    <t>4,466 - 13,845</t>
  </si>
  <si>
    <t>High income (H)</t>
  </si>
  <si>
    <t>&gt; 9,385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</si>
  <si>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</si>
  <si>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</si>
  <si>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</si>
  <si>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</si>
  <si>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</si>
  <si>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</si>
  <si>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</si>
  <si>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</si>
  <si>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</si>
  <si>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</si>
  <si>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</si>
  <si>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</si>
  <si>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</si>
  <si>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</si>
  <si>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</si>
  <si>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</si>
  <si>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&gt; 13,205</t>
  </si>
  <si>
    <t>&gt; 13,845</t>
  </si>
  <si>
    <t>Boolean</t>
  </si>
  <si>
    <t>Relevant</t>
  </si>
  <si>
    <t>nr</t>
  </si>
  <si>
    <t>Abkr.</t>
  </si>
  <si>
    <t>AFG</t>
  </si>
  <si>
    <t>Afghanistan</t>
  </si>
  <si>
    <t>L</t>
  </si>
  <si>
    <t>ALB</t>
  </si>
  <si>
    <t>Albania</t>
  </si>
  <si>
    <t>LM</t>
  </si>
  <si>
    <t>UM</t>
  </si>
  <si>
    <t>DZA</t>
  </si>
  <si>
    <t>Algeria</t>
  </si>
  <si>
    <t>ASM</t>
  </si>
  <si>
    <t>American Samoa</t>
  </si>
  <si>
    <t>H</t>
  </si>
  <si>
    <t>AGO</t>
  </si>
  <si>
    <t>Angola</t>
  </si>
  <si>
    <t>ATG</t>
  </si>
  <si>
    <t>Antigua and Barbuda</t>
  </si>
  <si>
    <t>ARG</t>
  </si>
  <si>
    <t>ARM</t>
  </si>
  <si>
    <t>Armenia</t>
  </si>
  <si>
    <t>AZE</t>
  </si>
  <si>
    <t>Azerbaijan</t>
  </si>
  <si>
    <t>BGD</t>
  </si>
  <si>
    <t>Bangladesh</t>
  </si>
  <si>
    <t>BRB</t>
  </si>
  <si>
    <t>Barbados</t>
  </si>
  <si>
    <t>BLR</t>
  </si>
  <si>
    <t>Belarus</t>
  </si>
  <si>
    <t>BLZ</t>
  </si>
  <si>
    <t>Belize</t>
  </si>
  <si>
    <t>BEN</t>
  </si>
  <si>
    <t>Benin</t>
  </si>
  <si>
    <t>BTN</t>
  </si>
  <si>
    <t>Bhutan</t>
  </si>
  <si>
    <t>BOL</t>
  </si>
  <si>
    <t>Bolivia</t>
  </si>
  <si>
    <t>BIH</t>
  </si>
  <si>
    <t>Bosnia and Herzegovina</t>
  </si>
  <si>
    <t>BWA</t>
  </si>
  <si>
    <t>Botswana</t>
  </si>
  <si>
    <t>BRA</t>
  </si>
  <si>
    <t>BGR</t>
  </si>
  <si>
    <t>Bulgaria</t>
  </si>
  <si>
    <t>BFA</t>
  </si>
  <si>
    <t>Burkina Faso</t>
  </si>
  <si>
    <t>BDI</t>
  </si>
  <si>
    <t>Burundi</t>
  </si>
  <si>
    <t>CPV</t>
  </si>
  <si>
    <t>Cabo Verde</t>
  </si>
  <si>
    <t>KHM</t>
  </si>
  <si>
    <t>Cambodia</t>
  </si>
  <si>
    <t>CMR</t>
  </si>
  <si>
    <t>Cameroon</t>
  </si>
  <si>
    <t>CAF</t>
  </si>
  <si>
    <t>Central African Republic</t>
  </si>
  <si>
    <t>TCD</t>
  </si>
  <si>
    <t>Chad</t>
  </si>
  <si>
    <t>CHL</t>
  </si>
  <si>
    <t>Chile</t>
  </si>
  <si>
    <t>CHN</t>
  </si>
  <si>
    <t>COL</t>
  </si>
  <si>
    <t>COM</t>
  </si>
  <si>
    <t>Comoros</t>
  </si>
  <si>
    <t>COD</t>
  </si>
  <si>
    <t>Congo, Dem. Rep.</t>
  </si>
  <si>
    <t>COG</t>
  </si>
  <si>
    <t>Congo, Rep.</t>
  </si>
  <si>
    <t>CRI</t>
  </si>
  <si>
    <t>Costa Rica</t>
  </si>
  <si>
    <t>CIV</t>
  </si>
  <si>
    <t>Côte d'Ivoire</t>
  </si>
  <si>
    <t>HRV</t>
  </si>
  <si>
    <t>Croatia</t>
  </si>
  <si>
    <t>CUB</t>
  </si>
  <si>
    <t>Cuba</t>
  </si>
  <si>
    <t>CZE</t>
  </si>
  <si>
    <t>Czech Republic</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</si>
  <si>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</si>
  <si>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</si>
  <si>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</si>
  <si>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</si>
  <si>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</si>
  <si>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</si>
  <si>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</si>
  <si>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</si>
  <si>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</si>
  <si>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</si>
  <si>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</si>
  <si>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</si>
  <si>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</si>
  <si>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</si>
  <si>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</si>
  <si>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</si>
  <si>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</si>
  <si>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</si>
  <si>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</si>
  <si>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</si>
  <si>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</si>
  <si>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</si>
  <si>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FJI</t>
  </si>
  <si>
    <t>Fiji</t>
  </si>
  <si>
    <t>GAB</t>
  </si>
  <si>
    <t>Gabon</t>
  </si>
  <si>
    <t>GMB</t>
  </si>
  <si>
    <t>Gambia, The</t>
  </si>
  <si>
    <t>GEO</t>
  </si>
  <si>
    <t>Georgia</t>
  </si>
  <si>
    <t>GHA</t>
  </si>
  <si>
    <t>Ghana</t>
  </si>
  <si>
    <t>GRD</t>
  </si>
  <si>
    <t>Grenada</t>
  </si>
  <si>
    <t>GTM</t>
  </si>
  <si>
    <t>Guatemala</t>
  </si>
  <si>
    <t>GIN</t>
  </si>
  <si>
    <t>Guinea</t>
  </si>
  <si>
    <t>GNB</t>
  </si>
  <si>
    <t>Guinea-Bissau</t>
  </si>
  <si>
    <t>GUY</t>
  </si>
  <si>
    <t>Guyana</t>
  </si>
  <si>
    <t>HTI</t>
  </si>
  <si>
    <t>Haiti</t>
  </si>
  <si>
    <t>HND</t>
  </si>
  <si>
    <t>Honduras</t>
  </si>
  <si>
    <t>HUN</t>
  </si>
  <si>
    <t>Hungary</t>
  </si>
  <si>
    <t>IND</t>
  </si>
  <si>
    <t>IDN</t>
  </si>
  <si>
    <t>IRN</t>
  </si>
  <si>
    <t>Iran, Islamic Rep.</t>
  </si>
  <si>
    <t>IRQ</t>
  </si>
  <si>
    <t>Iraq</t>
  </si>
  <si>
    <t>JAM</t>
  </si>
  <si>
    <t>Jamaica</t>
  </si>
  <si>
    <t>JOR</t>
  </si>
  <si>
    <t>KAZ</t>
  </si>
  <si>
    <t>Kazakhstan</t>
  </si>
  <si>
    <t>KEN</t>
  </si>
  <si>
    <t>Kenya</t>
  </si>
  <si>
    <t>KIR</t>
  </si>
  <si>
    <t>Kiribati</t>
  </si>
  <si>
    <t>PRK</t>
  </si>
  <si>
    <t>Korea, Dem. Rep.</t>
  </si>
  <si>
    <t>XKX</t>
  </si>
  <si>
    <t>Kosovo</t>
  </si>
  <si>
    <t>..</t>
  </si>
  <si>
    <t>KGZ</t>
  </si>
  <si>
    <t>Kyrgyz Republic</t>
  </si>
  <si>
    <t>LAO</t>
  </si>
  <si>
    <t>Lao PDR</t>
  </si>
  <si>
    <t>LVA</t>
  </si>
  <si>
    <t>Latvia</t>
  </si>
  <si>
    <t>LBN</t>
  </si>
  <si>
    <t>Lebanon</t>
  </si>
  <si>
    <t>LSO</t>
  </si>
  <si>
    <t>Lesotho</t>
  </si>
  <si>
    <t>LBR</t>
  </si>
  <si>
    <t>Liberia</t>
  </si>
  <si>
    <t>LBY</t>
  </si>
  <si>
    <t>Libya</t>
  </si>
  <si>
    <t>LTU</t>
  </si>
  <si>
    <t>Lithuania</t>
  </si>
  <si>
    <t>MDG</t>
  </si>
  <si>
    <t>Madagascar</t>
  </si>
  <si>
    <t>MWI</t>
  </si>
  <si>
    <t>Malawi</t>
  </si>
  <si>
    <t>MYS</t>
  </si>
  <si>
    <t>MDV</t>
  </si>
  <si>
    <t>Maldives</t>
  </si>
  <si>
    <t>MLI</t>
  </si>
  <si>
    <t>Mali</t>
  </si>
  <si>
    <t>MHL</t>
  </si>
  <si>
    <t>Marshall Islands</t>
  </si>
  <si>
    <t>MRT</t>
  </si>
  <si>
    <t>Mauritania</t>
  </si>
  <si>
    <t>MUS</t>
  </si>
  <si>
    <t>Mauritius</t>
  </si>
  <si>
    <t>MEX</t>
  </si>
  <si>
    <t>FSM</t>
  </si>
  <si>
    <t>Micronesia, Fed. Sts.</t>
  </si>
  <si>
    <t>MDA</t>
  </si>
  <si>
    <t>Moldova</t>
  </si>
  <si>
    <t>MNG</t>
  </si>
  <si>
    <t>Mongolia</t>
  </si>
  <si>
    <t>MNE</t>
  </si>
  <si>
    <t>Montenegro</t>
  </si>
  <si>
    <t>MAR</t>
  </si>
  <si>
    <t>Morocco</t>
  </si>
  <si>
    <t>MOZ</t>
  </si>
  <si>
    <t>Mozambique</t>
  </si>
  <si>
    <t>MMR</t>
  </si>
  <si>
    <t>Myanmar</t>
  </si>
  <si>
    <t>NAM</t>
  </si>
  <si>
    <t>Namibia</t>
  </si>
  <si>
    <t>NRU</t>
  </si>
  <si>
    <t>Nauru</t>
  </si>
  <si>
    <t>NPL</t>
  </si>
  <si>
    <t>Nepal</t>
  </si>
  <si>
    <t>NIC</t>
  </si>
  <si>
    <t>Nicaragua</t>
  </si>
  <si>
    <t>NER</t>
  </si>
  <si>
    <t>Niger</t>
  </si>
  <si>
    <t>NGA</t>
  </si>
  <si>
    <t>Nigeria</t>
  </si>
  <si>
    <t>MKD</t>
  </si>
  <si>
    <t>North Macedonia</t>
  </si>
  <si>
    <t>MNP</t>
  </si>
  <si>
    <t>Northern Mariana Islands</t>
  </si>
  <si>
    <t>OMN</t>
  </si>
  <si>
    <t>Oman</t>
  </si>
  <si>
    <t>PAK</t>
  </si>
  <si>
    <t>Pakistan</t>
  </si>
  <si>
    <t>PLW</t>
  </si>
  <si>
    <t>Palau</t>
  </si>
  <si>
    <t>PAN</t>
  </si>
  <si>
    <t>Panama</t>
  </si>
  <si>
    <t>PNG</t>
  </si>
  <si>
    <t>Papua New Guinea</t>
  </si>
  <si>
    <t>PRY</t>
  </si>
  <si>
    <t>Paraguay</t>
  </si>
  <si>
    <t>PER</t>
  </si>
  <si>
    <t>Peru</t>
  </si>
  <si>
    <t>PHL</t>
  </si>
  <si>
    <t>Philippines</t>
  </si>
  <si>
    <t>POL</t>
  </si>
  <si>
    <t>Poland</t>
  </si>
  <si>
    <t>ROU</t>
  </si>
  <si>
    <t>Romania</t>
  </si>
  <si>
    <t>RUS</t>
  </si>
  <si>
    <t>Russian Federation</t>
  </si>
  <si>
    <t>RWA</t>
  </si>
  <si>
    <t>WSM</t>
  </si>
  <si>
    <t>Samoa</t>
  </si>
  <si>
    <t>STP</t>
  </si>
  <si>
    <t>São Tomé and Príncipe</t>
  </si>
  <si>
    <t>SAU</t>
  </si>
  <si>
    <t>Saudi Arabia</t>
  </si>
  <si>
    <t>SEN</t>
  </si>
  <si>
    <t>Senegal</t>
  </si>
  <si>
    <t>SRB</t>
  </si>
  <si>
    <t>Serbia</t>
  </si>
  <si>
    <t>SYC</t>
  </si>
  <si>
    <t>Seychelles</t>
  </si>
  <si>
    <t>SLE</t>
  </si>
  <si>
    <t>Sierra Leone</t>
  </si>
  <si>
    <t>SVK</t>
  </si>
  <si>
    <t>Slovak Republic</t>
  </si>
  <si>
    <t>SLB</t>
  </si>
  <si>
    <t>Solomon Islands</t>
  </si>
  <si>
    <t>SOM</t>
  </si>
  <si>
    <t>Somalia</t>
  </si>
  <si>
    <t>ZAF</t>
  </si>
  <si>
    <t>South Africa</t>
  </si>
  <si>
    <t>SSD</t>
  </si>
  <si>
    <t>South Sudan</t>
  </si>
  <si>
    <t>LKA</t>
  </si>
  <si>
    <t>Sri Lanka</t>
  </si>
  <si>
    <t>KNA</t>
  </si>
  <si>
    <t>St. Kitts and Nevis</t>
  </si>
  <si>
    <t>LCA</t>
  </si>
  <si>
    <t>St. Lucia</t>
  </si>
  <si>
    <t>VCT</t>
  </si>
  <si>
    <t>St. Vincent and the Grenadines</t>
  </si>
  <si>
    <t>SDN</t>
  </si>
  <si>
    <t>Sudan</t>
  </si>
  <si>
    <t>SUR</t>
  </si>
  <si>
    <t>Suriname</t>
  </si>
  <si>
    <t>SYR</t>
  </si>
  <si>
    <t>Syrian Arab Republic</t>
  </si>
  <si>
    <t>TJK</t>
  </si>
  <si>
    <t>Tajikistan</t>
  </si>
  <si>
    <t>TZA</t>
  </si>
  <si>
    <t>Tanzania</t>
  </si>
  <si>
    <t>THA</t>
  </si>
  <si>
    <t>TLS</t>
  </si>
  <si>
    <t>Timor-Leste</t>
  </si>
  <si>
    <t>TGO</t>
  </si>
  <si>
    <t>Togo</t>
  </si>
  <si>
    <t>TON</t>
  </si>
  <si>
    <t>Tonga</t>
  </si>
  <si>
    <t>TTO</t>
  </si>
  <si>
    <t>Trinidad and Tobago</t>
  </si>
  <si>
    <t>TUN</t>
  </si>
  <si>
    <t>Tunisia</t>
  </si>
  <si>
    <t>TUR</t>
  </si>
  <si>
    <t>Türkiye</t>
  </si>
  <si>
    <t>TKM</t>
  </si>
  <si>
    <t>Turkmenistan</t>
  </si>
  <si>
    <t>TUV</t>
  </si>
  <si>
    <t>Tuvalu</t>
  </si>
  <si>
    <t>UGA</t>
  </si>
  <si>
    <t>Uganda</t>
  </si>
  <si>
    <t>UKR</t>
  </si>
  <si>
    <t>Ukraine</t>
  </si>
  <si>
    <t>URY</t>
  </si>
  <si>
    <t>Uruguay</t>
  </si>
  <si>
    <t>UZB</t>
  </si>
  <si>
    <t>Uzbekistan</t>
  </si>
  <si>
    <t>VUT</t>
  </si>
  <si>
    <t>Vanuatu</t>
  </si>
  <si>
    <t>VEN</t>
  </si>
  <si>
    <t>Venezuela, RB</t>
  </si>
  <si>
    <t>VNM</t>
  </si>
  <si>
    <t>Vietnam</t>
  </si>
  <si>
    <t>PSE</t>
  </si>
  <si>
    <t>West Bank and Gaza</t>
  </si>
  <si>
    <t>YEM</t>
  </si>
  <si>
    <t>Yemen, Rep.</t>
  </si>
  <si>
    <t>ZMB</t>
  </si>
  <si>
    <t>Zambia</t>
  </si>
  <si>
    <t>ZWE</t>
  </si>
  <si>
    <t>Zimbabwe</t>
  </si>
  <si>
    <t>MYT</t>
  </si>
  <si>
    <t>Mayotte</t>
  </si>
  <si>
    <t>YUG</t>
  </si>
  <si>
    <t>Serbia and Montenegro (former)</t>
  </si>
  <si>
    <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</si>
  <si>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(("Albania" AND "Automated Speed Enforcement") OR ("Albania" AND "automated speed enforcement") OR ("Albania" AND "Automated speed enforcement"))</t>
  </si>
  <si>
    <t>(("Algeria" AND "Automated Speed Enforcement") OR ("Algeria" AND "automated speed enforcement") OR ("Algeria" AND "Automated speed enforcement"))</t>
  </si>
  <si>
    <t>(("American Samoa" AND "Automated Speed Enforcement") OR ("American Samoa" AND "automated speed enforcement") OR ("American Samoa" AND "Automated speed enforcement"))</t>
  </si>
  <si>
    <t>(("Angola" AND "Automated Speed Enforcement") OR ("Angola" AND "automated speed enforcement") OR ("Angola" AND "Automated speed enforcement"))</t>
  </si>
  <si>
    <t>(("Antigua and Barbuda" AND "Automated Speed Enforcement") OR ("Antigua and Barbuda" AND "automated speed enforcement") OR ("Antigua and Barbuda" AND "Automated speed enforcement"))</t>
  </si>
  <si>
    <t>(("Argentina" AND "Automated Speed Enforcement") OR ("Argentina" AND "automated speed enforcement") OR ("Argentina" AND "Automated speed enforcement"))</t>
  </si>
  <si>
    <t>(("Armenia" AND "Automated Speed Enforcement") OR ("Armenia" AND "automated speed enforcement") OR ("Armenia" AND "Automated speed enforcement"))</t>
  </si>
  <si>
    <t>(("Azerbaijan" AND "Automated Speed Enforcement") OR ("Azerbaijan" AND "automated speed enforcement") OR ("Azerbaijan" AND "Automated speed enforcement"))</t>
  </si>
  <si>
    <t>(("Bangladesh" AND "Automated Speed Enforcement") OR ("Bangladesh" AND "automated speed enforcement") OR ("Bangladesh" AND "Automated speed enforcement"))</t>
  </si>
  <si>
    <t>(("Barbados" AND "Automated Speed Enforcement") OR ("Barbados" AND "automated speed enforcement") OR ("Barbados" AND "Automated speed enforcement"))</t>
  </si>
  <si>
    <t>(("Belarus" AND "Automated Speed Enforcement") OR ("Belarus" AND "automated speed enforcement") OR ("Belarus" AND "Automated speed enforcement"))</t>
  </si>
  <si>
    <t>(("Belize" AND "Automated Speed Enforcement") OR ("Belize" AND "automated speed enforcement") OR ("Belize" AND "Automated speed enforcement"))</t>
  </si>
  <si>
    <t>(("Benin" AND "Automated Speed Enforcement") OR ("Benin" AND "automated speed enforcement") OR ("Benin" AND "Automated speed enforcement"))</t>
  </si>
  <si>
    <t>(("Bhutan" AND "Automated Speed Enforcement") OR ("Bhutan" AND "automated speed enforcement") OR ("Bhutan" AND "Automated speed enforcement"))</t>
  </si>
  <si>
    <t>(("Bolivia" AND "Automated Speed Enforcement") OR ("Bolivia" AND "automated speed enforcement") OR ("Bolivia" AND "Automated speed enforcement"))</t>
  </si>
  <si>
    <t>(("Bosnia and Herzegovina" AND "Automated Speed Enforcement") OR ("Bosnia and Herzegovina" AND "automated speed enforcement") OR ("Bosnia and Herzegovina" AND "Automated speed enforcement"))</t>
  </si>
  <si>
    <t>(("Botswana" AND "Automated Speed Enforcement") OR ("Botswana" AND "automated speed enforcement") OR ("Botswana" AND "Automated speed enforcement"))</t>
  </si>
  <si>
    <t>(("Brazil" AND "Automated Speed Enforcement") OR ("Brazil" AND "automated speed enforcement") OR ("Brazil" AND "Automated speed enforcement"))</t>
  </si>
  <si>
    <t>(("Bulgaria" AND "Automated Speed Enforcement") OR ("Bulgaria" AND "automated speed enforcement") OR ("Bulgaria" AND "Automated speed enforcement"))</t>
  </si>
  <si>
    <t>(("Burkina Faso" AND "Automated Speed Enforcement") OR ("Burkina Faso" AND "automated speed enforcement") OR ("Burkina Faso" AND "Automated speed enforcement"))</t>
  </si>
  <si>
    <t>(("Burundi" AND "Automated Speed Enforcement") OR ("Burundi" AND "automated speed enforcement") OR ("Burundi" AND "Automated speed enforcement"))</t>
  </si>
  <si>
    <t>(("Cabo Verde" AND "Automated Speed Enforcement") OR ("Cabo Verde" AND "automated speed enforcement") OR ("Cabo Verde" AND "Automated speed enforcement"))</t>
  </si>
  <si>
    <t>(("Cambodia" AND "Automated Speed Enforcement") OR ("Cambodia" AND "automated speed enforcement") OR ("Cambodia" AND "Automated speed enforcement"))</t>
  </si>
  <si>
    <t>(("Cameroon" AND "Automated Speed Enforcement") OR ("Cameroon" AND "automated speed enforcement") OR ("Cameroon" AND "Automated speed enforcement"))</t>
  </si>
  <si>
    <t>(("Central African Republic" AND "Automated Speed Enforcement") OR ("Central African Republic" AND "automated speed enforcement") OR ("Central African Republic" AND "Automated speed enforcement"))</t>
  </si>
  <si>
    <t>(("Chad" AND "Automated Speed Enforcement") OR ("Chad" AND "automated speed enforcement") OR ("Chad" AND "Automated speed enforcement"))</t>
  </si>
  <si>
    <t>(("Chile" AND "Automated Speed Enforcement") OR ("Chile" AND "automated speed enforcement") OR ("Chile" AND "Automated speed enforcement"))</t>
  </si>
  <si>
    <t>(("China" AND "Automated Speed Enforcement") OR ("China" AND "automated speed enforcement") OR ("China" AND "Automated speed enforcement"))</t>
  </si>
  <si>
    <t>(("Colombia" AND "Automated Speed Enforcement") OR ("Colombia" AND "automated speed enforcement") OR ("Colombia" AND "Automated speed enforcement"))</t>
  </si>
  <si>
    <t>(("Comoros" AND "Automated Speed Enforcement") OR ("Comoros" AND "automated speed enforcement") OR ("Comoros" AND "Automated speed enforcement"))</t>
  </si>
  <si>
    <t>(("Congo, Dem. Rep." AND "Automated Speed Enforcement") OR ("Congo, Dem. Rep." AND "automated speed enforcement") OR ("Congo, Dem. Rep." AND "Automated speed enforcement"))</t>
  </si>
  <si>
    <t>(("Congo, Rep." AND "Automated Speed Enforcement") OR ("Congo, Rep." AND "automated speed enforcement") OR ("Congo, Rep." AND "Automated speed enforcement"))</t>
  </si>
  <si>
    <t>(("Costa Rica" AND "Automated Speed Enforcement") OR ("Costa Rica" AND "automated speed enforcement") OR ("Costa Rica" AND "Automated speed enforcement"))</t>
  </si>
  <si>
    <t>(("Côte d'Ivoire" AND "Automated Speed Enforcement") OR ("Côte d'Ivoire" AND "automated speed enforcement") OR ("Côte d'Ivoire" AND "Automated speed enforcement"))</t>
  </si>
  <si>
    <t>(("Croatia" AND "Automated Speed Enforcement") OR ("Croatia" AND "automated speed enforcement") OR ("Croatia" AND "Automated speed enforcement"))</t>
  </si>
  <si>
    <t>(("Cuba" AND "Automated Speed Enforcement") OR ("Cuba" AND "automated speed enforcement") OR ("Cuba" AND "Automated speed enforcement"))</t>
  </si>
  <si>
    <t>(("Czech Republic" AND "Automated Speed Enforcement") OR ("Czech Republic" AND "automated speed enforcement") OR ("Czech Republic" AND "Automated speed enforcement"))</t>
  </si>
  <si>
    <t>(("Djibouti" AND "Automated Speed Enforcement") OR ("Djibouti" AND "automated speed enforcement") OR ("Djibouti" AND "Automated speed enforcement"))</t>
  </si>
  <si>
    <t>(("Dominica" AND "Automated Speed Enforcement") OR ("Dominica" AND "automated speed enforcement") OR ("Dominica" AND "Automated speed enforcement"))</t>
  </si>
  <si>
    <t>(("Dominican Republic" AND "Automated Speed Enforcement") OR ("Dominican Republic" AND "automated speed enforcement") OR ("Dominican Republic" AND "Automated speed enforcement"))</t>
  </si>
  <si>
    <t>(("Ecuador" AND "Automated Speed Enforcement") OR ("Ecuador" AND "automated speed enforcement") OR ("Ecuador" AND "Automated speed enforcement"))</t>
  </si>
  <si>
    <t>(("Egypt, Arab Rep." AND "Automated Speed Enforcement") OR ("Egypt, Arab Rep." AND "automated speed enforcement") OR ("Egypt, Arab Rep." AND "Automated speed enforcement"))</t>
  </si>
  <si>
    <t>(("El Salvador" AND "Automated Speed Enforcement") OR ("El Salvador" AND "automated speed enforcement") OR ("El Salvador" AND "Automated speed enforcement"))</t>
  </si>
  <si>
    <t>(("Equatorial Guinea" AND "Automated Speed Enforcement") OR ("Equatorial Guinea" AND "automated speed enforcement") OR ("Equatorial Guinea" AND "Automated speed enforcement"))</t>
  </si>
  <si>
    <t>(("Eritrea" AND "Automated Speed Enforcement") OR ("Eritrea" AND "automated speed enforcement") OR ("Eritrea" AND "Automated speed enforcement"))</t>
  </si>
  <si>
    <t>(("Estonia" AND "Automated Speed Enforcement") OR ("Estonia" AND "automated speed enforcement") OR ("Estonia" AND "Automated speed enforcement"))</t>
  </si>
  <si>
    <t>(("Eswatini" AND "Automated Speed Enforcement") OR ("Eswatini" AND "automated speed enforcement") OR ("Eswatini" AND "Automated speed enforcement"))</t>
  </si>
  <si>
    <t>(("Ethiopia" AND "Automated Speed Enforcement") OR ("Ethiopia" AND "automated speed enforcement") OR ("Ethiopia" AND "Automated speed enforcement"))</t>
  </si>
  <si>
    <t>(("Fiji" AND "Automated Speed Enforcement") OR ("Fiji" AND "automated speed enforcement") OR ("Fiji" AND "Automated speed enforcement"))</t>
  </si>
  <si>
    <t>(("Gabon" AND "Automated Speed Enforcement") OR ("Gabon" AND "automated speed enforcement") OR ("Gabon" AND "Automated speed enforcement"))</t>
  </si>
  <si>
    <t>(("Gambia, The" AND "Automated Speed Enforcement") OR ("Gambia, The" AND "automated speed enforcement") OR ("Gambia, The" AND "Automated speed enforcement"))</t>
  </si>
  <si>
    <t>(("Georgia" AND "Automated Speed Enforcement") OR ("Georgia" AND "automated speed enforcement") OR ("Georgia" AND "Automated speed enforcement"))</t>
  </si>
  <si>
    <t>(("Ghana" AND "Automated Speed Enforcement") OR ("Ghana" AND "automated speed enforcement") OR ("Ghana" AND "Automated speed enforcement"))</t>
  </si>
  <si>
    <t>(("Grenada" AND "Automated Speed Enforcement") OR ("Grenada" AND "automated speed enforcement") OR ("Grenada" AND "Automated speed enforcement"))</t>
  </si>
  <si>
    <t>(("Guatemala" AND "Automated Speed Enforcement") OR ("Guatemala" AND "automated speed enforcement") OR ("Guatemala" AND "Automated speed enforcement"))</t>
  </si>
  <si>
    <t>(("Guinea" AND "Automated Speed Enforcement") OR ("Guinea" AND "automated speed enforcement") OR ("Guinea" AND "Automated speed enforcement"))</t>
  </si>
  <si>
    <t>(("Guinea-Bissau" AND "Automated Speed Enforcement") OR ("Guinea-Bissau" AND "automated speed enforcement") OR ("Guinea-Bissau" AND "Automated speed enforcement"))</t>
  </si>
  <si>
    <t>(("Guyana" AND "Automated Speed Enforcement") OR ("Guyana" AND "automated speed enforcement") OR ("Guyana" AND "Automated speed enforcement"))</t>
  </si>
  <si>
    <t>(("Haiti" AND "Automated Speed Enforcement") OR ("Haiti" AND "automated speed enforcement") OR ("Haiti" AND "Automated speed enforcement"))</t>
  </si>
  <si>
    <t>(("Honduras" AND "Automated Speed Enforcement") OR ("Honduras" AND "automated speed enforcement") OR ("Honduras" AND "Automated speed enforcement"))</t>
  </si>
  <si>
    <t>(("Hungary" AND "Automated Speed Enforcement") OR ("Hungary" AND "automated speed enforcement") OR ("Hungary" AND "Automated speed enforcement"))</t>
  </si>
  <si>
    <t>(("India" AND "Automated Speed Enforcement") OR ("India" AND "automated speed enforcement") OR ("India" AND "Automated speed enforcement"))</t>
  </si>
  <si>
    <t>(("Indonesia" AND "Automated Speed Enforcement") OR ("Indonesia" AND "automated speed enforcement") OR ("Indonesia" AND "Automated speed enforcement"))</t>
  </si>
  <si>
    <t>(("Iran, Islamic Rep." AND "Automated Speed Enforcement") OR ("Iran, Islamic Rep." AND "automated speed enforcement") OR ("Iran, Islamic Rep." AND "Automated speed enforcement"))</t>
  </si>
  <si>
    <t>(("Iraq" AND "Automated Speed Enforcement") OR ("Iraq" AND "automated speed enforcement") OR ("Iraq" AND "Automated speed enforcement"))</t>
  </si>
  <si>
    <t>(("Jamaica" AND "Automated Speed Enforcement") OR ("Jamaica" AND "automated speed enforcement") OR ("Jamaica" AND "Automated speed enforcement"))</t>
  </si>
  <si>
    <t>(("Jordan" AND "Automated Speed Enforcement") OR ("Jordan" AND "automated speed enforcement") OR ("Jordan" AND "Automated speed enforcement"))</t>
  </si>
  <si>
    <t>(("Kazakhstan" AND "Automated Speed Enforcement") OR ("Kazakhstan" AND "automated speed enforcement") OR ("Kazakhstan" AND "Automated speed enforcement"))</t>
  </si>
  <si>
    <t>(("Kenya" AND "Automated Speed Enforcement") OR ("Kenya" AND "automated speed enforcement") OR ("Kenya" AND "Automated speed enforcement"))</t>
  </si>
  <si>
    <t>(("Kiribati" AND "Automated Speed Enforcement") OR ("Kiribati" AND "automated speed enforcement") OR ("Kiribati" AND "Automated speed enforcement"))</t>
  </si>
  <si>
    <t>(("Korea, Dem. Rep." AND "Automated Speed Enforcement") OR ("Korea, Dem. Rep." AND "automated speed enforcement") OR ("Korea, Dem. Rep." AND "Automated speed enforcement"))</t>
  </si>
  <si>
    <t>(("Kosovo" AND "Automated Speed Enforcement") OR ("Kosovo" AND "automated speed enforcement") OR ("Kosovo" AND "Automated speed enforcement"))</t>
  </si>
  <si>
    <t>(("Kyrgyz Republic" AND "Automated Speed Enforcement") OR ("Kyrgyz Republic" AND "automated speed enforcement") OR ("Kyrgyz Republic" AND "Automated speed enforcement"))</t>
  </si>
  <si>
    <t>(("Lao PDR" AND "Automated Speed Enforcement") OR ("Lao PDR" AND "automated speed enforcement") OR ("Lao PDR" AND "Automated speed enforcement"))</t>
  </si>
  <si>
    <t>(("Latvia" AND "Automated Speed Enforcement") OR ("Latvia" AND "automated speed enforcement") OR ("Latvia" AND "Automated speed enforcement"))</t>
  </si>
  <si>
    <t>(("Lebanon" AND "Automated Speed Enforcement") OR ("Lebanon" AND "automated speed enforcement") OR ("Lebanon" AND "Automated speed enforcement"))</t>
  </si>
  <si>
    <t>(("Lesotho" AND "Automated Speed Enforcement") OR ("Lesotho" AND "automated speed enforcement") OR ("Lesotho" AND "Automated speed enforcement"))</t>
  </si>
  <si>
    <t>(("Liberia" AND "Automated Speed Enforcement") OR ("Liberia" AND "automated speed enforcement") OR ("Liberia" AND "Automated speed enforcement"))</t>
  </si>
  <si>
    <t>(("Libya" AND "Automated Speed Enforcement") OR ("Libya" AND "automated speed enforcement") OR ("Libya" AND "Automated speed enforcement"))</t>
  </si>
  <si>
    <t>(("Lithuania" AND "Automated Speed Enforcement") OR ("Lithuania" AND "automated speed enforcement") OR ("Lithuania" AND "Automated speed enforcement"))</t>
  </si>
  <si>
    <t>(("Madagascar" AND "Automated Speed Enforcement") OR ("Madagascar" AND "automated speed enforcement") OR ("Madagascar" AND "Automated speed enforcement"))</t>
  </si>
  <si>
    <t>(("Malawi" AND "Automated Speed Enforcement") OR ("Malawi" AND "automated speed enforcement") OR ("Malawi" AND "Automated speed enforcement"))</t>
  </si>
  <si>
    <t>(("Malaysia" AND "Automated Speed Enforcement") OR ("Malaysia" AND "automated speed enforcement") OR ("Malaysia" AND "Automated speed enforcement"))</t>
  </si>
  <si>
    <t>(("Maldives" AND "Automated Speed Enforcement") OR ("Maldives" AND "automated speed enforcement") OR ("Maldives" AND "Automated speed enforcement"))</t>
  </si>
  <si>
    <t>(("Mali" AND "Automated Speed Enforcement") OR ("Mali" AND "automated speed enforcement") OR ("Mali" AND "Automated speed enforcement"))</t>
  </si>
  <si>
    <t>(("Marshall Islands" AND "Automated Speed Enforcement") OR ("Marshall Islands" AND "automated speed enforcement") OR ("Marshall Islands" AND "Automated speed enforcement"))</t>
  </si>
  <si>
    <t>(("Mauritania" AND "Automated Speed Enforcement") OR ("Mauritania" AND "automated speed enforcement") OR ("Mauritania" AND "Automated speed enforcement"))</t>
  </si>
  <si>
    <t>(("Mauritius" AND "Automated Speed Enforcement") OR ("Mauritius" AND "automated speed enforcement") OR ("Mauritius" AND "Automated speed enforcement"))</t>
  </si>
  <si>
    <t>(("Mexico" AND "Automated Speed Enforcement") OR ("Mexico" AND "automated speed enforcement") OR ("Mexico" AND "Automated speed enforcement"))</t>
  </si>
  <si>
    <t>(("Micronesia, Fed. Sts." AND "Automated Speed Enforcement") OR ("Micronesia, Fed. Sts." AND "automated speed enforcement") OR ("Micronesia, Fed. Sts." AND "Automated speed enforcement"))</t>
  </si>
  <si>
    <t>(("Moldova" AND "Automated Speed Enforcement") OR ("Moldova" AND "automated speed enforcement") OR ("Moldova" AND "Automated speed enforcement"))</t>
  </si>
  <si>
    <t>(("Mongolia" AND "Automated Speed Enforcement") OR ("Mongolia" AND "automated speed enforcement") OR ("Mongolia" AND "Automated speed enforcement"))</t>
  </si>
  <si>
    <t>(("Montenegro" AND "Automated Speed Enforcement") OR ("Montenegro" AND "automated speed enforcement") OR ("Montenegro" AND "Automated speed enforcement"))</t>
  </si>
  <si>
    <t>(("Morocco" AND "Automated Speed Enforcement") OR ("Morocco" AND "automated speed enforcement") OR ("Morocco" AND "Automated speed enforcement"))</t>
  </si>
  <si>
    <t>(("Mozambique" AND "Automated Speed Enforcement") OR ("Mozambique" AND "automated speed enforcement") OR ("Mozambique" AND "Automated speed enforcement"))</t>
  </si>
  <si>
    <t>(("Myanmar" AND "Automated Speed Enforcement") OR ("Myanmar" AND "automated speed enforcement") OR ("Myanmar" AND "Automated speed enforcement"))</t>
  </si>
  <si>
    <t>(("Namibia" AND "Automated Speed Enforcement") OR ("Namibia" AND "automated speed enforcement") OR ("Namibia" AND "Automated speed enforcement"))</t>
  </si>
  <si>
    <t>(("Nauru" AND "Automated Speed Enforcement") OR ("Nauru" AND "automated speed enforcement") OR ("Nauru" AND "Automated speed enforcement"))</t>
  </si>
  <si>
    <t>(("Nepal" AND "Automated Speed Enforcement") OR ("Nepal" AND "automated speed enforcement") OR ("Nepal" AND "Automated speed enforcement"))</t>
  </si>
  <si>
    <t>(("Nicaragua" AND "Automated Speed Enforcement") OR ("Nicaragua" AND "automated speed enforcement") OR ("Nicaragua" AND "Automated speed enforcement"))</t>
  </si>
  <si>
    <t>(("Niger" AND "Automated Speed Enforcement") OR ("Niger" AND "automated speed enforcement") OR ("Niger" AND "Automated speed enforcement"))</t>
  </si>
  <si>
    <t>(("Nigeria" AND "Automated Speed Enforcement") OR ("Nigeria" AND "automated speed enforcement") OR ("Nigeria" AND "Automated speed enforcement"))</t>
  </si>
  <si>
    <t>(("North Macedonia" AND "Automated Speed Enforcement") OR ("North Macedonia" AND "automated speed enforcement") OR ("North Macedonia" AND "Automated speed enforcement"))</t>
  </si>
  <si>
    <t>(("Northern Mariana Islands" AND "Automated Speed Enforcement") OR ("Northern Mariana Islands" AND "automated speed enforcement") OR ("Northern Mariana Islands" AND "Automated speed enforcement"))</t>
  </si>
  <si>
    <t>(("Oman" AND "Automated Speed Enforcement") OR ("Oman" AND "automated speed enforcement") OR ("Oman" AND "Automated speed enforcement"))</t>
  </si>
  <si>
    <t>(("Pakistan" AND "Automated Speed Enforcement") OR ("Pakistan" AND "automated speed enforcement") OR ("Pakistan" AND "Automated speed enforcement"))</t>
  </si>
  <si>
    <t>(("Palau" AND "Automated Speed Enforcement") OR ("Palau" AND "automated speed enforcement") OR ("Palau" AND "Automated speed enforcement"))</t>
  </si>
  <si>
    <t>(("Panama" AND "Automated Speed Enforcement") OR ("Panama" AND "automated speed enforcement") OR ("Panama" AND "Automated speed enforcement"))</t>
  </si>
  <si>
    <t>(("Papua New Guinea" AND "Automated Speed Enforcement") OR ("Papua New Guinea" AND "automated speed enforcement") OR ("Papua New Guinea" AND "Automated speed enforcement"))</t>
  </si>
  <si>
    <t>(("Paraguay" AND "Automated Speed Enforcement") OR ("Paraguay" AND "automated speed enforcement") OR ("Paraguay" AND "Automated speed enforcement"))</t>
  </si>
  <si>
    <t>(("Peru" AND "Automated Speed Enforcement") OR ("Peru" AND "automated speed enforcement") OR ("Peru" AND "Automated speed enforcement"))</t>
  </si>
  <si>
    <t>(("Philippines" AND "Automated Speed Enforcement") OR ("Philippines" AND "automated speed enforcement") OR ("Philippines" AND "Automated speed enforcement"))</t>
  </si>
  <si>
    <t>(("Poland" AND "Automated Speed Enforcement") OR ("Poland" AND "automated speed enforcement") OR ("Poland" AND "Automated speed enforcement"))</t>
  </si>
  <si>
    <t>(("Romania" AND "Automated Speed Enforcement") OR ("Romania" AND "automated speed enforcement") OR ("Romania" AND "Automated speed enforcement"))</t>
  </si>
  <si>
    <t>(("Russian Federation" AND "Automated Speed Enforcement") OR ("Russian Federation" AND "automated speed enforcement") OR ("Russian Federation" AND "Automated speed enforcement"))</t>
  </si>
  <si>
    <t>(("Rwanda" AND "Automated Speed Enforcement") OR ("Rwanda" AND "automated speed enforcement") OR ("Rwanda" AND "Automated speed enforcement"))</t>
  </si>
  <si>
    <t>(("Samoa" AND "Automated Speed Enforcement") OR ("Samoa" AND "automated speed enforcement") OR ("Samoa" AND "Automated speed enforcement"))</t>
  </si>
  <si>
    <t>(("São Tomé and Príncipe" AND "Automated Speed Enforcement") OR ("São Tomé and Príncipe" AND "automated speed enforcement") OR ("São Tomé and Príncipe" AND "Automated speed enforcement"))</t>
  </si>
  <si>
    <t>(("Saudi Arabia" AND "Automated Speed Enforcement") OR ("Saudi Arabia" AND "automated speed enforcement") OR ("Saudi Arabia" AND "Automated speed enforcement"))</t>
  </si>
  <si>
    <t>(("Senegal" AND "Automated Speed Enforcement") OR ("Senegal" AND "automated speed enforcement") OR ("Senegal" AND "Automated speed enforcement"))</t>
  </si>
  <si>
    <t>(("Serbia" AND "Automated Speed Enforcement") OR ("Serbia" AND "automated speed enforcement") OR ("Serbia" AND "Automated speed enforcement"))</t>
  </si>
  <si>
    <t>(("Seychelles" AND "Automated Speed Enforcement") OR ("Seychelles" AND "automated speed enforcement") OR ("Seychelles" AND "Automated speed enforcement"))</t>
  </si>
  <si>
    <t>(("Sierra Leone" AND "Automated Speed Enforcement") OR ("Sierra Leone" AND "automated speed enforcement") OR ("Sierra Leone" AND "Automated speed enforcement"))</t>
  </si>
  <si>
    <t>(("Slovak Republic" AND "Automated Speed Enforcement") OR ("Slovak Republic" AND "automated speed enforcement") OR ("Slovak Republic" AND "Automated speed enforcement"))</t>
  </si>
  <si>
    <t>(("Solomon Islands" AND "Automated Speed Enforcement") OR ("Solomon Islands" AND "automated speed enforcement") OR ("Solomon Islands" AND "Automated speed enforcement"))</t>
  </si>
  <si>
    <t>(("Somalia" AND "Automated Speed Enforcement") OR ("Somalia" AND "automated speed enforcement") OR ("Somalia" AND "Automated speed enforcement"))</t>
  </si>
  <si>
    <t>(("South Africa" AND "Automated Speed Enforcement") OR ("South Africa" AND "automated speed enforcement") OR ("South Africa" AND "Automated speed enforcement"))</t>
  </si>
  <si>
    <t>(("South Sudan" AND "Automated Speed Enforcement") OR ("South Sudan" AND "automated speed enforcement") OR ("South Sudan" AND "Automated speed enforcement"))</t>
  </si>
  <si>
    <t>(("Sri Lanka" AND "Automated Speed Enforcement") OR ("Sri Lanka" AND "automated speed enforcement") OR ("Sri Lanka" AND "Automated speed enforcement"))</t>
  </si>
  <si>
    <t>(("St. Kitts and Nevis" AND "Automated Speed Enforcement") OR ("St. Kitts and Nevis" AND "automated speed enforcement") OR ("St. Kitts and Nevis" AND "Automated speed enforcement"))</t>
  </si>
  <si>
    <t>(("St. Lucia" AND "Automated Speed Enforcement") OR ("St. Lucia" AND "automated speed enforcement") OR ("St. Lucia" AND "Automated speed enforcement"))</t>
  </si>
  <si>
    <t>(("St. Vincent and the Grenadines" AND "Automated Speed Enforcement") OR ("St. Vincent and the Grenadines" AND "automated speed enforcement") OR ("St. Vincent and the Grenadines" AND "Automated speed enforcement"))</t>
  </si>
  <si>
    <t>(("Sudan" AND "Automated Speed Enforcement") OR ("Sudan" AND "automated speed enforcement") OR ("Sudan" AND "Automated speed enforcement"))</t>
  </si>
  <si>
    <t>(("Suriname" AND "Automated Speed Enforcement") OR ("Suriname" AND "automated speed enforcement") OR ("Suriname" AND "Automated speed enforcement"))</t>
  </si>
  <si>
    <t>(("Syrian Arab Republic" AND "Automated Speed Enforcement") OR ("Syrian Arab Republic" AND "automated speed enforcement") OR ("Syrian Arab Republic" AND "Automated speed enforcement"))</t>
  </si>
  <si>
    <t>(("Tajikistan" AND "Automated Speed Enforcement") OR ("Tajikistan" AND "automated speed enforcement") OR ("Tajikistan" AND "Automated speed enforcement"))</t>
  </si>
  <si>
    <t>(("Tanzania" AND "Automated Speed Enforcement") OR ("Tanzania" AND "automated speed enforcement") OR ("Tanzania" AND "Automated speed enforcement"))</t>
  </si>
  <si>
    <t>(("Thailand" AND "Automated Speed Enforcement") OR ("Thailand" AND "automated speed enforcement") OR ("Thailand" AND "Automated speed enforcement"))</t>
  </si>
  <si>
    <t>(("Timor-Leste" AND "Automated Speed Enforcement") OR ("Timor-Leste" AND "automated speed enforcement") OR ("Timor-Leste" AND "Automated speed enforcement"))</t>
  </si>
  <si>
    <t>(("Togo" AND "Automated Speed Enforcement") OR ("Togo" AND "automated speed enforcement") OR ("Togo" AND "Automated speed enforcement"))</t>
  </si>
  <si>
    <t>(("Tonga" AND "Automated Speed Enforcement") OR ("Tonga" AND "automated speed enforcement") OR ("Tonga" AND "Automated speed enforcement"))</t>
  </si>
  <si>
    <t>(("Trinidad and Tobago" AND "Automated Speed Enforcement") OR ("Trinidad and Tobago" AND "automated speed enforcement") OR ("Trinidad and Tobago" AND "Automated speed enforcement"))</t>
  </si>
  <si>
    <t>(("Tunisia" AND "Automated Speed Enforcement") OR ("Tunisia" AND "automated speed enforcement") OR ("Tunisia" AND "Automated speed enforcement"))</t>
  </si>
  <si>
    <t>(("Türkiye" AND "Automated Speed Enforcement") OR ("Türkiye" AND "automated speed enforcement") OR ("Türkiye" AND "Automated speed enforcement"))</t>
  </si>
  <si>
    <t>(("Turkmenistan" AND "Automated Speed Enforcement") OR ("Turkmenistan" AND "automated speed enforcement") OR ("Turkmenistan" AND "Automated speed enforcement"))</t>
  </si>
  <si>
    <t>(("Tuvalu" AND "Automated Speed Enforcement") OR ("Tuvalu" AND "automated speed enforcement") OR ("Tuvalu" AND "Automated speed enforcement"))</t>
  </si>
  <si>
    <t>(("Uganda" AND "Automated Speed Enforcement") OR ("Uganda" AND "automated speed enforcement") OR ("Uganda" AND "Automated speed enforcement"))</t>
  </si>
  <si>
    <t>(("Ukraine" AND "Automated Speed Enforcement") OR ("Ukraine" AND "automated speed enforcement") OR ("Ukraine" AND "Automated speed enforcement"))</t>
  </si>
  <si>
    <t>(("Uruguay" AND "Automated Speed Enforcement") OR ("Uruguay" AND "automated speed enforcement") OR ("Uruguay" AND "Automated speed enforcement"))</t>
  </si>
  <si>
    <t>(("Uzbekistan" AND "Automated Speed Enforcement") OR ("Uzbekistan" AND "automated speed enforcement") OR ("Uzbekistan" AND "Automated speed enforcement"))</t>
  </si>
  <si>
    <t>(("Vanuatu" AND "Automated Speed Enforcement") OR ("Vanuatu" AND "automated speed enforcement") OR ("Vanuatu" AND "Automated speed enforcement"))</t>
  </si>
  <si>
    <t>(("Venezuela, RB" AND "Automated Speed Enforcement") OR ("Venezuela, RB" AND "automated speed enforcement") OR ("Venezuela, RB" AND "Automated speed enforcement"))</t>
  </si>
  <si>
    <t>(("Vietnam" AND "Automated Speed Enforcement") OR ("Vietnam" AND "automated speed enforcement") OR ("Vietnam" AND "Automated speed enforcement"))</t>
  </si>
  <si>
    <t>(("West Bank and Gaza" AND "Automated Speed Enforcement") OR ("West Bank and Gaza" AND "automated speed enforcement") OR ("West Bank and Gaza" AND "Automated speed enforcement"))</t>
  </si>
  <si>
    <t>(("Yemen, Rep." AND "Automated Speed Enforcement") OR ("Yemen, Rep." AND "automated speed enforcement") OR ("Yemen, Rep." AND "Automated speed enforcement"))</t>
  </si>
  <si>
    <t>(("Zambia" AND "Automated Speed Enforcement") OR ("Zambia" AND "automated speed enforcement") OR ("Zambia" AND "Automated speed enforcement"))</t>
  </si>
  <si>
    <t>(("Zimbabwe" AND "Automated Speed Enforcement") OR ("Zimbabwe" AND "automated speed enforcement") OR ("Zimbabwe" AND "Automated speed enforcement"))</t>
  </si>
  <si>
    <t>(("Mayotte" AND "Automated Speed Enforcement") OR ("Mayotte" AND "automated speed enforcement") OR ("Mayotte" AND "Automated speed enforcement"))</t>
  </si>
  <si>
    <t>(("Serbia and Montenegro (former)" AND "Automated Speed Enforcement") OR ("Serbia and Montenegro (former)" AND "automated speed enforcement") OR ("Serbia and Montenegro (former)" AND "Automated speed enforcement"))</t>
  </si>
  <si>
    <r>
      <t>3.3 </t>
    </r>
    <r>
      <rPr>
        <sz val="11"/>
        <color rgb="FF040000"/>
        <rFont val="Alegreya Sans"/>
      </rPr>
      <t>Methodology in selecting studies through references from searched database</t>
    </r>
  </si>
  <si>
    <t>(("Afghanistan" AND "Automated Speed Enforcement") OR ("Afghanistan" AND "speed cameras") OR ("Afghanistan" AND "speed limiter"))</t>
  </si>
  <si>
    <t>Colombia - no acc: Abstr. do not explain metrics</t>
  </si>
  <si>
    <t>written in Thai language</t>
  </si>
  <si>
    <t>Activity</t>
  </si>
  <si>
    <t>Preparation for protocol</t>
  </si>
  <si>
    <t>Searches for published and unpublished studies</t>
  </si>
  <si>
    <t>pilot test of eligibility criteria</t>
  </si>
  <si>
    <t>Inlcusion assessment</t>
  </si>
  <si>
    <t>Pilot test "Risk of Bias" assessment</t>
  </si>
  <si>
    <t>Validity Assessment</t>
  </si>
  <si>
    <t>Pilot test data collection</t>
  </si>
  <si>
    <t>data entry</t>
  </si>
  <si>
    <t>Follow up missing information</t>
  </si>
  <si>
    <t>Analysis</t>
  </si>
  <si>
    <t>Preparation for review report</t>
  </si>
  <si>
    <t>report wrap up</t>
  </si>
  <si>
    <t>Journal?</t>
  </si>
  <si>
    <t>Publ
isher</t>
  </si>
  <si>
    <t>For block Evaluation type , Journal (1 = yes ; 0 = no)</t>
  </si>
  <si>
    <t>Journal
H-index</t>
  </si>
  <si>
    <t>Geomate</t>
  </si>
  <si>
    <t>TayFr-Online</t>
  </si>
  <si>
    <t>US Nat. Res. Council</t>
  </si>
  <si>
    <t>Conference</t>
  </si>
  <si>
    <t>South African Institute of Civil Engineering</t>
  </si>
  <si>
    <t>IEEE</t>
  </si>
  <si>
    <t>Transportation Research Interdisciplinary Perspectives</t>
  </si>
  <si>
    <t>General publish Requirement:
- all in 3000 - 6000 plus several tables, figures and attachment to PRISMA Statement is recommended for lit review
- number of pages are not limited 
- words 3 type of article: (1. Article- original research manuscript, 2.Review: literature review of existing lit, 3. Case report: intervention studies) 
- The structured abstract should use the headings: objective, methods, results and conclusions.</t>
  </si>
  <si>
    <t>https://www-sciencedirect-com.thi.idm.oclc.org/journal/transportation-research-interdisciplinary-perspectives/publish/guide-for-authors</t>
  </si>
  <si>
    <t>Automotive Engineering</t>
  </si>
  <si>
    <t>https://geomatejournal.com/geomate/about/submissions</t>
  </si>
  <si>
    <t>self publish</t>
  </si>
  <si>
    <t>International Journal of Geomate</t>
  </si>
  <si>
    <t>Building and construction</t>
  </si>
  <si>
    <t>Q4</t>
  </si>
  <si>
    <t>Transportation Research Record (TRR)</t>
  </si>
  <si>
    <t>Engineering: Mechanical Engineering</t>
  </si>
  <si>
    <t>Civil and Structural Engineering</t>
  </si>
  <si>
    <t>https://journals.sagepub.com/author-instructions/TRR</t>
  </si>
  <si>
    <t>Journal of the South African Institution of Civil Engineering</t>
  </si>
  <si>
    <t>https://www.scielo.org.za/revistas/jsaice/iinstruc.htm</t>
  </si>
  <si>
    <t>journal not found</t>
  </si>
  <si>
    <t>Journal of Traffic and Transportation Engineering (English Edition)</t>
  </si>
  <si>
    <t>https://www.keaipublishing.com/en/journals/journal-of-traffic-and-transportation-engineering-english-edition/guide-for-authors/#14</t>
  </si>
  <si>
    <t>Proceeding</t>
  </si>
  <si>
    <t>projects</t>
  </si>
  <si>
    <t>Median H-idx</t>
  </si>
  <si>
    <t>Journal of Transportation Safety &amp; Security</t>
  </si>
  <si>
    <r>
      <rPr>
        <b/>
        <sz val="11"/>
        <color rgb="FFFF0000"/>
        <rFont val="Calibri"/>
        <family val="2"/>
        <scheme val="minor"/>
      </rPr>
      <t>Average H-index</t>
    </r>
    <r>
      <rPr>
        <sz val="11"/>
        <color theme="1"/>
        <rFont val="Calibri"/>
        <family val="2"/>
        <scheme val="minor"/>
      </rPr>
      <t>: 72,64</t>
    </r>
  </si>
  <si>
    <t>https://www.tandfonline.com/action/journalInformation?show=journalMetrics&amp;journalCode=utss20</t>
  </si>
  <si>
    <t>Budapest Uni</t>
  </si>
  <si>
    <t>Journal not listed in SJR</t>
  </si>
  <si>
    <t>CSID (self)</t>
  </si>
  <si>
    <r>
      <rPr>
        <b/>
        <sz val="11"/>
        <color rgb="FFFF0000"/>
        <rFont val="Calibri"/>
        <family val="2"/>
        <scheme val="minor"/>
      </rPr>
      <t>Average H-index</t>
    </r>
    <r>
      <rPr>
        <sz val="11"/>
        <color theme="1"/>
        <rFont val="Calibri"/>
        <family val="2"/>
        <scheme val="minor"/>
      </rPr>
      <t>: 35</t>
    </r>
  </si>
  <si>
    <t>Cum. Med. H-idx</t>
  </si>
  <si>
    <r>
      <rPr>
        <b/>
        <sz val="11"/>
        <color rgb="FFFF0000"/>
        <rFont val="Calibri"/>
        <family val="2"/>
        <scheme val="minor"/>
      </rPr>
      <t>Cumulative Avg. H-Index</t>
    </r>
    <r>
      <rPr>
        <sz val="11"/>
        <color theme="1"/>
        <rFont val="Calibri"/>
        <family val="2"/>
        <scheme val="minor"/>
      </rPr>
      <t>: 62,6</t>
    </r>
  </si>
  <si>
    <t>Studies from previous search that have not been identified by new search method</t>
  </si>
  <si>
    <t>impact factor</t>
  </si>
  <si>
    <t>tbd</t>
  </si>
  <si>
    <t>"Speed Enforcement" OR "Speed gun" OR "speed gun" OR "Photo Enforcement" OR "photo enforcement" - Result in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</si>
</sst>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u/>
      <sz val="11"/>
      <color theme="10"/>
      <name val="Calibri"/>
      <family val="2"/>
      <scheme val="minor"/>
    </font>
    <font>
      <sz val="9"/>
      <color theme="1"/>
      <name val="Calibri"/>
      <family val="2"/>
      <scheme val="minor"/>
    </font>
    <font>
      <b/>
      <sz val="20"/>
      <color theme="0"/>
      <name val="Calibri"/>
      <family val="2"/>
      <scheme val="minor"/>
    </font>
    <font>
      <sz val="12"/>
      <name val="Arial"/>
      <family val="2"/>
    </font>
    <font>
      <b/>
      <sz val="12"/>
      <name val="Arial"/>
      <family val="2"/>
    </font>
    <font>
      <b/>
      <sz val="11"/>
      <color rgb="FF040000"/>
      <name val="Alegreya Sans"/>
    </font>
    <font>
      <sz val="11"/>
      <color rgb="FF040000"/>
      <name val="Alegreya Sans"/>
    </font>
    <font>
      <sz val="11"/>
      <color rgb="FF040000"/>
      <name val="Calibri"/>
      <family val="2"/>
      <scheme val="minor"/>
    </font>
    <font>
      <b/>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sz val="11"/>
      <color theme="9" tint="-0.249977111117893"/>
      <name val="Calibri"/>
      <family val="2"/>
      <scheme val="minor"/>
    </font>
    <font>
      <u/>
      <sz val="11"/>
      <color theme="9" tint="-0.249977111117893"/>
      <name val="Calibri"/>
      <family val="2"/>
      <scheme val="minor"/>
    </font>
    <font>
      <b/>
      <sz val="14"/>
      <color theme="0"/>
      <name val="Calibri"/>
      <family val="2"/>
      <scheme val="minor"/>
    </font>
    <font>
      <b/>
      <sz val="11"/>
      <color rgb="FFFF0000"/>
      <name val="Calibri"/>
      <family val="2"/>
      <scheme val="minor"/>
    </font>
    <font>
      <b/>
      <sz val="14"/>
      <color rgb="FFFF0000"/>
      <name val="Calibri"/>
      <family val="2"/>
      <scheme val="minor"/>
    </font>
    <font>
      <sz val="10"/>
      <name val="MS Sans Serif"/>
    </font>
    <font>
      <b/>
      <sz val="12"/>
      <name val="MS Sans Serif"/>
      <family val="2"/>
    </font>
    <font>
      <b/>
      <sz val="10"/>
      <name val="MS Sans Serif"/>
      <family val="2"/>
    </font>
    <font>
      <b/>
      <i/>
      <sz val="10"/>
      <name val="MS Sans Serif"/>
    </font>
    <font>
      <i/>
      <sz val="10"/>
      <name val="MS Sans Serif"/>
    </font>
    <font>
      <sz val="10"/>
      <name val="MS Sans Serif"/>
      <family val="2"/>
    </font>
    <font>
      <sz val="10"/>
      <name val="Arial"/>
      <family val="2"/>
    </font>
    <font>
      <sz val="10"/>
      <color rgb="FF9C0006"/>
      <name val="MS Sans Serif"/>
    </font>
    <font>
      <sz val="10"/>
      <color rgb="FF9C5700"/>
      <name val="MS Sans Serif"/>
    </font>
    <font>
      <sz val="10"/>
      <color rgb="FF9C5700"/>
      <name val="MS Sans Serif"/>
      <family val="2"/>
    </font>
    <font>
      <sz val="10"/>
      <color rgb="FF9C0006"/>
      <name val="MS Sans Serif"/>
      <family val="2"/>
    </font>
    <font>
      <b/>
      <sz val="10"/>
      <name val="Arial"/>
      <family val="2"/>
    </font>
    <font>
      <b/>
      <sz val="14"/>
      <color theme="1"/>
      <name val="Calibri"/>
      <family val="2"/>
      <scheme val="minor"/>
    </font>
    <font>
      <sz val="10"/>
      <color theme="0"/>
      <name val="Alegreya Sans"/>
    </font>
  </fonts>
  <fills count="17">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7" tint="0.79998168889431442"/>
        <bgColor indexed="64"/>
      </patternFill>
    </fill>
    <fill>
      <patternFill patternType="solid">
        <fgColor theme="9"/>
        <bgColor indexed="64"/>
      </patternFill>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rgb="FFC00000"/>
        <bgColor indexed="64"/>
      </patternFill>
    </fill>
    <fill>
      <patternFill patternType="solid">
        <fgColor rgb="FFFFC000"/>
        <bgColor indexed="64"/>
      </patternFill>
    </fill>
    <fill>
      <patternFill patternType="solid">
        <fgColor rgb="FFFFC7CE"/>
        <bgColor rgb="FF000000"/>
      </patternFill>
    </fill>
    <fill>
      <patternFill patternType="solid">
        <fgColor rgb="FFFFEB9C"/>
        <bgColor rgb="FF000000"/>
      </patternFill>
    </fill>
    <fill>
      <patternFill patternType="solid">
        <fgColor rgb="FFCCFFCC"/>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95">
    <xf numFmtId="0" fontId="0" fillId="0" borderId="0" xfId="0"/>
    <xf numFmtId="0" fontId="0" fillId="0" borderId="1" xfId="0" applyBorder="1" applyAlignment="1">
      <alignment horizontal="center"/>
    </xf>
    <xf numFmtId="0" fontId="0" fillId="0" borderId="1" xfId="0" applyBorder="1" applyAlignment="1">
      <alignment horizontal="left"/>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center" vertical="center"/>
    </xf>
    <xf numFmtId="0" fontId="1" fillId="2" borderId="0" xfId="0" applyFont="1" applyFill="1"/>
    <xf numFmtId="0" fontId="1" fillId="2" borderId="8" xfId="0" applyFont="1" applyFill="1" applyBorder="1" applyAlignment="1">
      <alignment horizontal="center"/>
    </xf>
    <xf numFmtId="0" fontId="2" fillId="0" borderId="2" xfId="1" applyBorder="1" applyAlignment="1">
      <alignment horizontal="center" vertical="center"/>
    </xf>
    <xf numFmtId="0" fontId="2" fillId="0" borderId="0" xfId="1" applyAlignment="1">
      <alignment horizontal="center" vertical="center"/>
    </xf>
    <xf numFmtId="0" fontId="2" fillId="0" borderId="1" xfId="1" applyBorder="1" applyAlignment="1">
      <alignment horizontal="center" vertical="center"/>
    </xf>
    <xf numFmtId="0" fontId="3" fillId="0" borderId="1" xfId="0" applyFont="1" applyBorder="1" applyAlignment="1">
      <alignment vertical="center"/>
    </xf>
    <xf numFmtId="0" fontId="5"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wrapText="1"/>
    </xf>
    <xf numFmtId="0" fontId="7" fillId="0" borderId="0" xfId="0" applyFont="1" applyAlignment="1">
      <alignment horizontal="justify" vertical="center" wrapText="1"/>
    </xf>
    <xf numFmtId="0" fontId="0" fillId="0" borderId="0" xfId="0" applyAlignment="1">
      <alignment horizontal="center"/>
    </xf>
    <xf numFmtId="0" fontId="10" fillId="0" borderId="1" xfId="0" applyFont="1" applyBorder="1" applyAlignment="1">
      <alignment horizontal="center"/>
    </xf>
    <xf numFmtId="0" fontId="0" fillId="4" borderId="8" xfId="0" applyFill="1" applyBorder="1" applyAlignment="1">
      <alignment horizontal="center"/>
    </xf>
    <xf numFmtId="0" fontId="0" fillId="0" borderId="0" xfId="0" applyAlignment="1">
      <alignment horizontal="left"/>
    </xf>
    <xf numFmtId="0" fontId="0" fillId="6" borderId="0" xfId="0" applyFill="1"/>
    <xf numFmtId="0" fontId="7" fillId="0" borderId="18" xfId="0" applyFont="1" applyBorder="1" applyAlignment="1">
      <alignment horizontal="justify" vertical="center" wrapText="1"/>
    </xf>
    <xf numFmtId="0" fontId="7" fillId="0" borderId="19" xfId="0" applyFont="1" applyBorder="1" applyAlignment="1">
      <alignment horizontal="justify" vertical="center" wrapText="1"/>
    </xf>
    <xf numFmtId="0" fontId="7" fillId="0" borderId="20" xfId="0" applyFont="1" applyBorder="1" applyAlignment="1">
      <alignment horizontal="left" vertical="center" wrapText="1"/>
    </xf>
    <xf numFmtId="0" fontId="0" fillId="0" borderId="0" xfId="0" applyAlignment="1">
      <alignment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5" borderId="0" xfId="0" applyFill="1"/>
    <xf numFmtId="0" fontId="0" fillId="7" borderId="0" xfId="0" applyFill="1"/>
    <xf numFmtId="0" fontId="0" fillId="0" borderId="16" xfId="0" applyBorder="1" applyAlignment="1">
      <alignment horizontal="left"/>
    </xf>
    <xf numFmtId="0" fontId="0" fillId="6" borderId="16" xfId="0" applyFill="1" applyBorder="1" applyAlignment="1">
      <alignment horizontal="left"/>
    </xf>
    <xf numFmtId="0" fontId="14" fillId="5" borderId="21" xfId="0" applyFont="1" applyFill="1" applyBorder="1" applyAlignment="1">
      <alignment horizontal="left"/>
    </xf>
    <xf numFmtId="0" fontId="14" fillId="5" borderId="0" xfId="0" applyFont="1" applyFill="1"/>
    <xf numFmtId="0" fontId="0" fillId="4" borderId="0" xfId="0" applyFill="1"/>
    <xf numFmtId="16" fontId="0" fillId="4" borderId="0" xfId="0" applyNumberFormat="1" applyFill="1"/>
    <xf numFmtId="0" fontId="0" fillId="8" borderId="0" xfId="0" applyFill="1"/>
    <xf numFmtId="0" fontId="0" fillId="9" borderId="0" xfId="0" applyFill="1"/>
    <xf numFmtId="0" fontId="0" fillId="10" borderId="0" xfId="0" applyFill="1"/>
    <xf numFmtId="0" fontId="0" fillId="0" borderId="16" xfId="0" applyBorder="1"/>
    <xf numFmtId="0" fontId="0" fillId="9" borderId="0" xfId="0" applyFill="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9" borderId="16" xfId="0" applyFill="1" applyBorder="1"/>
    <xf numFmtId="0" fontId="0" fillId="0" borderId="18" xfId="0" applyBorder="1"/>
    <xf numFmtId="16" fontId="0" fillId="0" borderId="18" xfId="0" applyNumberFormat="1" applyBorder="1"/>
    <xf numFmtId="0" fontId="9" fillId="0" borderId="18" xfId="0" applyFont="1" applyBorder="1" applyAlignment="1">
      <alignment horizontal="justify" vertical="center" wrapText="1"/>
    </xf>
    <xf numFmtId="0" fontId="0" fillId="11" borderId="0" xfId="0" applyFill="1"/>
    <xf numFmtId="0" fontId="0" fillId="11" borderId="0" xfId="0" applyFill="1" applyAlignment="1">
      <alignment horizontal="center"/>
    </xf>
    <xf numFmtId="0" fontId="0" fillId="11" borderId="16" xfId="0" applyFill="1" applyBorder="1"/>
    <xf numFmtId="0" fontId="0" fillId="3" borderId="0" xfId="0" applyFill="1"/>
    <xf numFmtId="0" fontId="0" fillId="3" borderId="0" xfId="0" applyFill="1" applyAlignment="1">
      <alignment horizontal="center"/>
    </xf>
    <xf numFmtId="0" fontId="0" fillId="3" borderId="16" xfId="0" applyFill="1" applyBorder="1"/>
    <xf numFmtId="0" fontId="0" fillId="0" borderId="0" xfId="0" quotePrefix="1"/>
    <xf numFmtId="0" fontId="2" fillId="0" borderId="0" xfId="1" applyFill="1"/>
    <xf numFmtId="0" fontId="0" fillId="0" borderId="27" xfId="0" applyBorder="1"/>
    <xf numFmtId="0" fontId="0" fillId="0" borderId="27" xfId="0" applyBorder="1" applyAlignment="1">
      <alignment horizontal="center"/>
    </xf>
    <xf numFmtId="0" fontId="0" fillId="0" borderId="17" xfId="0" applyBorder="1"/>
    <xf numFmtId="0" fontId="0" fillId="0" borderId="21" xfId="0" applyBorder="1"/>
    <xf numFmtId="0" fontId="2" fillId="0" borderId="0" xfId="1"/>
    <xf numFmtId="0" fontId="0" fillId="11" borderId="16" xfId="0" applyFill="1" applyBorder="1" applyAlignment="1">
      <alignment horizontal="center"/>
    </xf>
    <xf numFmtId="0" fontId="0" fillId="9" borderId="16" xfId="0" applyFill="1" applyBorder="1" applyAlignment="1">
      <alignment horizontal="center"/>
    </xf>
    <xf numFmtId="0" fontId="2" fillId="9" borderId="0" xfId="1" applyFill="1"/>
    <xf numFmtId="0" fontId="0" fillId="0" borderId="21" xfId="0" applyBorder="1" applyAlignment="1">
      <alignment horizontal="center"/>
    </xf>
    <xf numFmtId="0" fontId="2" fillId="0" borderId="27" xfId="1" applyFill="1" applyBorder="1"/>
    <xf numFmtId="0" fontId="15" fillId="12" borderId="0" xfId="0" applyFont="1" applyFill="1"/>
    <xf numFmtId="0" fontId="15" fillId="12" borderId="0" xfId="0" applyFont="1" applyFill="1" applyAlignment="1">
      <alignment horizontal="center"/>
    </xf>
    <xf numFmtId="0" fontId="15" fillId="12" borderId="16" xfId="0" applyFont="1" applyFill="1" applyBorder="1" applyAlignment="1">
      <alignment horizontal="center"/>
    </xf>
    <xf numFmtId="0" fontId="15" fillId="12" borderId="16" xfId="0" applyFont="1" applyFill="1" applyBorder="1"/>
    <xf numFmtId="0" fontId="16" fillId="12" borderId="0" xfId="1" applyFont="1" applyFill="1"/>
    <xf numFmtId="0" fontId="1" fillId="12" borderId="16" xfId="0" applyFont="1" applyFill="1" applyBorder="1"/>
    <xf numFmtId="0" fontId="2" fillId="0" borderId="0" xfId="1" applyBorder="1"/>
    <xf numFmtId="0" fontId="17" fillId="6" borderId="0" xfId="0" applyFont="1" applyFill="1" applyAlignment="1">
      <alignment horizontal="left" vertical="center"/>
    </xf>
    <xf numFmtId="0" fontId="0" fillId="13" borderId="15" xfId="0" applyFill="1" applyBorder="1" applyAlignment="1">
      <alignment horizontal="center"/>
    </xf>
    <xf numFmtId="0" fontId="0" fillId="13" borderId="28" xfId="0" applyFill="1" applyBorder="1" applyAlignment="1">
      <alignment horizontal="center"/>
    </xf>
    <xf numFmtId="0" fontId="0" fillId="0" borderId="1" xfId="0" applyBorder="1"/>
    <xf numFmtId="0" fontId="0" fillId="0" borderId="1" xfId="0" applyBorder="1" applyAlignment="1">
      <alignment horizontal="center" vertical="top" wrapText="1"/>
    </xf>
    <xf numFmtId="0" fontId="0" fillId="13" borderId="15" xfId="0" applyFill="1" applyBorder="1" applyAlignment="1">
      <alignment horizontal="center" vertical="top" wrapText="1"/>
    </xf>
    <xf numFmtId="0" fontId="0" fillId="0" borderId="14" xfId="0" applyBorder="1" applyAlignment="1">
      <alignment horizontal="center" vertical="top" wrapText="1"/>
    </xf>
    <xf numFmtId="0" fontId="17" fillId="6" borderId="0" xfId="0" applyFont="1" applyFill="1" applyAlignment="1">
      <alignment horizontal="center" vertical="center"/>
    </xf>
    <xf numFmtId="0" fontId="18" fillId="0" borderId="1" xfId="0" applyFont="1" applyBorder="1" applyAlignment="1">
      <alignment horizontal="center"/>
    </xf>
    <xf numFmtId="0" fontId="19" fillId="0" borderId="8" xfId="0" applyFont="1" applyBorder="1" applyAlignment="1">
      <alignment horizontal="center"/>
    </xf>
    <xf numFmtId="0" fontId="0" fillId="8" borderId="0" xfId="0" applyFill="1" applyAlignment="1">
      <alignment horizontal="center"/>
    </xf>
    <xf numFmtId="0" fontId="0" fillId="0" borderId="29" xfId="0" applyBorder="1"/>
    <xf numFmtId="0" fontId="0" fillId="0" borderId="33" xfId="0" applyBorder="1" applyAlignment="1">
      <alignment horizontal="center"/>
    </xf>
    <xf numFmtId="0" fontId="0" fillId="0" borderId="8" xfId="0" applyBorder="1" applyAlignment="1">
      <alignment horizontal="center"/>
    </xf>
    <xf numFmtId="0" fontId="0" fillId="0" borderId="34" xfId="0" applyBorder="1" applyAlignment="1">
      <alignment horizontal="center"/>
    </xf>
    <xf numFmtId="0" fontId="0" fillId="0" borderId="26" xfId="0" applyBorder="1"/>
    <xf numFmtId="0" fontId="2" fillId="0" borderId="26" xfId="1" applyBorder="1"/>
    <xf numFmtId="0" fontId="0" fillId="0" borderId="35" xfId="0" applyBorder="1"/>
    <xf numFmtId="0" fontId="0" fillId="0" borderId="31" xfId="0" applyBorder="1"/>
    <xf numFmtId="0" fontId="0" fillId="0" borderId="36" xfId="0" applyBorder="1"/>
    <xf numFmtId="0" fontId="0" fillId="0" borderId="37" xfId="0" applyBorder="1"/>
    <xf numFmtId="0" fontId="0" fillId="9" borderId="37" xfId="0" applyFill="1" applyBorder="1"/>
    <xf numFmtId="0" fontId="0" fillId="0" borderId="38" xfId="0" applyBorder="1"/>
    <xf numFmtId="0" fontId="0" fillId="8" borderId="16" xfId="0" applyFill="1" applyBorder="1" applyAlignment="1">
      <alignment horizontal="center"/>
    </xf>
    <xf numFmtId="0" fontId="0" fillId="8" borderId="16" xfId="0" applyFill="1" applyBorder="1"/>
    <xf numFmtId="0" fontId="2" fillId="8" borderId="0" xfId="1" applyFill="1"/>
    <xf numFmtId="0" fontId="0" fillId="8" borderId="37" xfId="0" applyFill="1" applyBorder="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4" fillId="0" borderId="39" xfId="0" applyFont="1" applyBorder="1"/>
    <xf numFmtId="0" fontId="22" fillId="0" borderId="39" xfId="0" applyFont="1" applyBorder="1"/>
    <xf numFmtId="0" fontId="25" fillId="0" borderId="0" xfId="0" applyFont="1"/>
    <xf numFmtId="0" fontId="20" fillId="0" borderId="39" xfId="0" applyFont="1" applyBorder="1"/>
    <xf numFmtId="0" fontId="25" fillId="0" borderId="39" xfId="0" applyFont="1" applyBorder="1"/>
    <xf numFmtId="0" fontId="26" fillId="0" borderId="0" xfId="0" applyFont="1"/>
    <xf numFmtId="0" fontId="27" fillId="14" borderId="0" xfId="0" applyFont="1" applyFill="1"/>
    <xf numFmtId="0" fontId="28" fillId="15" borderId="0" xfId="0" applyFont="1" applyFill="1"/>
    <xf numFmtId="0" fontId="29" fillId="15" borderId="0" xfId="0" applyFont="1" applyFill="1"/>
    <xf numFmtId="0" fontId="20" fillId="16" borderId="0" xfId="0" applyFont="1" applyFill="1"/>
    <xf numFmtId="0" fontId="25" fillId="16" borderId="0" xfId="0" applyFont="1" applyFill="1"/>
    <xf numFmtId="0" fontId="30" fillId="14" borderId="0" xfId="0" applyFont="1" applyFill="1"/>
    <xf numFmtId="0" fontId="26" fillId="0" borderId="39" xfId="0" applyFont="1" applyBorder="1"/>
    <xf numFmtId="0" fontId="27" fillId="14" borderId="39" xfId="0" applyFont="1" applyFill="1" applyBorder="1"/>
    <xf numFmtId="0" fontId="28" fillId="15" borderId="39" xfId="0" applyFont="1" applyFill="1" applyBorder="1"/>
    <xf numFmtId="0" fontId="31" fillId="0" borderId="0" xfId="0" applyFont="1" applyAlignment="1">
      <alignment wrapText="1"/>
    </xf>
    <xf numFmtId="2" fontId="0" fillId="0" borderId="16" xfId="0" applyNumberFormat="1" applyBorder="1" applyAlignment="1">
      <alignment horizontal="center"/>
    </xf>
    <xf numFmtId="2" fontId="0" fillId="9" borderId="16" xfId="0" applyNumberFormat="1" applyFill="1" applyBorder="1" applyAlignment="1">
      <alignment horizontal="center"/>
    </xf>
    <xf numFmtId="2" fontId="0" fillId="8" borderId="16" xfId="0" applyNumberFormat="1" applyFill="1" applyBorder="1" applyAlignment="1">
      <alignment horizontal="center"/>
    </xf>
    <xf numFmtId="0" fontId="32" fillId="6" borderId="0" xfId="0" applyFont="1" applyFill="1" applyAlignment="1">
      <alignment horizontal="center" vertical="center"/>
    </xf>
    <xf numFmtId="2" fontId="0" fillId="0" borderId="16" xfId="1" applyNumberFormat="1" applyFont="1" applyBorder="1" applyAlignment="1">
      <alignment horizontal="center"/>
    </xf>
    <xf numFmtId="0" fontId="0" fillId="0" borderId="16" xfId="1" applyFont="1" applyBorder="1" applyAlignment="1">
      <alignment horizontal="center"/>
    </xf>
    <xf numFmtId="0" fontId="0" fillId="0" borderId="16" xfId="1" applyFont="1" applyBorder="1" applyAlignment="1"/>
    <xf numFmtId="0" fontId="0" fillId="0" borderId="1" xfId="0" quotePrefix="1" applyBorder="1" applyAlignment="1">
      <alignment horizontal="center" vertical="center"/>
    </xf>
    <xf numFmtId="0" fontId="18" fillId="0" borderId="14" xfId="0" applyFont="1" applyBorder="1" applyAlignment="1">
      <alignment horizontal="center"/>
    </xf>
    <xf numFmtId="0" fontId="18" fillId="0" borderId="43" xfId="0" applyFont="1" applyBorder="1" applyAlignment="1">
      <alignment horizontal="center"/>
    </xf>
    <xf numFmtId="2" fontId="0" fillId="0" borderId="14" xfId="0" applyNumberFormat="1" applyBorder="1" applyAlignment="1">
      <alignment horizontal="center"/>
    </xf>
    <xf numFmtId="0" fontId="0" fillId="0" borderId="29" xfId="0" applyBorder="1" applyAlignment="1">
      <alignment horizontal="center"/>
    </xf>
    <xf numFmtId="0" fontId="0" fillId="0" borderId="35" xfId="0" applyBorder="1" applyAlignment="1">
      <alignment horizontal="center"/>
    </xf>
    <xf numFmtId="0" fontId="0" fillId="0" borderId="31" xfId="0" applyBorder="1" applyAlignment="1">
      <alignment horizontal="center"/>
    </xf>
    <xf numFmtId="0" fontId="0" fillId="0" borderId="14" xfId="0" applyBorder="1" applyAlignment="1">
      <alignment horizontal="center"/>
    </xf>
    <xf numFmtId="0" fontId="18" fillId="0" borderId="44" xfId="0" applyFont="1" applyBorder="1" applyAlignment="1">
      <alignment horizontal="center"/>
    </xf>
    <xf numFmtId="0" fontId="0" fillId="0" borderId="14" xfId="0" applyBorder="1"/>
    <xf numFmtId="0" fontId="4" fillId="3" borderId="0" xfId="0" applyFont="1" applyFill="1" applyAlignment="1">
      <alignment horizontal="center" vertical="center"/>
    </xf>
    <xf numFmtId="0" fontId="5" fillId="0" borderId="0" xfId="0" applyFont="1" applyAlignment="1">
      <alignment horizontal="center" vertical="center" wrapText="1"/>
    </xf>
    <xf numFmtId="0" fontId="0" fillId="0" borderId="27" xfId="0" applyBorder="1" applyAlignment="1">
      <alignment horizontal="left" vertical="top" wrapText="1"/>
    </xf>
    <xf numFmtId="0" fontId="0" fillId="0" borderId="27" xfId="0" applyBorder="1" applyAlignment="1">
      <alignment horizontal="left" vertical="top"/>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wrapText="1"/>
    </xf>
    <xf numFmtId="0" fontId="1" fillId="2" borderId="5" xfId="0" applyFont="1" applyFill="1" applyBorder="1" applyAlignment="1">
      <alignment horizontal="center"/>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1" xfId="0" applyBorder="1" applyAlignment="1">
      <alignment horizontal="left"/>
    </xf>
    <xf numFmtId="0" fontId="10" fillId="0" borderId="2" xfId="0" applyFont="1" applyBorder="1" applyAlignment="1">
      <alignment horizontal="left"/>
    </xf>
    <xf numFmtId="0" fontId="11" fillId="0" borderId="2" xfId="0" applyFont="1" applyBorder="1" applyAlignment="1">
      <alignment horizontal="left"/>
    </xf>
    <xf numFmtId="0" fontId="0" fillId="0" borderId="0" xfId="0" applyAlignment="1">
      <alignment horizontal="left" vertical="top" wrapText="1"/>
    </xf>
    <xf numFmtId="0" fontId="0" fillId="0" borderId="26" xfId="0" applyBorder="1" applyAlignment="1">
      <alignment horizontal="left" vertical="top" wrapText="1"/>
    </xf>
    <xf numFmtId="0" fontId="0" fillId="0" borderId="12" xfId="0" applyBorder="1" applyAlignment="1">
      <alignment horizontal="center" wrapText="1"/>
    </xf>
    <xf numFmtId="0" fontId="0" fillId="0" borderId="2" xfId="0"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4" borderId="19" xfId="0" applyFill="1" applyBorder="1" applyAlignment="1">
      <alignment horizontal="right"/>
    </xf>
    <xf numFmtId="0" fontId="0" fillId="4" borderId="8" xfId="0" applyFill="1" applyBorder="1" applyAlignment="1">
      <alignment horizontal="right"/>
    </xf>
    <xf numFmtId="0" fontId="0" fillId="0" borderId="8" xfId="0" applyBorder="1" applyAlignment="1">
      <alignment horizontal="left" vertical="center" wrapText="1"/>
    </xf>
    <xf numFmtId="0" fontId="0" fillId="8" borderId="0" xfId="0" applyFill="1" applyAlignment="1">
      <alignment horizontal="center"/>
    </xf>
    <xf numFmtId="0" fontId="0" fillId="8" borderId="25" xfId="0" applyFill="1" applyBorder="1" applyAlignment="1">
      <alignment horizontal="center"/>
    </xf>
    <xf numFmtId="0" fontId="18" fillId="0" borderId="0" xfId="0" applyFont="1" applyAlignment="1">
      <alignment horizontal="right"/>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30" xfId="0" applyBorder="1" applyAlignment="1">
      <alignment horizontal="center" vertical="center" wrapText="1"/>
    </xf>
    <xf numFmtId="0" fontId="0" fillId="0" borderId="32" xfId="0" applyBorder="1" applyAlignment="1">
      <alignment horizontal="center" vertical="center" wrapText="1"/>
    </xf>
    <xf numFmtId="0" fontId="18" fillId="0" borderId="43" xfId="0" applyFont="1" applyBorder="1" applyAlignment="1">
      <alignment horizontal="right"/>
    </xf>
    <xf numFmtId="0" fontId="18" fillId="0" borderId="44" xfId="0" applyFont="1" applyBorder="1" applyAlignment="1">
      <alignment horizontal="right"/>
    </xf>
    <xf numFmtId="0" fontId="18" fillId="0" borderId="45" xfId="0" applyFont="1" applyBorder="1" applyAlignment="1">
      <alignment horizontal="right"/>
    </xf>
    <xf numFmtId="0" fontId="18" fillId="0" borderId="26" xfId="0" applyFont="1" applyBorder="1" applyAlignment="1">
      <alignment horizontal="right"/>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21" xfId="0" applyBorder="1" applyAlignment="1">
      <alignment horizontal="center" wrapText="1"/>
    </xf>
    <xf numFmtId="0" fontId="0" fillId="0" borderId="17" xfId="0" applyBorder="1" applyAlignment="1">
      <alignment horizontal="center" wrapText="1"/>
    </xf>
    <xf numFmtId="0" fontId="0" fillId="0" borderId="21" xfId="0" applyBorder="1" applyAlignment="1">
      <alignment horizontal="center" vertical="center" wrapText="1"/>
    </xf>
    <xf numFmtId="0" fontId="0" fillId="0" borderId="17" xfId="0" applyBorder="1" applyAlignment="1">
      <alignment horizontal="center" vertical="center" wrapText="1"/>
    </xf>
    <xf numFmtId="0" fontId="33" fillId="12" borderId="18" xfId="0" applyFont="1" applyFill="1" applyBorder="1" applyAlignment="1">
      <alignment horizontal="justify" vertical="center" wrapText="1"/>
    </xf>
    <xf numFmtId="0" fontId="14" fillId="12" borderId="1" xfId="0" applyFont="1" applyFill="1" applyBorder="1" applyAlignment="1">
      <alignment horizontal="left"/>
    </xf>
    <xf numFmtId="0" fontId="14" fillId="12" borderId="1" xfId="0" applyFont="1" applyFill="1" applyBorder="1" applyAlignment="1">
      <alignment horizontal="center"/>
    </xf>
    <xf numFmtId="0" fontId="14" fillId="12" borderId="18" xfId="0" applyFont="1" applyFill="1" applyBorder="1"/>
  </cellXfs>
  <cellStyles count="2">
    <cellStyle name="Link" xfId="1" builtinId="8"/>
    <cellStyle name="Standard"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3</xdr:row>
      <xdr:rowOff>76200</xdr:rowOff>
    </xdr:from>
    <xdr:to>
      <xdr:col>11</xdr:col>
      <xdr:colOff>733425</xdr:colOff>
      <xdr:row>26</xdr:row>
      <xdr:rowOff>161367</xdr:rowOff>
    </xdr:to>
    <xdr:pic>
      <xdr:nvPicPr>
        <xdr:cNvPr id="2" name="Grafik 1">
          <a:extLst>
            <a:ext uri="{FF2B5EF4-FFF2-40B4-BE49-F238E27FC236}">
              <a16:creationId xmlns:a16="http://schemas.microsoft.com/office/drawing/2014/main" id="{19EC91BD-DBC9-7625-ADBB-65497486368B}"/>
            </a:ext>
          </a:extLst>
        </xdr:cNvPr>
        <xdr:cNvPicPr>
          <a:picLocks noChangeAspect="1"/>
        </xdr:cNvPicPr>
      </xdr:nvPicPr>
      <xdr:blipFill>
        <a:blip xmlns:r="http://schemas.openxmlformats.org/officeDocument/2006/relationships" r:embed="rId1"/>
        <a:stretch>
          <a:fillRect/>
        </a:stretch>
      </xdr:blipFill>
      <xdr:spPr>
        <a:xfrm>
          <a:off x="38100" y="647700"/>
          <a:ext cx="9077325" cy="4466667"/>
        </a:xfrm>
        <a:prstGeom prst="rect">
          <a:avLst/>
        </a:prstGeom>
        <a:ln w="28575">
          <a:solidFill>
            <a:sysClr val="windowText" lastClr="000000"/>
          </a:solidFill>
        </a:ln>
      </xdr:spPr>
    </xdr:pic>
    <xdr:clientData/>
  </xdr:twoCellAnchor>
  <xdr:twoCellAnchor>
    <xdr:from>
      <xdr:col>9</xdr:col>
      <xdr:colOff>704849</xdr:colOff>
      <xdr:row>24</xdr:row>
      <xdr:rowOff>114300</xdr:rowOff>
    </xdr:from>
    <xdr:to>
      <xdr:col>11</xdr:col>
      <xdr:colOff>504824</xdr:colOff>
      <xdr:row>26</xdr:row>
      <xdr:rowOff>28575</xdr:rowOff>
    </xdr:to>
    <xdr:sp macro="" textlink="">
      <xdr:nvSpPr>
        <xdr:cNvPr id="3" name="Textfeld 2">
          <a:extLst>
            <a:ext uri="{FF2B5EF4-FFF2-40B4-BE49-F238E27FC236}">
              <a16:creationId xmlns:a16="http://schemas.microsoft.com/office/drawing/2014/main" id="{0A08BB7A-16A9-C723-9B9E-09D7E485AC89}"/>
            </a:ext>
          </a:extLst>
        </xdr:cNvPr>
        <xdr:cNvSpPr txBox="1"/>
      </xdr:nvSpPr>
      <xdr:spPr>
        <a:xfrm>
          <a:off x="7562849" y="4686300"/>
          <a:ext cx="132397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100">
              <a:solidFill>
                <a:srgbClr val="FF0000"/>
              </a:solidFill>
            </a:rPr>
            <a:t>Donthu et al., 2021</a:t>
          </a:r>
        </a:p>
      </xdr:txBody>
    </xdr:sp>
    <xdr:clientData/>
  </xdr:twoCellAnchor>
  <xdr:twoCellAnchor editAs="oneCell">
    <xdr:from>
      <xdr:col>12</xdr:col>
      <xdr:colOff>114299</xdr:colOff>
      <xdr:row>3</xdr:row>
      <xdr:rowOff>38100</xdr:rowOff>
    </xdr:from>
    <xdr:to>
      <xdr:col>21</xdr:col>
      <xdr:colOff>438578</xdr:colOff>
      <xdr:row>26</xdr:row>
      <xdr:rowOff>133350</xdr:rowOff>
    </xdr:to>
    <xdr:pic>
      <xdr:nvPicPr>
        <xdr:cNvPr id="5" name="Grafik 4">
          <a:extLst>
            <a:ext uri="{FF2B5EF4-FFF2-40B4-BE49-F238E27FC236}">
              <a16:creationId xmlns:a16="http://schemas.microsoft.com/office/drawing/2014/main" id="{7DE9899F-4314-683F-59A8-3C37E0A1D2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58299" y="609600"/>
          <a:ext cx="7182279" cy="4476750"/>
        </a:xfrm>
        <a:prstGeom prst="rect">
          <a:avLst/>
        </a:prstGeom>
        <a:noFill/>
        <a:ln w="28575">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203610</xdr:colOff>
      <xdr:row>13</xdr:row>
      <xdr:rowOff>130661</xdr:rowOff>
    </xdr:from>
    <xdr:to>
      <xdr:col>31</xdr:col>
      <xdr:colOff>266044</xdr:colOff>
      <xdr:row>15</xdr:row>
      <xdr:rowOff>365523</xdr:rowOff>
    </xdr:to>
    <xdr:pic>
      <xdr:nvPicPr>
        <xdr:cNvPr id="3" name="Grafik 2">
          <a:extLst>
            <a:ext uri="{FF2B5EF4-FFF2-40B4-BE49-F238E27FC236}">
              <a16:creationId xmlns:a16="http://schemas.microsoft.com/office/drawing/2014/main" id="{E6D22BFC-62A3-9A68-35FF-518982F64B9A}"/>
            </a:ext>
          </a:extLst>
        </xdr:cNvPr>
        <xdr:cNvPicPr>
          <a:picLocks noChangeAspect="1"/>
        </xdr:cNvPicPr>
      </xdr:nvPicPr>
      <xdr:blipFill>
        <a:blip xmlns:r="http://schemas.openxmlformats.org/officeDocument/2006/relationships" r:embed="rId1"/>
        <a:stretch>
          <a:fillRect/>
        </a:stretch>
      </xdr:blipFill>
      <xdr:spPr>
        <a:xfrm>
          <a:off x="14614375" y="3862220"/>
          <a:ext cx="9990845" cy="5384861"/>
        </a:xfrm>
        <a:prstGeom prst="rect">
          <a:avLst/>
        </a:prstGeom>
      </xdr:spPr>
    </xdr:pic>
    <xdr:clientData/>
  </xdr:twoCellAnchor>
  <xdr:twoCellAnchor>
    <xdr:from>
      <xdr:col>24</xdr:col>
      <xdr:colOff>694763</xdr:colOff>
      <xdr:row>15</xdr:row>
      <xdr:rowOff>182881</xdr:rowOff>
    </xdr:from>
    <xdr:to>
      <xdr:col>27</xdr:col>
      <xdr:colOff>581024</xdr:colOff>
      <xdr:row>15</xdr:row>
      <xdr:rowOff>930089</xdr:rowOff>
    </xdr:to>
    <xdr:sp macro="" textlink="">
      <xdr:nvSpPr>
        <xdr:cNvPr id="4" name="Textfeld 3">
          <a:extLst>
            <a:ext uri="{FF2B5EF4-FFF2-40B4-BE49-F238E27FC236}">
              <a16:creationId xmlns:a16="http://schemas.microsoft.com/office/drawing/2014/main" id="{868C4B40-406F-5949-21EE-D3AAECDE9780}"/>
            </a:ext>
          </a:extLst>
        </xdr:cNvPr>
        <xdr:cNvSpPr txBox="1"/>
      </xdr:nvSpPr>
      <xdr:spPr>
        <a:xfrm>
          <a:off x="18344028" y="7377057"/>
          <a:ext cx="3113555" cy="747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Update</a:t>
          </a:r>
          <a:r>
            <a:rPr lang="de-DE" sz="1100"/>
            <a:t>: planned</a:t>
          </a:r>
          <a:r>
            <a:rPr lang="de-DE" sz="1100" baseline="0"/>
            <a:t> completion date 31 March 2021 and no updates of complete studies done, still today (08:12) no paper found</a:t>
          </a:r>
          <a:endParaRPr lang="de-DE" sz="1100"/>
        </a:p>
      </xdr:txBody>
    </xdr:sp>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link-springer-com.thi.idm.oclc.org/chapter/10.1007/978-981-10-2398-9_24" TargetMode="External"/><Relationship Id="rId13" Type="http://schemas.openxmlformats.org/officeDocument/2006/relationships/hyperlink" Target="https://journals.sagepub.com/doi/abs/10.3141/2265-12?journalCode=trra" TargetMode="External"/><Relationship Id="rId18" Type="http://schemas.openxmlformats.org/officeDocument/2006/relationships/hyperlink" Target="https://www.researchgate.net/profile/Ali-Zayerzadeh/publication/361814426_The_Effectiveness_of_Average_Speed_Enforcement_on_Drivers'_Speeding_Behavior_Case_Study_of_Khorasan_Province/links/62c6bcc751f08a717c14879b/The-Effectiveness-of-Average-Speed-Enforcement-on-Drivers-Speeding-Behavior-Case-Study-of-Khorasan-Province.pdf" TargetMode="External"/><Relationship Id="rId26" Type="http://schemas.openxmlformats.org/officeDocument/2006/relationships/hyperlink" Target="mailto:pan_liu@hotmail.com" TargetMode="External"/><Relationship Id="rId3" Type="http://schemas.openxmlformats.org/officeDocument/2006/relationships/hyperlink" Target="https://geomatejournal.com/geomate/article/view/558" TargetMode="External"/><Relationship Id="rId21" Type="http://schemas.openxmlformats.org/officeDocument/2006/relationships/hyperlink" Target="https://repository.up.ac.za/handle/2263/17324" TargetMode="External"/><Relationship Id="rId7" Type="http://schemas.openxmlformats.org/officeDocument/2006/relationships/hyperlink" Target="https://geomatejournal.com/geomate/article/view/2691" TargetMode="External"/><Relationship Id="rId12" Type="http://schemas.openxmlformats.org/officeDocument/2006/relationships/hyperlink" Target="https://pubmed.ncbi.nlm.nih.gov/22579218/" TargetMode="External"/><Relationship Id="rId17" Type="http://schemas.openxmlformats.org/officeDocument/2006/relationships/hyperlink" Target="https://www.jstage.jst.go.jp/article/eastpro/2009/0/2009_0_388/_pdf" TargetMode="External"/><Relationship Id="rId25" Type="http://schemas.openxmlformats.org/officeDocument/2006/relationships/hyperlink" Target="https://doi.org/10.32783/csid-jid.v3i1.119" TargetMode="External"/><Relationship Id="rId2" Type="http://schemas.openxmlformats.org/officeDocument/2006/relationships/hyperlink" Target="https://pubmed.ncbi.nlm.nih.gov/34424783/" TargetMode="External"/><Relationship Id="rId16" Type="http://schemas.openxmlformats.org/officeDocument/2006/relationships/hyperlink" Target="https://www.unescap.org/sites/default/files/bulletin79_Article-3.pdf" TargetMode="External"/><Relationship Id="rId20" Type="http://schemas.openxmlformats.org/officeDocument/2006/relationships/hyperlink" Target="https://ascelibrary.org/doi/10.1061/41139%28387%29255" TargetMode="External"/><Relationship Id="rId1" Type="http://schemas.openxmlformats.org/officeDocument/2006/relationships/hyperlink" Target="https://www-sciencedirect-com.thi.idm.oclc.org/science/article/pii/S2590198219300326" TargetMode="External"/><Relationship Id="rId6" Type="http://schemas.openxmlformats.org/officeDocument/2006/relationships/hyperlink" Target="https://journals.sagepub.com/doi/abs/10.1177/03611981231182419" TargetMode="External"/><Relationship Id="rId11" Type="http://schemas.openxmlformats.org/officeDocument/2006/relationships/hyperlink" Target="https://ascelibrary.org/doi/10.1061/41186%28421%29204" TargetMode="External"/><Relationship Id="rId24" Type="http://schemas.openxmlformats.org/officeDocument/2006/relationships/hyperlink" Target="https://doi.org/10.3311/PPtr.10939" TargetMode="External"/><Relationship Id="rId5" Type="http://schemas.openxmlformats.org/officeDocument/2006/relationships/hyperlink" Target="https://pubmed.ncbi.nlm.nih.gov/37839305/" TargetMode="External"/><Relationship Id="rId15" Type="http://schemas.openxmlformats.org/officeDocument/2006/relationships/hyperlink" Target="https://www.researchgate.net/publication/331166340_The_Automated_Speed_Enforcement_System-A_Case_Study_in_Putrajaya" TargetMode="External"/><Relationship Id="rId23" Type="http://schemas.openxmlformats.org/officeDocument/2006/relationships/hyperlink" Target="https://www.tandfonline.com/doi/abs/10.1080/19439962.2019.1697775" TargetMode="External"/><Relationship Id="rId10" Type="http://schemas.openxmlformats.org/officeDocument/2006/relationships/hyperlink" Target="https://ieeexplore.ieee.org/document/7376588" TargetMode="External"/><Relationship Id="rId19" Type="http://schemas.openxmlformats.org/officeDocument/2006/relationships/hyperlink" Target="https://atransociety.com/resources/pdf/pdfResearch2013-2018/2013/Project12-13-002(Dr.Saroch).pdf" TargetMode="External"/><Relationship Id="rId4" Type="http://schemas.openxmlformats.org/officeDocument/2006/relationships/hyperlink" Target="https://www-sciencedirect-com.thi.idm.oclc.org/science/article/pii/S0001457519301964" TargetMode="External"/><Relationship Id="rId9" Type="http://schemas.openxmlformats.org/officeDocument/2006/relationships/hyperlink" Target="https://www.scielo.org.za/scielo.php?script=sci_arttext&amp;pid=S1021-20192016000400001" TargetMode="External"/><Relationship Id="rId14" Type="http://schemas.openxmlformats.org/officeDocument/2006/relationships/hyperlink" Target="http://ijtte.com/uploads/2018-04-25/b2ddba6e-57fc-0b28ijtte.2018.8(2)04.pdf" TargetMode="External"/><Relationship Id="rId22" Type="http://schemas.openxmlformats.org/officeDocument/2006/relationships/hyperlink" Target="https://www-sciencedirect-com.thi.idm.oclc.org/science/article/pii/S0022437523001597" TargetMode="External"/><Relationship Id="rId27" Type="http://schemas.openxmlformats.org/officeDocument/2006/relationships/hyperlink" Target="mailto:cherry644446@emails.bjut.edu.c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journal/iatss-research/publish/guide-for-authors" TargetMode="External"/><Relationship Id="rId13" Type="http://schemas.openxmlformats.org/officeDocument/2006/relationships/hyperlink" Target="https://www.sciencedirect.com/journal/safety-science/publish/guide-for-authors" TargetMode="External"/><Relationship Id="rId18" Type="http://schemas.openxmlformats.org/officeDocument/2006/relationships/hyperlink" Target="https://www-sciencedirect-com.thi.idm.oclc.org/journal/transportation-research-interdisciplinary-perspectives/publish/guide-for-authors" TargetMode="External"/><Relationship Id="rId3" Type="http://schemas.openxmlformats.org/officeDocument/2006/relationships/hyperlink" Target="https://www.sciencedirect.com/journal/accident-analysis-and-prevention/publish/guide-for-authors" TargetMode="External"/><Relationship Id="rId21" Type="http://schemas.openxmlformats.org/officeDocument/2006/relationships/hyperlink" Target="https://journals.sagepub.com/author-instructions/TRR" TargetMode="External"/><Relationship Id="rId7" Type="http://schemas.openxmlformats.org/officeDocument/2006/relationships/hyperlink" Target="https://www.sciencedirect.com/journal/iatss-research/publish/guide-for-authors" TargetMode="External"/><Relationship Id="rId12" Type="http://schemas.openxmlformats.org/officeDocument/2006/relationships/hyperlink" Target="https://www.sciencedirect.com/journal/safety-science/publish/guide-for-authors" TargetMode="External"/><Relationship Id="rId17" Type="http://schemas.openxmlformats.org/officeDocument/2006/relationships/hyperlink" Target="https://www-sciencedirect-com.thi.idm.oclc.org/journal/journal-of-safety-research/publish/guide-for-authors" TargetMode="External"/><Relationship Id="rId25" Type="http://schemas.openxmlformats.org/officeDocument/2006/relationships/printerSettings" Target="../printerSettings/printerSettings1.bin"/><Relationship Id="rId2" Type="http://schemas.openxmlformats.org/officeDocument/2006/relationships/hyperlink" Target="https://www.frontiersin.org/journals/public-health" TargetMode="External"/><Relationship Id="rId16" Type="http://schemas.openxmlformats.org/officeDocument/2006/relationships/hyperlink" Target="https://www.tandfonline.com/action/authorSubmission?show=instructions&amp;journalCode=ujst20" TargetMode="External"/><Relationship Id="rId20" Type="http://schemas.openxmlformats.org/officeDocument/2006/relationships/hyperlink" Target="https://geomatejournal.com/geomate/about/submissions" TargetMode="External"/><Relationship Id="rId1" Type="http://schemas.openxmlformats.org/officeDocument/2006/relationships/hyperlink" Target="https://www.mdpi.com/journal/ijerph/instructions" TargetMode="External"/><Relationship Id="rId6" Type="http://schemas.openxmlformats.org/officeDocument/2006/relationships/hyperlink" Target="https://www.tandfonline.com/action/authorSubmission?show=instructions&amp;journalCode=nics20" TargetMode="External"/><Relationship Id="rId11" Type="http://schemas.openxmlformats.org/officeDocument/2006/relationships/hyperlink" Target="https://www.sciencedirect.com/journal/journal-of-transport-and-health/publish/guide-for-authors" TargetMode="External"/><Relationship Id="rId24" Type="http://schemas.openxmlformats.org/officeDocument/2006/relationships/hyperlink" Target="https://www.tandfonline.com/action/journalInformation?show=journalMetrics&amp;journalCode=utss20" TargetMode="External"/><Relationship Id="rId5" Type="http://schemas.openxmlformats.org/officeDocument/2006/relationships/hyperlink" Target="https://www.tandfonline.com/action/authorSubmission?show=instructions&amp;journalCode=nics20" TargetMode="External"/><Relationship Id="rId15" Type="http://schemas.openxmlformats.org/officeDocument/2006/relationships/hyperlink" Target="https://etrr.springeropen.com/submission-guidelines" TargetMode="External"/><Relationship Id="rId23" Type="http://schemas.openxmlformats.org/officeDocument/2006/relationships/hyperlink" Target="https://www.keaipublishing.com/en/journals/journal-of-traffic-and-transportation-engineering-english-edition/guide-for-authors/" TargetMode="External"/><Relationship Id="rId10" Type="http://schemas.openxmlformats.org/officeDocument/2006/relationships/hyperlink" Target="https://www.sciencedirect.com/journal/journal-of-transport-and-health/publish/guide-for-authors" TargetMode="External"/><Relationship Id="rId19" Type="http://schemas.openxmlformats.org/officeDocument/2006/relationships/hyperlink" Target="https://www-sciencedirect-com.thi.idm.oclc.org/journal/transportation-research-interdisciplinary-perspectives/publish/guide-for-authors" TargetMode="External"/><Relationship Id="rId4" Type="http://schemas.openxmlformats.org/officeDocument/2006/relationships/hyperlink" Target="https://www.tandfonline.com/action/authorSubmission?show=instructions&amp;journalCode=gcpi20" TargetMode="External"/><Relationship Id="rId9" Type="http://schemas.openxmlformats.org/officeDocument/2006/relationships/hyperlink" Target="https://www.sciencedirect.com/journal/journal-of-transport-and-health/publish/guide-for-authors" TargetMode="External"/><Relationship Id="rId14" Type="http://schemas.openxmlformats.org/officeDocument/2006/relationships/hyperlink" Target="https://www.sciencedirect.com/journal/transportation-research-part-f-traffic-psychology-and-behaviour/publish/guide-for-authors" TargetMode="External"/><Relationship Id="rId22" Type="http://schemas.openxmlformats.org/officeDocument/2006/relationships/hyperlink" Target="https://www.scielo.org.za/revistas/jsaice/iinstruc.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s://geomatejournal.com/geomate/article/view/558" TargetMode="External"/><Relationship Id="rId2" Type="http://schemas.openxmlformats.org/officeDocument/2006/relationships/hyperlink" Target="https://pubmed.ncbi.nlm.nih.gov/34424783/" TargetMode="External"/><Relationship Id="rId1" Type="http://schemas.openxmlformats.org/officeDocument/2006/relationships/hyperlink" Target="https://www-sciencedirect-com.thi.idm.oclc.org/science/article/pii/S2590198219300326" TargetMode="External"/><Relationship Id="rId6" Type="http://schemas.openxmlformats.org/officeDocument/2006/relationships/hyperlink" Target="https://pubmed.ncbi.nlm.nih.gov/37839305/" TargetMode="External"/><Relationship Id="rId5" Type="http://schemas.openxmlformats.org/officeDocument/2006/relationships/hyperlink" Target="https://www-sciencedirect-com.thi.idm.oclc.org/science/article/pii/S0001457519301964" TargetMode="External"/><Relationship Id="rId4" Type="http://schemas.openxmlformats.org/officeDocument/2006/relationships/hyperlink" Target="https://link-springer-com.thi.idm.oclc.org/chapter/10.1007/978-981-15-3742-4_45"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eomatejournal.com/geomate/article/view/2691" TargetMode="External"/><Relationship Id="rId13" Type="http://schemas.openxmlformats.org/officeDocument/2006/relationships/hyperlink" Target="https://ascelibrary.org/doi/10.1061/41186%28421%29204" TargetMode="External"/><Relationship Id="rId18" Type="http://schemas.openxmlformats.org/officeDocument/2006/relationships/hyperlink" Target="https://www.unescap.org/sites/default/files/bulletin79_Article-3.pdf" TargetMode="External"/><Relationship Id="rId3" Type="http://schemas.openxmlformats.org/officeDocument/2006/relationships/hyperlink" Target="https://geomatejournal.com/geomate/article/view/558" TargetMode="External"/><Relationship Id="rId21" Type="http://schemas.openxmlformats.org/officeDocument/2006/relationships/hyperlink" Target="https://atransociety.com/resources/pdf/pdfResearch2013-2018/2013/Project12-13-002(Dr.Saroch).pdf" TargetMode="External"/><Relationship Id="rId7" Type="http://schemas.openxmlformats.org/officeDocument/2006/relationships/hyperlink" Target="https://journals.sagepub.com/doi/abs/10.1177/03611981231182419" TargetMode="External"/><Relationship Id="rId12" Type="http://schemas.openxmlformats.org/officeDocument/2006/relationships/hyperlink" Target="https://ieeexplore.ieee.org/document/7376588" TargetMode="External"/><Relationship Id="rId17" Type="http://schemas.openxmlformats.org/officeDocument/2006/relationships/hyperlink" Target="https://www.researchgate.net/publication/331166340_The_Automated_Speed_Enforcement_System-A_Case_Study_in_Putrajaya" TargetMode="External"/><Relationship Id="rId2" Type="http://schemas.openxmlformats.org/officeDocument/2006/relationships/hyperlink" Target="https://pubmed.ncbi.nlm.nih.gov/34424783/" TargetMode="External"/><Relationship Id="rId16" Type="http://schemas.openxmlformats.org/officeDocument/2006/relationships/hyperlink" Target="http://ijtte.com/uploads/2018-04-25/b2ddba6e-57fc-0b28ijtte.2018.8(2)04.pdf" TargetMode="External"/><Relationship Id="rId20" Type="http://schemas.openxmlformats.org/officeDocument/2006/relationships/hyperlink" Target="https://www.researchgate.net/profile/Ali-Zayerzadeh/publication/361814426_The_Effectiveness_of_Average_Speed_Enforcement_on_Drivers'_Speeding_Behavior_Case_Study_of_Khorasan_Province/links/62c6bcc751f08a717c14879b/The-Effectiveness-of-Average-Speed-Enforcement-on-Drivers-Speeding-Behavior-Case-Study-of-Khorasan-Province.pdf" TargetMode="External"/><Relationship Id="rId1" Type="http://schemas.openxmlformats.org/officeDocument/2006/relationships/hyperlink" Target="https://www-sciencedirect-com.thi.idm.oclc.org/science/article/pii/S2590198219300326" TargetMode="External"/><Relationship Id="rId6" Type="http://schemas.openxmlformats.org/officeDocument/2006/relationships/hyperlink" Target="https://pubmed.ncbi.nlm.nih.gov/37839305/" TargetMode="External"/><Relationship Id="rId11" Type="http://schemas.openxmlformats.org/officeDocument/2006/relationships/hyperlink" Target="https://www.scielo.org.za/scielo.php?script=sci_arttext&amp;pid=S1021-20192016000400001" TargetMode="External"/><Relationship Id="rId24" Type="http://schemas.openxmlformats.org/officeDocument/2006/relationships/hyperlink" Target="https://repository.up.ac.za/handle/2263/17324" TargetMode="External"/><Relationship Id="rId5" Type="http://schemas.openxmlformats.org/officeDocument/2006/relationships/hyperlink" Target="https://www-sciencedirect-com.thi.idm.oclc.org/science/article/pii/S0001457519301964" TargetMode="External"/><Relationship Id="rId15" Type="http://schemas.openxmlformats.org/officeDocument/2006/relationships/hyperlink" Target="https://journals.sagepub.com/doi/abs/10.3141/2265-12?journalCode=trra" TargetMode="External"/><Relationship Id="rId23" Type="http://schemas.openxmlformats.org/officeDocument/2006/relationships/hyperlink" Target="https://ph01.tci-thaijo.org/index.php/easr/article/view/34873" TargetMode="External"/><Relationship Id="rId10" Type="http://schemas.openxmlformats.org/officeDocument/2006/relationships/hyperlink" Target="https://ieeexplore.ieee.org/document/7498124" TargetMode="External"/><Relationship Id="rId19" Type="http://schemas.openxmlformats.org/officeDocument/2006/relationships/hyperlink" Target="https://www.jstage.jst.go.jp/article/eastpro/2009/0/2009_0_388/_pdf" TargetMode="External"/><Relationship Id="rId4" Type="http://schemas.openxmlformats.org/officeDocument/2006/relationships/hyperlink" Target="https://link-springer-com.thi.idm.oclc.org/chapter/10.1007/978-981-15-3742-4_45" TargetMode="External"/><Relationship Id="rId9" Type="http://schemas.openxmlformats.org/officeDocument/2006/relationships/hyperlink" Target="https://link-springer-com.thi.idm.oclc.org/chapter/10.1007/978-981-10-2398-9_24" TargetMode="External"/><Relationship Id="rId14" Type="http://schemas.openxmlformats.org/officeDocument/2006/relationships/hyperlink" Target="https://pubmed.ncbi.nlm.nih.gov/22579218/" TargetMode="External"/><Relationship Id="rId22" Type="http://schemas.openxmlformats.org/officeDocument/2006/relationships/hyperlink" Target="https://ascelibrary.org/doi/10.1061/41139%28387%292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CA0B6-4AA1-45E4-AD81-6505519A882D}">
  <dimension ref="A1:V41"/>
  <sheetViews>
    <sheetView workbookViewId="0">
      <selection activeCell="G34" sqref="G34"/>
    </sheetView>
  </sheetViews>
  <sheetFormatPr baseColWidth="10" defaultColWidth="11.42578125" defaultRowHeight="15"/>
  <sheetData>
    <row r="1" spans="1:12">
      <c r="A1" s="142" t="s">
        <v>0</v>
      </c>
      <c r="B1" s="142"/>
      <c r="C1" s="142"/>
      <c r="D1" s="142"/>
      <c r="E1" s="142"/>
      <c r="F1" s="142"/>
      <c r="G1" s="142"/>
      <c r="H1" s="142"/>
      <c r="I1" s="142"/>
      <c r="J1" s="142"/>
      <c r="K1" s="142"/>
      <c r="L1" s="142"/>
    </row>
    <row r="2" spans="1:12">
      <c r="A2" s="142"/>
      <c r="B2" s="142"/>
      <c r="C2" s="142"/>
      <c r="D2" s="142"/>
      <c r="E2" s="142"/>
      <c r="F2" s="142"/>
      <c r="G2" s="142"/>
      <c r="H2" s="142"/>
      <c r="I2" s="142"/>
      <c r="J2" s="142"/>
      <c r="K2" s="142"/>
      <c r="L2" s="142"/>
    </row>
    <row r="3" spans="1:12">
      <c r="A3" s="142"/>
      <c r="B3" s="142"/>
      <c r="C3" s="142"/>
      <c r="D3" s="142"/>
      <c r="E3" s="142"/>
      <c r="F3" s="142"/>
      <c r="G3" s="142"/>
      <c r="H3" s="142"/>
      <c r="I3" s="142"/>
      <c r="J3" s="142"/>
      <c r="K3" s="142"/>
      <c r="L3" s="142"/>
    </row>
    <row r="28" spans="1:22" ht="15.75" customHeight="1">
      <c r="A28" t="s">
        <v>1</v>
      </c>
      <c r="B28" t="s">
        <v>2</v>
      </c>
      <c r="M28" s="143" t="s">
        <v>3</v>
      </c>
      <c r="N28" s="143"/>
      <c r="O28" s="143"/>
      <c r="P28" s="143"/>
      <c r="Q28" s="143"/>
      <c r="R28" s="143"/>
      <c r="S28" s="143"/>
      <c r="T28" s="143"/>
      <c r="U28" s="143"/>
      <c r="V28" s="143"/>
    </row>
    <row r="29" spans="1:22">
      <c r="A29" t="s">
        <v>4</v>
      </c>
      <c r="B29" t="s">
        <v>5</v>
      </c>
      <c r="M29" s="143"/>
      <c r="N29" s="143"/>
      <c r="O29" s="143"/>
      <c r="P29" s="143"/>
      <c r="Q29" s="143"/>
      <c r="R29" s="143"/>
      <c r="S29" s="143"/>
      <c r="T29" s="143"/>
      <c r="U29" s="143"/>
      <c r="V29" s="143"/>
    </row>
    <row r="30" spans="1:22">
      <c r="A30" t="s">
        <v>6</v>
      </c>
      <c r="B30" t="s">
        <v>7</v>
      </c>
      <c r="M30" s="143"/>
      <c r="N30" s="143"/>
      <c r="O30" s="143"/>
      <c r="P30" s="143"/>
      <c r="Q30" s="143"/>
      <c r="R30" s="143"/>
      <c r="S30" s="143"/>
      <c r="T30" s="143"/>
      <c r="U30" s="143"/>
      <c r="V30" s="143"/>
    </row>
    <row r="31" spans="1:22">
      <c r="A31" t="s">
        <v>8</v>
      </c>
      <c r="M31" s="143"/>
      <c r="N31" s="143"/>
      <c r="O31" s="143"/>
      <c r="P31" s="143"/>
      <c r="Q31" s="143"/>
      <c r="R31" s="143"/>
      <c r="S31" s="143"/>
      <c r="T31" s="143"/>
      <c r="U31" s="143"/>
      <c r="V31" s="143"/>
    </row>
    <row r="32" spans="1:22">
      <c r="M32" s="143"/>
      <c r="N32" s="143"/>
      <c r="O32" s="143"/>
      <c r="P32" s="143"/>
      <c r="Q32" s="143"/>
      <c r="R32" s="143"/>
      <c r="S32" s="143"/>
      <c r="T32" s="143"/>
      <c r="U32" s="143"/>
      <c r="V32" s="143"/>
    </row>
    <row r="33" spans="13:22">
      <c r="M33" s="143"/>
      <c r="N33" s="143"/>
      <c r="O33" s="143"/>
      <c r="P33" s="143"/>
      <c r="Q33" s="143"/>
      <c r="R33" s="143"/>
      <c r="S33" s="143"/>
      <c r="T33" s="143"/>
      <c r="U33" s="143"/>
      <c r="V33" s="143"/>
    </row>
    <row r="34" spans="13:22">
      <c r="M34" s="143"/>
      <c r="N34" s="143"/>
      <c r="O34" s="143"/>
      <c r="P34" s="143"/>
      <c r="Q34" s="143"/>
      <c r="R34" s="143"/>
      <c r="S34" s="143"/>
      <c r="T34" s="143"/>
      <c r="U34" s="143"/>
      <c r="V34" s="143"/>
    </row>
    <row r="35" spans="13:22">
      <c r="M35" s="13"/>
      <c r="N35" s="13"/>
      <c r="O35" s="13"/>
      <c r="P35" s="13"/>
      <c r="Q35" s="13"/>
      <c r="R35" s="13"/>
      <c r="S35" s="13"/>
      <c r="T35" s="13"/>
      <c r="U35" s="13"/>
      <c r="V35" s="13"/>
    </row>
    <row r="36" spans="13:22">
      <c r="M36" s="13"/>
      <c r="N36" s="13"/>
      <c r="O36" s="13"/>
      <c r="P36" s="13"/>
      <c r="Q36" s="13"/>
      <c r="R36" s="13"/>
      <c r="S36" s="13"/>
      <c r="T36" s="13"/>
      <c r="U36" s="13"/>
      <c r="V36" s="13"/>
    </row>
    <row r="37" spans="13:22">
      <c r="M37" s="13"/>
      <c r="N37" s="13"/>
      <c r="O37" s="13"/>
      <c r="P37" s="13"/>
      <c r="Q37" s="13"/>
      <c r="R37" s="13"/>
      <c r="S37" s="13"/>
      <c r="T37" s="13"/>
      <c r="U37" s="13"/>
      <c r="V37" s="13"/>
    </row>
    <row r="38" spans="13:22">
      <c r="M38" s="13"/>
      <c r="N38" s="13"/>
      <c r="O38" s="13"/>
      <c r="P38" s="13"/>
      <c r="Q38" s="13"/>
      <c r="R38" s="13"/>
      <c r="S38" s="13"/>
      <c r="T38" s="13"/>
      <c r="U38" s="13"/>
      <c r="V38" s="13"/>
    </row>
    <row r="39" spans="13:22">
      <c r="M39" s="13"/>
      <c r="N39" s="13"/>
      <c r="O39" s="13"/>
      <c r="P39" s="13"/>
      <c r="Q39" s="13"/>
      <c r="R39" s="13"/>
      <c r="S39" s="13"/>
      <c r="T39" s="13"/>
      <c r="U39" s="13"/>
      <c r="V39" s="13"/>
    </row>
    <row r="40" spans="13:22">
      <c r="M40" s="13"/>
      <c r="N40" s="13"/>
      <c r="O40" s="13"/>
      <c r="P40" s="13"/>
      <c r="Q40" s="13"/>
      <c r="R40" s="13"/>
      <c r="S40" s="13"/>
      <c r="T40" s="13"/>
      <c r="U40" s="13"/>
      <c r="V40" s="13"/>
    </row>
    <row r="41" spans="13:22">
      <c r="M41" s="13"/>
      <c r="N41" s="13"/>
      <c r="O41" s="13"/>
      <c r="P41" s="13"/>
      <c r="Q41" s="13"/>
      <c r="R41" s="13"/>
      <c r="S41" s="13"/>
      <c r="T41" s="13"/>
      <c r="U41" s="13"/>
      <c r="V41" s="13"/>
    </row>
  </sheetData>
  <mergeCells count="2">
    <mergeCell ref="A1:L3"/>
    <mergeCell ref="M28:V34"/>
  </mergeCells>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A2758-96DA-4FE0-A2F1-FF0063612E14}">
  <dimension ref="A1:BF45"/>
  <sheetViews>
    <sheetView topLeftCell="G1" zoomScale="85" zoomScaleNormal="85" workbookViewId="0">
      <selection activeCell="W3" sqref="W3"/>
    </sheetView>
  </sheetViews>
  <sheetFormatPr baseColWidth="10" defaultColWidth="11.42578125" defaultRowHeight="15"/>
  <cols>
    <col min="13" max="17" width="4.28515625" style="20" customWidth="1"/>
    <col min="18" max="18" width="7.85546875" style="20" customWidth="1"/>
    <col min="19" max="19" width="14.7109375" style="20" customWidth="1"/>
    <col min="20" max="20" width="10.140625" style="20" customWidth="1"/>
    <col min="21" max="21" width="42.5703125" customWidth="1"/>
    <col min="22" max="22" width="45.7109375" customWidth="1"/>
    <col min="24" max="24" width="23.85546875" customWidth="1"/>
  </cols>
  <sheetData>
    <row r="1" spans="1:24">
      <c r="A1" s="172" t="s">
        <v>3258</v>
      </c>
      <c r="B1" s="173"/>
      <c r="C1" s="173"/>
      <c r="D1" s="173"/>
      <c r="E1" s="173"/>
      <c r="F1" s="173"/>
      <c r="G1" s="173"/>
      <c r="H1" s="173"/>
      <c r="I1" s="173"/>
      <c r="J1" s="173"/>
      <c r="K1" s="173"/>
      <c r="L1" s="173"/>
      <c r="M1" s="176"/>
      <c r="N1" s="184" t="s">
        <v>3330</v>
      </c>
      <c r="O1" s="185"/>
      <c r="P1" s="185"/>
      <c r="Q1" s="186"/>
      <c r="R1" s="187" t="s">
        <v>3963</v>
      </c>
      <c r="S1" s="187" t="s">
        <v>3964</v>
      </c>
      <c r="T1" s="189" t="s">
        <v>3966</v>
      </c>
      <c r="U1" s="172" t="s">
        <v>3331</v>
      </c>
      <c r="V1" s="173" t="s">
        <v>3332</v>
      </c>
      <c r="W1" s="173" t="s">
        <v>3333</v>
      </c>
      <c r="X1" s="178" t="s">
        <v>3334</v>
      </c>
    </row>
    <row r="2" spans="1:24" ht="15.75" thickBot="1">
      <c r="A2" s="174"/>
      <c r="B2" s="175"/>
      <c r="C2" s="175"/>
      <c r="D2" s="175"/>
      <c r="E2" s="175"/>
      <c r="F2" s="175"/>
      <c r="G2" s="175"/>
      <c r="H2" s="175"/>
      <c r="I2" s="175"/>
      <c r="J2" s="175"/>
      <c r="K2" s="175"/>
      <c r="L2" s="175"/>
      <c r="M2" s="177"/>
      <c r="N2" s="89" t="s">
        <v>3335</v>
      </c>
      <c r="O2" s="90" t="s">
        <v>3336</v>
      </c>
      <c r="P2" s="90" t="s">
        <v>3337</v>
      </c>
      <c r="Q2" s="91" t="s">
        <v>3338</v>
      </c>
      <c r="R2" s="188"/>
      <c r="S2" s="188"/>
      <c r="T2" s="190"/>
      <c r="U2" s="174"/>
      <c r="V2" s="175"/>
      <c r="W2" s="175"/>
      <c r="X2" s="179"/>
    </row>
    <row r="3" spans="1:24">
      <c r="A3" t="s">
        <v>1830</v>
      </c>
      <c r="G3" s="58" t="s">
        <v>3259</v>
      </c>
      <c r="L3" s="20"/>
      <c r="M3" s="45">
        <v>1</v>
      </c>
      <c r="N3" s="45">
        <v>1</v>
      </c>
      <c r="O3" s="45">
        <v>1</v>
      </c>
      <c r="P3" s="45">
        <v>1</v>
      </c>
      <c r="Q3" s="45">
        <v>1</v>
      </c>
      <c r="R3" s="130">
        <v>1</v>
      </c>
      <c r="S3" s="131" t="s">
        <v>108</v>
      </c>
      <c r="T3" s="129">
        <v>35</v>
      </c>
      <c r="U3" s="43" t="s">
        <v>3260</v>
      </c>
      <c r="V3" s="43" t="s">
        <v>3317</v>
      </c>
      <c r="W3" s="59" t="s">
        <v>3261</v>
      </c>
      <c r="X3" s="96" t="s">
        <v>3339</v>
      </c>
    </row>
    <row r="4" spans="1:24">
      <c r="A4" t="s">
        <v>1851</v>
      </c>
      <c r="L4" s="20"/>
      <c r="M4" s="45">
        <v>2</v>
      </c>
      <c r="N4" s="45">
        <v>1</v>
      </c>
      <c r="O4" s="45">
        <v>0</v>
      </c>
      <c r="P4" s="45">
        <v>0</v>
      </c>
      <c r="Q4" s="45">
        <v>0</v>
      </c>
      <c r="R4" s="45">
        <v>1</v>
      </c>
      <c r="S4" s="43" t="s">
        <v>3968</v>
      </c>
      <c r="T4" s="125">
        <v>60</v>
      </c>
      <c r="U4" s="43" t="s">
        <v>3262</v>
      </c>
      <c r="V4" s="43" t="s">
        <v>3317</v>
      </c>
      <c r="W4" s="59" t="s">
        <v>3263</v>
      </c>
      <c r="X4" s="97" t="s">
        <v>3339</v>
      </c>
    </row>
    <row r="5" spans="1:24" ht="14.25" customHeight="1">
      <c r="A5" t="s">
        <v>1858</v>
      </c>
      <c r="L5" s="20"/>
      <c r="M5" s="45">
        <v>3</v>
      </c>
      <c r="N5" s="45">
        <v>1</v>
      </c>
      <c r="O5" s="45">
        <v>0</v>
      </c>
      <c r="P5" s="45">
        <v>0</v>
      </c>
      <c r="Q5" s="45">
        <v>0</v>
      </c>
      <c r="R5" s="45">
        <v>1</v>
      </c>
      <c r="S5" s="43" t="s">
        <v>3967</v>
      </c>
      <c r="T5" s="125">
        <v>24</v>
      </c>
      <c r="U5" s="43" t="s">
        <v>3260</v>
      </c>
      <c r="V5" s="43" t="s">
        <v>3317</v>
      </c>
      <c r="W5" s="59" t="s">
        <v>3264</v>
      </c>
      <c r="X5" s="97" t="s">
        <v>3339</v>
      </c>
    </row>
    <row r="6" spans="1:24">
      <c r="A6" t="s">
        <v>1892</v>
      </c>
      <c r="L6" s="20"/>
      <c r="M6" s="45">
        <v>4</v>
      </c>
      <c r="N6" s="45">
        <v>1</v>
      </c>
      <c r="O6" s="45">
        <v>0</v>
      </c>
      <c r="P6" s="45">
        <v>0</v>
      </c>
      <c r="Q6" s="45">
        <v>0</v>
      </c>
      <c r="R6" s="45">
        <v>1</v>
      </c>
      <c r="S6" s="43" t="s">
        <v>108</v>
      </c>
      <c r="T6" s="125">
        <v>177</v>
      </c>
      <c r="U6" s="43" t="s">
        <v>3267</v>
      </c>
      <c r="V6" s="43" t="s">
        <v>3317</v>
      </c>
      <c r="W6" s="64" t="s">
        <v>3268</v>
      </c>
      <c r="X6" s="97" t="s">
        <v>3339</v>
      </c>
    </row>
    <row r="7" spans="1:24">
      <c r="A7" t="s">
        <v>1904</v>
      </c>
      <c r="L7" s="20"/>
      <c r="M7" s="45">
        <v>5</v>
      </c>
      <c r="N7" s="45">
        <v>0</v>
      </c>
      <c r="O7" s="45">
        <v>1</v>
      </c>
      <c r="P7" s="45">
        <v>1</v>
      </c>
      <c r="Q7" s="45">
        <v>1</v>
      </c>
      <c r="R7" s="45">
        <v>1</v>
      </c>
      <c r="S7" s="43" t="s">
        <v>108</v>
      </c>
      <c r="T7" s="125">
        <v>177</v>
      </c>
      <c r="U7" s="43" t="s">
        <v>3269</v>
      </c>
      <c r="V7" s="43" t="s">
        <v>3317</v>
      </c>
      <c r="W7" s="59" t="s">
        <v>3270</v>
      </c>
      <c r="X7" s="97" t="s">
        <v>3339</v>
      </c>
    </row>
    <row r="8" spans="1:24">
      <c r="A8" t="s">
        <v>1921</v>
      </c>
      <c r="L8" s="20"/>
      <c r="M8" s="45">
        <v>6</v>
      </c>
      <c r="N8" s="45"/>
      <c r="O8" s="45"/>
      <c r="P8" s="45"/>
      <c r="Q8" s="45"/>
      <c r="R8" s="45">
        <v>1</v>
      </c>
      <c r="S8" s="43" t="s">
        <v>3969</v>
      </c>
      <c r="T8" s="125">
        <v>141</v>
      </c>
      <c r="U8" s="43" t="s">
        <v>3948</v>
      </c>
      <c r="V8" s="43" t="s">
        <v>3317</v>
      </c>
      <c r="W8" s="59" t="s">
        <v>3272</v>
      </c>
      <c r="X8" s="97" t="s">
        <v>3340</v>
      </c>
    </row>
    <row r="9" spans="1:24">
      <c r="A9" t="s">
        <v>1942</v>
      </c>
      <c r="L9" s="20"/>
      <c r="M9" s="45">
        <v>7</v>
      </c>
      <c r="N9" s="45">
        <v>1</v>
      </c>
      <c r="O9" s="45">
        <v>0</v>
      </c>
      <c r="P9" s="45">
        <v>0</v>
      </c>
      <c r="Q9" s="45">
        <v>0</v>
      </c>
      <c r="R9" s="45">
        <v>1</v>
      </c>
      <c r="S9" s="43" t="s">
        <v>3967</v>
      </c>
      <c r="T9" s="125">
        <v>24</v>
      </c>
      <c r="U9" s="43" t="s">
        <v>3260</v>
      </c>
      <c r="V9" s="43" t="s">
        <v>3317</v>
      </c>
      <c r="W9" s="59" t="s">
        <v>3273</v>
      </c>
      <c r="X9" s="97" t="s">
        <v>3339</v>
      </c>
    </row>
    <row r="10" spans="1:24">
      <c r="A10" t="s">
        <v>1959</v>
      </c>
      <c r="L10" s="20"/>
      <c r="M10" s="45">
        <v>8</v>
      </c>
      <c r="N10" s="45">
        <v>1</v>
      </c>
      <c r="O10" s="45">
        <v>0</v>
      </c>
      <c r="P10" s="45">
        <v>0</v>
      </c>
      <c r="Q10" s="45">
        <v>0</v>
      </c>
      <c r="R10" s="45">
        <v>0</v>
      </c>
      <c r="S10" s="43" t="s">
        <v>3970</v>
      </c>
      <c r="T10" s="125">
        <v>0</v>
      </c>
      <c r="U10" s="43" t="s">
        <v>3274</v>
      </c>
      <c r="V10" s="43" t="s">
        <v>3317</v>
      </c>
      <c r="W10" s="59" t="s">
        <v>3275</v>
      </c>
      <c r="X10" s="97" t="s">
        <v>3339</v>
      </c>
    </row>
    <row r="11" spans="1:24">
      <c r="A11" t="s">
        <v>1986</v>
      </c>
      <c r="L11" s="20"/>
      <c r="M11" s="45">
        <v>9</v>
      </c>
      <c r="N11" s="45">
        <v>1</v>
      </c>
      <c r="O11" s="45">
        <v>1</v>
      </c>
      <c r="P11" s="45">
        <v>1</v>
      </c>
      <c r="Q11" s="45">
        <v>1</v>
      </c>
      <c r="R11" s="45">
        <v>1</v>
      </c>
      <c r="S11" s="43" t="s">
        <v>3971</v>
      </c>
      <c r="T11" s="125">
        <v>20</v>
      </c>
      <c r="U11" s="43" t="s">
        <v>3278</v>
      </c>
      <c r="V11" s="43" t="s">
        <v>3319</v>
      </c>
      <c r="W11" s="59" t="s">
        <v>3279</v>
      </c>
      <c r="X11" s="97" t="s">
        <v>3339</v>
      </c>
    </row>
    <row r="12" spans="1:24">
      <c r="A12" t="s">
        <v>3341</v>
      </c>
      <c r="L12" s="20"/>
      <c r="M12" s="45">
        <v>10</v>
      </c>
      <c r="N12" s="45">
        <v>1</v>
      </c>
      <c r="O12" s="45">
        <v>0</v>
      </c>
      <c r="P12" s="45">
        <v>0</v>
      </c>
      <c r="Q12" s="45">
        <v>0</v>
      </c>
      <c r="R12" s="45">
        <v>1</v>
      </c>
      <c r="S12" s="43" t="s">
        <v>3972</v>
      </c>
      <c r="T12" s="125">
        <v>0</v>
      </c>
      <c r="U12" s="43" t="s">
        <v>3278</v>
      </c>
      <c r="V12" s="43" t="s">
        <v>3342</v>
      </c>
      <c r="W12" s="59" t="s">
        <v>3281</v>
      </c>
      <c r="X12" s="97" t="s">
        <v>3339</v>
      </c>
    </row>
    <row r="13" spans="1:24">
      <c r="A13" t="s">
        <v>2039</v>
      </c>
      <c r="L13" s="20"/>
      <c r="M13" s="45">
        <v>11</v>
      </c>
      <c r="N13" s="45">
        <v>1</v>
      </c>
      <c r="O13" s="45">
        <v>0</v>
      </c>
      <c r="P13" s="45">
        <v>0</v>
      </c>
      <c r="Q13" s="45">
        <v>0</v>
      </c>
      <c r="R13" s="45">
        <v>0</v>
      </c>
      <c r="S13" s="43" t="s">
        <v>3970</v>
      </c>
      <c r="T13" s="125">
        <v>9</v>
      </c>
      <c r="U13" s="43" t="s">
        <v>3343</v>
      </c>
      <c r="V13" s="43" t="s">
        <v>3317</v>
      </c>
      <c r="W13" s="59" t="s">
        <v>3282</v>
      </c>
      <c r="X13" s="97" t="s">
        <v>3344</v>
      </c>
    </row>
    <row r="14" spans="1:24" s="41" customFormat="1">
      <c r="A14" s="41" t="s">
        <v>2089</v>
      </c>
      <c r="L14" s="44"/>
      <c r="M14" s="66" t="s">
        <v>3345</v>
      </c>
      <c r="N14" s="66"/>
      <c r="O14" s="66"/>
      <c r="P14" s="66"/>
      <c r="Q14" s="66"/>
      <c r="R14" s="66"/>
      <c r="S14" s="48"/>
      <c r="T14" s="126"/>
      <c r="U14" s="48" t="s">
        <v>3274</v>
      </c>
      <c r="V14" s="48" t="s">
        <v>3317</v>
      </c>
      <c r="W14" s="67" t="s">
        <v>3283</v>
      </c>
      <c r="X14" s="98" t="s">
        <v>3339</v>
      </c>
    </row>
    <row r="15" spans="1:24">
      <c r="A15" t="s">
        <v>2098</v>
      </c>
      <c r="L15" s="20"/>
      <c r="M15" s="45">
        <v>12</v>
      </c>
      <c r="N15" s="45">
        <v>1</v>
      </c>
      <c r="O15" s="45">
        <v>0</v>
      </c>
      <c r="P15" s="45">
        <v>0</v>
      </c>
      <c r="Q15" s="45">
        <v>0</v>
      </c>
      <c r="R15" s="45">
        <v>1</v>
      </c>
      <c r="S15" s="43" t="s">
        <v>3969</v>
      </c>
      <c r="T15" s="125">
        <v>141</v>
      </c>
      <c r="U15" s="43" t="s">
        <v>3274</v>
      </c>
      <c r="V15" s="43" t="s">
        <v>3317</v>
      </c>
      <c r="W15" s="59" t="s">
        <v>3284</v>
      </c>
      <c r="X15" s="64" t="s">
        <v>3346</v>
      </c>
    </row>
    <row r="16" spans="1:24" s="40" customFormat="1">
      <c r="A16" s="40" t="s">
        <v>2844</v>
      </c>
      <c r="L16" s="87"/>
      <c r="M16" s="100">
        <v>13</v>
      </c>
      <c r="N16" s="100">
        <v>1</v>
      </c>
      <c r="O16" s="100">
        <v>0</v>
      </c>
      <c r="P16" s="100">
        <v>0</v>
      </c>
      <c r="Q16" s="100">
        <v>0</v>
      </c>
      <c r="R16" s="100"/>
      <c r="S16" s="101"/>
      <c r="T16" s="127"/>
      <c r="U16" s="101" t="s">
        <v>3285</v>
      </c>
      <c r="V16" s="101" t="s">
        <v>3319</v>
      </c>
      <c r="W16" s="102" t="s">
        <v>3286</v>
      </c>
      <c r="X16" s="103" t="s">
        <v>3988</v>
      </c>
    </row>
    <row r="17" spans="1:24">
      <c r="A17" t="s">
        <v>2931</v>
      </c>
      <c r="L17" s="20"/>
      <c r="M17" s="45">
        <v>14</v>
      </c>
      <c r="N17" s="45">
        <v>1</v>
      </c>
      <c r="O17" s="45">
        <v>0</v>
      </c>
      <c r="P17" s="45">
        <v>0</v>
      </c>
      <c r="Q17" s="45">
        <v>0</v>
      </c>
      <c r="R17" s="45">
        <v>0</v>
      </c>
      <c r="S17" s="43" t="s">
        <v>3339</v>
      </c>
      <c r="T17" s="125">
        <v>0</v>
      </c>
      <c r="U17" s="43" t="s">
        <v>3287</v>
      </c>
      <c r="V17" s="43" t="s">
        <v>3317</v>
      </c>
      <c r="W17" s="59" t="s">
        <v>3288</v>
      </c>
      <c r="X17" s="97" t="s">
        <v>3339</v>
      </c>
    </row>
    <row r="18" spans="1:24" s="41" customFormat="1">
      <c r="A18" s="41" t="s">
        <v>3053</v>
      </c>
      <c r="L18" s="44"/>
      <c r="M18" s="66" t="s">
        <v>3347</v>
      </c>
      <c r="N18" s="66"/>
      <c r="O18" s="66"/>
      <c r="P18" s="66"/>
      <c r="Q18" s="66"/>
      <c r="R18" s="66"/>
      <c r="S18" s="48"/>
      <c r="T18" s="126"/>
      <c r="U18" s="48" t="s">
        <v>3260</v>
      </c>
      <c r="V18" s="48" t="s">
        <v>3321</v>
      </c>
      <c r="W18" s="67" t="s">
        <v>3291</v>
      </c>
      <c r="X18" s="98" t="s">
        <v>3339</v>
      </c>
    </row>
    <row r="19" spans="1:24">
      <c r="A19" t="s">
        <v>3057</v>
      </c>
      <c r="L19" s="20"/>
      <c r="M19" s="45">
        <v>15</v>
      </c>
      <c r="N19" s="45">
        <v>1</v>
      </c>
      <c r="O19" s="45">
        <v>0</v>
      </c>
      <c r="P19" s="45">
        <v>0</v>
      </c>
      <c r="Q19" s="45">
        <v>0</v>
      </c>
      <c r="R19" s="45">
        <v>1</v>
      </c>
      <c r="S19" s="43" t="s">
        <v>3991</v>
      </c>
      <c r="T19" s="125">
        <v>0</v>
      </c>
      <c r="U19" s="43" t="s">
        <v>3260</v>
      </c>
      <c r="V19" s="43" t="s">
        <v>3322</v>
      </c>
      <c r="W19" s="59" t="s">
        <v>3292</v>
      </c>
      <c r="X19" s="97" t="s">
        <v>3339</v>
      </c>
    </row>
    <row r="20" spans="1:24">
      <c r="A20" t="s">
        <v>3072</v>
      </c>
      <c r="L20" s="20"/>
      <c r="M20" s="45">
        <v>16</v>
      </c>
      <c r="N20" s="45">
        <v>1</v>
      </c>
      <c r="O20" s="45">
        <v>0</v>
      </c>
      <c r="P20" s="45">
        <v>0</v>
      </c>
      <c r="Q20" s="45">
        <v>1</v>
      </c>
      <c r="R20" s="45">
        <v>0</v>
      </c>
      <c r="S20" s="43" t="s">
        <v>3970</v>
      </c>
      <c r="T20" s="125">
        <v>0</v>
      </c>
      <c r="U20" s="43" t="s">
        <v>3262</v>
      </c>
      <c r="V20" s="43" t="s">
        <v>3319</v>
      </c>
      <c r="W20" s="59" t="s">
        <v>3293</v>
      </c>
      <c r="X20" s="97" t="s">
        <v>3339</v>
      </c>
    </row>
    <row r="21" spans="1:24">
      <c r="A21" t="s">
        <v>3096</v>
      </c>
      <c r="L21" s="20"/>
      <c r="M21" s="45">
        <v>17</v>
      </c>
      <c r="N21" s="45">
        <v>1</v>
      </c>
      <c r="O21" s="45">
        <v>1</v>
      </c>
      <c r="P21" s="45">
        <v>0</v>
      </c>
      <c r="Q21" s="45">
        <v>0</v>
      </c>
      <c r="R21" s="45">
        <v>0</v>
      </c>
      <c r="S21" s="43" t="s">
        <v>3992</v>
      </c>
      <c r="T21" s="125">
        <v>0</v>
      </c>
      <c r="U21" s="43" t="s">
        <v>3260</v>
      </c>
      <c r="V21" s="43" t="s">
        <v>3323</v>
      </c>
      <c r="W21" s="59" t="s">
        <v>3294</v>
      </c>
      <c r="X21" s="97" t="s">
        <v>3339</v>
      </c>
    </row>
    <row r="22" spans="1:24">
      <c r="A22" t="s">
        <v>3166</v>
      </c>
      <c r="L22" s="20"/>
      <c r="M22" s="45">
        <v>18</v>
      </c>
      <c r="N22" s="45">
        <v>1</v>
      </c>
      <c r="O22" s="45">
        <v>0</v>
      </c>
      <c r="P22" s="45">
        <v>0</v>
      </c>
      <c r="Q22" s="45">
        <v>0</v>
      </c>
      <c r="R22" s="45">
        <v>0</v>
      </c>
      <c r="S22" s="43" t="s">
        <v>3970</v>
      </c>
      <c r="T22" s="125">
        <v>5</v>
      </c>
      <c r="U22" s="43" t="s">
        <v>3274</v>
      </c>
      <c r="V22" s="43" t="s">
        <v>3317</v>
      </c>
      <c r="W22" s="59" t="s">
        <v>3295</v>
      </c>
      <c r="X22" s="64" t="s">
        <v>3348</v>
      </c>
    </row>
    <row r="23" spans="1:24" s="60" customFormat="1" ht="15.75" thickBot="1">
      <c r="A23" t="s">
        <v>3183</v>
      </c>
      <c r="B23"/>
      <c r="C23"/>
      <c r="D23"/>
      <c r="E23"/>
      <c r="F23"/>
      <c r="G23"/>
      <c r="H23"/>
      <c r="I23"/>
      <c r="J23"/>
      <c r="K23"/>
      <c r="L23" s="20"/>
      <c r="M23" s="45">
        <v>19</v>
      </c>
      <c r="N23" s="46">
        <v>1</v>
      </c>
      <c r="O23" s="46">
        <v>1</v>
      </c>
      <c r="P23" s="46">
        <v>0</v>
      </c>
      <c r="Q23" s="46">
        <v>0</v>
      </c>
      <c r="R23" s="46">
        <v>0</v>
      </c>
      <c r="S23" s="62" t="s">
        <v>3970</v>
      </c>
      <c r="T23" s="125">
        <v>0</v>
      </c>
      <c r="U23" s="62" t="s">
        <v>3297</v>
      </c>
      <c r="V23" s="62" t="s">
        <v>3322</v>
      </c>
      <c r="W23" s="69" t="s">
        <v>3298</v>
      </c>
      <c r="X23" s="99" t="s">
        <v>3339</v>
      </c>
    </row>
    <row r="24" spans="1:24" ht="15.75" thickBot="1">
      <c r="A24" s="180" t="s">
        <v>3349</v>
      </c>
      <c r="B24" s="181"/>
      <c r="C24" s="181"/>
      <c r="D24" s="181"/>
      <c r="E24" s="181"/>
      <c r="F24" s="181"/>
      <c r="G24" s="181"/>
      <c r="H24" s="181"/>
      <c r="I24" s="181"/>
      <c r="J24" s="181"/>
      <c r="K24" s="181"/>
      <c r="L24" s="181"/>
      <c r="M24" s="182"/>
      <c r="N24" s="20">
        <f>SUM(N3:N23)</f>
        <v>17</v>
      </c>
      <c r="O24" s="20">
        <f>SUM(O3:O23)</f>
        <v>5</v>
      </c>
      <c r="P24" s="20">
        <f>SUM(P3:P23)</f>
        <v>3</v>
      </c>
      <c r="Q24" s="20">
        <f>SUM(Q3:Q23)</f>
        <v>4</v>
      </c>
      <c r="R24" s="20">
        <f>SUM(R3:R23)</f>
        <v>11</v>
      </c>
      <c r="S24" s="134" t="s">
        <v>3993</v>
      </c>
      <c r="T24" s="135">
        <f>MEDIAN(T3,T4,T5,T6,T7,T8,T9,T11,T12,T15,T19)</f>
        <v>35</v>
      </c>
      <c r="U24" s="43" t="s">
        <v>3995</v>
      </c>
    </row>
    <row r="25" spans="1:24" s="77" customFormat="1" ht="30" customHeight="1" thickBot="1">
      <c r="A25" s="77" t="s">
        <v>4003</v>
      </c>
      <c r="M25" s="84"/>
      <c r="N25" s="84"/>
      <c r="O25" s="84"/>
      <c r="P25" s="84"/>
      <c r="Q25" s="84"/>
      <c r="R25" s="128"/>
      <c r="S25" s="128"/>
      <c r="T25" s="128"/>
    </row>
    <row r="26" spans="1:24" s="92" customFormat="1">
      <c r="A26" s="88" t="s">
        <v>3350</v>
      </c>
      <c r="M26" s="68">
        <v>20</v>
      </c>
      <c r="N26" s="68">
        <v>0</v>
      </c>
      <c r="O26" s="68">
        <v>1</v>
      </c>
      <c r="P26" s="68">
        <v>1</v>
      </c>
      <c r="Q26" s="136">
        <v>1</v>
      </c>
      <c r="R26" s="136">
        <v>1</v>
      </c>
      <c r="S26" s="88" t="s">
        <v>3968</v>
      </c>
      <c r="T26" s="136">
        <v>26</v>
      </c>
      <c r="U26" s="88" t="s">
        <v>3285</v>
      </c>
      <c r="V26" s="63" t="s">
        <v>3317</v>
      </c>
      <c r="W26" s="93" t="s">
        <v>3351</v>
      </c>
      <c r="X26" s="92" t="s">
        <v>3352</v>
      </c>
    </row>
    <row r="27" spans="1:24">
      <c r="A27" s="94" t="s">
        <v>3353</v>
      </c>
      <c r="M27" s="45">
        <v>21</v>
      </c>
      <c r="N27" s="45">
        <v>0</v>
      </c>
      <c r="O27" s="45">
        <v>1</v>
      </c>
      <c r="P27" s="45">
        <v>0</v>
      </c>
      <c r="Q27" s="137">
        <v>0</v>
      </c>
      <c r="R27" s="137">
        <v>1</v>
      </c>
      <c r="S27" s="94" t="s">
        <v>3997</v>
      </c>
      <c r="T27" s="137">
        <v>17</v>
      </c>
      <c r="U27" s="94" t="s">
        <v>3354</v>
      </c>
      <c r="V27" s="43" t="s">
        <v>3317</v>
      </c>
      <c r="W27" s="76" t="s">
        <v>3355</v>
      </c>
      <c r="X27" t="s">
        <v>3339</v>
      </c>
    </row>
    <row r="28" spans="1:24">
      <c r="A28" s="94" t="s">
        <v>3356</v>
      </c>
      <c r="M28" s="45">
        <v>22</v>
      </c>
      <c r="N28" s="45">
        <v>1</v>
      </c>
      <c r="O28" s="45">
        <v>0</v>
      </c>
      <c r="P28" s="45">
        <v>0</v>
      </c>
      <c r="Q28" s="137">
        <v>0</v>
      </c>
      <c r="R28" s="137">
        <v>1</v>
      </c>
      <c r="S28" s="94" t="s">
        <v>3999</v>
      </c>
      <c r="T28" s="137">
        <v>0</v>
      </c>
      <c r="U28" s="94" t="s">
        <v>3357</v>
      </c>
      <c r="V28" s="43" t="s">
        <v>3317</v>
      </c>
      <c r="W28" s="76" t="s">
        <v>3358</v>
      </c>
      <c r="X28" t="s">
        <v>3998</v>
      </c>
    </row>
    <row r="29" spans="1:24" s="60" customFormat="1" ht="15.75" thickBot="1">
      <c r="A29" s="95" t="s">
        <v>3359</v>
      </c>
      <c r="M29" s="46">
        <v>23</v>
      </c>
      <c r="N29" s="46">
        <v>1</v>
      </c>
      <c r="O29" s="46">
        <v>0</v>
      </c>
      <c r="P29" s="46">
        <v>0</v>
      </c>
      <c r="Q29" s="138">
        <v>0</v>
      </c>
      <c r="R29" s="137">
        <v>1</v>
      </c>
      <c r="S29" s="95" t="s">
        <v>108</v>
      </c>
      <c r="T29" s="137">
        <v>97</v>
      </c>
      <c r="U29" s="94" t="s">
        <v>3260</v>
      </c>
      <c r="V29" s="62" t="s">
        <v>3360</v>
      </c>
      <c r="W29" s="69" t="s">
        <v>3361</v>
      </c>
      <c r="X29" s="60" t="s">
        <v>3339</v>
      </c>
    </row>
    <row r="30" spans="1:24" ht="15.75" thickBot="1">
      <c r="L30" s="183" t="s">
        <v>3362</v>
      </c>
      <c r="M30" s="183"/>
      <c r="N30" s="68">
        <f>SUM(N26:N29)</f>
        <v>2</v>
      </c>
      <c r="O30" s="20">
        <f t="shared" ref="O30:Q30" si="0">SUM(O26:O29)</f>
        <v>2</v>
      </c>
      <c r="P30" s="20">
        <f t="shared" si="0"/>
        <v>1</v>
      </c>
      <c r="Q30" s="20">
        <f t="shared" si="0"/>
        <v>1</v>
      </c>
      <c r="R30" s="68">
        <f>SUM(R26:R29)</f>
        <v>4</v>
      </c>
      <c r="S30" s="140" t="s">
        <v>3993</v>
      </c>
      <c r="T30" s="136">
        <f>MEDIAN(T26:T29)</f>
        <v>21.5</v>
      </c>
      <c r="U30" s="63" t="s">
        <v>4000</v>
      </c>
    </row>
    <row r="31" spans="1:24" ht="15.75" thickBot="1">
      <c r="L31" s="171" t="s">
        <v>3363</v>
      </c>
      <c r="M31" s="171"/>
      <c r="N31" s="46">
        <f>SUM(N30,N24)</f>
        <v>19</v>
      </c>
      <c r="O31" s="20">
        <f t="shared" ref="O31:Q31" si="1">SUM(O30,O24)</f>
        <v>7</v>
      </c>
      <c r="P31" s="20">
        <f t="shared" si="1"/>
        <v>4</v>
      </c>
      <c r="Q31" s="20">
        <f t="shared" si="1"/>
        <v>5</v>
      </c>
      <c r="R31" s="139">
        <f>R30+R24</f>
        <v>15</v>
      </c>
      <c r="S31" s="133" t="s">
        <v>4001</v>
      </c>
      <c r="T31" s="135">
        <f>MEDIAN(T29,T28,T27,T26,T3,T4,T5,T6,T7,T8,T9,T11,T12,T15,T19)</f>
        <v>26</v>
      </c>
      <c r="U31" s="141" t="s">
        <v>4002</v>
      </c>
    </row>
    <row r="34" spans="1:58">
      <c r="A34" t="s">
        <v>3324</v>
      </c>
    </row>
    <row r="35" spans="1:58">
      <c r="A35" t="s">
        <v>3965</v>
      </c>
    </row>
    <row r="36" spans="1:58" s="60" customFormat="1" ht="15.75" thickBot="1">
      <c r="A36" t="s">
        <v>3364</v>
      </c>
      <c r="B36"/>
      <c r="C36"/>
      <c r="D36"/>
      <c r="E36"/>
      <c r="F36"/>
      <c r="G36"/>
      <c r="H36"/>
      <c r="I36"/>
      <c r="J36"/>
      <c r="K36"/>
      <c r="L36"/>
      <c r="M36" s="20"/>
      <c r="N36" s="20"/>
      <c r="O36" s="20"/>
      <c r="P36" s="20"/>
      <c r="Q36" s="20"/>
      <c r="R36" s="20"/>
      <c r="S36" s="20"/>
      <c r="T36" s="20"/>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s="41" customFormat="1">
      <c r="A37" s="41" t="s">
        <v>3365</v>
      </c>
      <c r="M37" s="44"/>
      <c r="N37" s="44"/>
      <c r="O37" s="44"/>
      <c r="P37" s="44"/>
      <c r="Q37" s="44"/>
      <c r="R37" s="44"/>
      <c r="S37" s="44"/>
      <c r="T37" s="44"/>
    </row>
    <row r="38" spans="1:58" s="41" customFormat="1">
      <c r="A38" s="41" t="s">
        <v>3366</v>
      </c>
      <c r="M38" s="44"/>
      <c r="N38" s="44"/>
      <c r="O38" s="44"/>
      <c r="P38" s="44"/>
      <c r="Q38" s="44"/>
      <c r="R38" s="44"/>
      <c r="S38" s="44"/>
      <c r="T38" s="44"/>
    </row>
    <row r="39" spans="1:58" s="40" customFormat="1">
      <c r="A39" s="40" t="s">
        <v>3367</v>
      </c>
      <c r="M39" s="87"/>
      <c r="N39" s="87"/>
      <c r="O39" s="87"/>
      <c r="P39" s="87"/>
      <c r="Q39" s="87"/>
      <c r="R39" s="87"/>
      <c r="S39" s="87"/>
      <c r="T39" s="87"/>
    </row>
    <row r="41" spans="1:58">
      <c r="M41"/>
      <c r="N41"/>
      <c r="O41"/>
      <c r="P41"/>
      <c r="Q41"/>
      <c r="R41"/>
      <c r="S41"/>
      <c r="T41"/>
    </row>
    <row r="42" spans="1:58">
      <c r="M42"/>
      <c r="N42"/>
      <c r="O42"/>
      <c r="P42"/>
      <c r="Q42"/>
      <c r="R42"/>
      <c r="S42"/>
      <c r="T42"/>
    </row>
    <row r="43" spans="1:58">
      <c r="M43"/>
      <c r="N43"/>
      <c r="O43"/>
      <c r="P43"/>
      <c r="Q43"/>
      <c r="R43"/>
      <c r="S43"/>
      <c r="T43"/>
    </row>
    <row r="44" spans="1:58">
      <c r="M44"/>
      <c r="N44"/>
      <c r="O44"/>
      <c r="P44"/>
      <c r="Q44"/>
      <c r="R44"/>
      <c r="S44"/>
      <c r="T44"/>
    </row>
    <row r="45" spans="1:58">
      <c r="M45"/>
      <c r="N45"/>
      <c r="O45"/>
      <c r="P45"/>
      <c r="Q45"/>
      <c r="R45"/>
      <c r="S45"/>
      <c r="T45"/>
    </row>
  </sheetData>
  <mergeCells count="13">
    <mergeCell ref="L31:M31"/>
    <mergeCell ref="A1:L2"/>
    <mergeCell ref="M1:M2"/>
    <mergeCell ref="U1:U2"/>
    <mergeCell ref="X1:X2"/>
    <mergeCell ref="V1:V2"/>
    <mergeCell ref="W1:W2"/>
    <mergeCell ref="A24:M24"/>
    <mergeCell ref="L30:M30"/>
    <mergeCell ref="N1:Q1"/>
    <mergeCell ref="R1:R2"/>
    <mergeCell ref="T1:T2"/>
    <mergeCell ref="S1:S2"/>
  </mergeCells>
  <conditionalFormatting sqref="A3:A23 A25:A27 A29 A34:A35">
    <cfRule type="containsText" dxfId="5" priority="1" operator="containsText" text="edmonton">
      <formula>NOT(ISERROR(SEARCH("edmonton",A3)))</formula>
    </cfRule>
    <cfRule type="containsText" dxfId="4" priority="2" operator="containsText" text="korea">
      <formula>NOT(ISERROR(SEARCH("korea",A3)))</formula>
    </cfRule>
    <cfRule type="containsText" dxfId="3" priority="3" operator="containsText" text="france">
      <formula>NOT(ISERROR(SEARCH("france",A3)))</formula>
    </cfRule>
    <cfRule type="containsText" dxfId="2" priority="4" operator="containsText" text="work zone">
      <formula>NOT(ISERROR(SEARCH("work zone",A3)))</formula>
    </cfRule>
    <cfRule type="containsText" dxfId="1" priority="5" operator="containsText" text="french">
      <formula>NOT(ISERROR(SEARCH("french",A3)))</formula>
    </cfRule>
    <cfRule type="containsText" dxfId="0" priority="6" operator="containsText" text="australia">
      <formula>NOT(ISERROR(SEARCH("australia",A3)))</formula>
    </cfRule>
  </conditionalFormatting>
  <hyperlinks>
    <hyperlink ref="W3" r:id="rId1" xr:uid="{F4E0290D-EB2B-4B86-A004-331974C54390}"/>
    <hyperlink ref="W4" r:id="rId2" location=":~:text=Conclusions%3A%20Among%20Iranian%20taxi%20drivers,safety%20of%20the%20taxi%20service." xr:uid="{6197A92F-D895-4AF1-8A4B-33E45CD82E54}"/>
    <hyperlink ref="W5" r:id="rId3" xr:uid="{8217006E-48C3-4B44-ACE5-012A565E0E83}"/>
    <hyperlink ref="W7" r:id="rId4" xr:uid="{918BB7B7-A7AA-4F0D-AA44-8028233AFD80}"/>
    <hyperlink ref="W6" r:id="rId5" xr:uid="{36671BDF-5BD0-4071-B0A2-59A5E8932C20}"/>
    <hyperlink ref="W8" r:id="rId6" xr:uid="{6861840A-D0A5-4328-A508-C5CAD421A913}"/>
    <hyperlink ref="W9" r:id="rId7" xr:uid="{EDDF4995-8D25-4C75-9D6A-0043BC12BFCD}"/>
    <hyperlink ref="W10" r:id="rId8" xr:uid="{B48B0531-B89E-44CF-9F93-C68E873DAB78}"/>
    <hyperlink ref="W11" r:id="rId9" xr:uid="{B4157382-63F9-4A81-B5FC-7E82EDF5B6E8}"/>
    <hyperlink ref="W12" r:id="rId10" xr:uid="{77171422-0941-4FBE-A437-E7FC4EDD5F2E}"/>
    <hyperlink ref="W13" r:id="rId11" xr:uid="{B332D337-2C8F-441B-BBE4-AE083B354F23}"/>
    <hyperlink ref="W14" r:id="rId12" xr:uid="{546DDE7E-9F2A-461F-A60C-C369E0985C65}"/>
    <hyperlink ref="W15" r:id="rId13" xr:uid="{2C3BED1D-DACF-4A9C-94B6-F7A031B07D74}"/>
    <hyperlink ref="W16" r:id="rId14" xr:uid="{629E8F5B-7E14-4E94-907A-55A96B597E86}"/>
    <hyperlink ref="W17" r:id="rId15" xr:uid="{820D8775-6E87-4DF2-B227-1A3C43B9ADEC}"/>
    <hyperlink ref="W18" r:id="rId16" xr:uid="{BBD9FE6F-8E5F-48D7-A183-4FFFD642A9F4}"/>
    <hyperlink ref="W19" r:id="rId17" xr:uid="{3E71A48D-8C7A-469B-9764-9DED078496C2}"/>
    <hyperlink ref="W20" r:id="rId18" display="https://www.researchgate.net/profile/Ali-Zayerzadeh/publication/361814426_The_Effectiveness_of_Average_Speed_Enforcement_on_Drivers'_Speeding_Behavior_Case_Study_of_Khorasan_Province/links/62c6bcc751f08a717c14879b/The-Effectiveness-of-Average-Speed-Enforcement-on-Drivers-Speeding-Behavior-Case-Study-of-Khorasan-Province.pdf" xr:uid="{CFA7D149-0DF2-4F26-B120-59F536DB556D}"/>
    <hyperlink ref="W21" r:id="rId19" xr:uid="{62B86B40-BC9D-46F1-BE2F-B55B3CE8216C}"/>
    <hyperlink ref="W22" r:id="rId20" xr:uid="{38C626A0-2497-443A-BE1A-344204755CB1}"/>
    <hyperlink ref="W23" r:id="rId21" xr:uid="{16ADA10B-41EB-4578-B2A5-341A4C1F1DF3}"/>
    <hyperlink ref="W29" r:id="rId22" xr:uid="{4C036A17-CDC0-4BE7-A1E8-7591AD41C337}"/>
    <hyperlink ref="W26" r:id="rId23" xr:uid="{48170D72-E202-4C3D-B258-8D17265C0269}"/>
    <hyperlink ref="W27" r:id="rId24" xr:uid="{748734F7-3164-4E72-AC86-CBAD2F25C4AC}"/>
    <hyperlink ref="W28" r:id="rId25" xr:uid="{5AD84523-6E54-4456-BCA8-0C9184660EB7}"/>
    <hyperlink ref="X15" r:id="rId26" display="mailto:pan_liu@hotmail.com" xr:uid="{7FC693F9-BB6C-407B-BACA-02807319AF04}"/>
    <hyperlink ref="X22" r:id="rId27" display="mailto:cherry644446@emails.bjut.edu.cn" xr:uid="{DFD3F2B4-8D19-42A9-AC27-D1A0777CE6F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D54C4-BB25-452E-BF81-13D313504FD0}">
  <dimension ref="A1:Z173"/>
  <sheetViews>
    <sheetView topLeftCell="F1" workbookViewId="0">
      <pane ySplit="10" topLeftCell="A11" activePane="bottomLeft" state="frozen"/>
      <selection activeCell="C1" sqref="C1"/>
      <selection pane="bottomLeft" activeCell="X21" sqref="X21"/>
    </sheetView>
  </sheetViews>
  <sheetFormatPr baseColWidth="10" defaultColWidth="8.85546875" defaultRowHeight="15"/>
  <cols>
    <col min="3" max="3" width="31.5703125" customWidth="1"/>
    <col min="24" max="24" width="18.7109375" customWidth="1"/>
    <col min="25" max="25" width="19.28515625" customWidth="1"/>
  </cols>
  <sheetData>
    <row r="1" spans="1:26" ht="15.75">
      <c r="A1" s="104"/>
      <c r="B1" s="104"/>
      <c r="C1" s="105" t="s">
        <v>3368</v>
      </c>
      <c r="D1" s="105"/>
      <c r="E1" s="105"/>
      <c r="F1" s="104"/>
      <c r="G1" s="104"/>
      <c r="H1" s="104"/>
      <c r="I1" s="104"/>
      <c r="J1" s="104"/>
      <c r="K1" s="104"/>
      <c r="L1" s="104"/>
      <c r="M1" s="104"/>
      <c r="N1" s="104"/>
      <c r="O1" s="104"/>
      <c r="P1" s="104"/>
      <c r="Q1" s="104"/>
      <c r="R1" s="104"/>
      <c r="S1" s="104"/>
      <c r="T1" s="104"/>
      <c r="U1" s="104"/>
      <c r="V1" s="104"/>
      <c r="W1" s="104"/>
      <c r="X1" s="104"/>
      <c r="Y1" s="104"/>
      <c r="Z1" s="104"/>
    </row>
    <row r="2" spans="1:26">
      <c r="A2" s="104"/>
      <c r="B2" s="104"/>
      <c r="C2" s="106" t="s">
        <v>3369</v>
      </c>
      <c r="D2" s="106"/>
      <c r="E2" s="106"/>
      <c r="F2" s="104"/>
      <c r="G2" s="104"/>
      <c r="H2" s="104"/>
      <c r="I2" s="104"/>
      <c r="J2" s="104"/>
      <c r="K2" s="104"/>
      <c r="L2" s="104"/>
      <c r="M2" s="104"/>
      <c r="N2" s="104"/>
      <c r="O2" s="104"/>
      <c r="P2" s="104"/>
      <c r="Q2" s="104"/>
      <c r="R2" s="104"/>
      <c r="S2" s="104"/>
      <c r="T2" s="104"/>
      <c r="U2" s="104"/>
      <c r="V2" s="104"/>
      <c r="W2" s="104"/>
      <c r="X2" s="104"/>
      <c r="Y2" s="104"/>
      <c r="Z2" s="104"/>
    </row>
    <row r="3" spans="1:26">
      <c r="A3" s="104"/>
      <c r="B3" s="104"/>
      <c r="C3" s="107" t="s">
        <v>3370</v>
      </c>
      <c r="D3" s="107"/>
      <c r="E3" s="107"/>
      <c r="F3" s="104"/>
      <c r="G3" s="104"/>
      <c r="H3" s="104"/>
      <c r="I3" s="104"/>
      <c r="J3" s="104"/>
      <c r="K3" s="104"/>
      <c r="L3" s="104"/>
      <c r="M3" s="104"/>
      <c r="N3" s="104"/>
      <c r="O3" s="104"/>
      <c r="P3" s="104"/>
      <c r="Q3" s="104"/>
      <c r="R3" s="104"/>
      <c r="S3" s="104"/>
      <c r="T3" s="104"/>
      <c r="U3" s="104"/>
      <c r="V3" s="104"/>
      <c r="W3" s="104"/>
      <c r="X3" s="104"/>
      <c r="Y3" s="104"/>
      <c r="Z3" s="104"/>
    </row>
    <row r="4" spans="1:26">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row>
    <row r="5" spans="1:26">
      <c r="A5" s="104"/>
      <c r="B5" s="106"/>
      <c r="C5" s="108" t="s">
        <v>3371</v>
      </c>
      <c r="D5" s="106" t="s">
        <v>3372</v>
      </c>
      <c r="E5" s="106" t="s">
        <v>3373</v>
      </c>
      <c r="F5" s="106" t="s">
        <v>3374</v>
      </c>
      <c r="G5" s="106" t="s">
        <v>3375</v>
      </c>
      <c r="H5" s="106" t="s">
        <v>3376</v>
      </c>
      <c r="I5" s="106" t="s">
        <v>3377</v>
      </c>
      <c r="J5" s="106" t="s">
        <v>3378</v>
      </c>
      <c r="K5" s="106" t="s">
        <v>3379</v>
      </c>
      <c r="L5" s="106" t="s">
        <v>3380</v>
      </c>
      <c r="M5" s="106" t="s">
        <v>3381</v>
      </c>
      <c r="N5" s="106" t="s">
        <v>3382</v>
      </c>
      <c r="O5" s="106" t="s">
        <v>3383</v>
      </c>
      <c r="P5" s="106" t="s">
        <v>3384</v>
      </c>
      <c r="Q5" s="106" t="s">
        <v>3385</v>
      </c>
      <c r="R5" s="106" t="s">
        <v>3386</v>
      </c>
      <c r="S5" s="106" t="s">
        <v>3387</v>
      </c>
      <c r="T5" s="106" t="s">
        <v>3388</v>
      </c>
      <c r="U5" s="106" t="s">
        <v>3389</v>
      </c>
      <c r="V5" s="106" t="s">
        <v>3390</v>
      </c>
      <c r="W5" s="106" t="s">
        <v>3391</v>
      </c>
      <c r="X5" s="106" t="s">
        <v>3392</v>
      </c>
      <c r="Y5" s="106"/>
      <c r="Z5" s="104"/>
    </row>
    <row r="6" spans="1:26">
      <c r="A6" s="104"/>
      <c r="B6" s="106"/>
      <c r="C6" s="109" t="s">
        <v>3393</v>
      </c>
      <c r="D6" s="110">
        <v>2003</v>
      </c>
      <c r="E6" s="110">
        <v>2004</v>
      </c>
      <c r="F6" s="110">
        <v>2005</v>
      </c>
      <c r="G6" s="110">
        <v>2006</v>
      </c>
      <c r="H6" s="110">
        <v>2007</v>
      </c>
      <c r="I6" s="110">
        <v>2008</v>
      </c>
      <c r="J6" s="110">
        <v>2009</v>
      </c>
      <c r="K6" s="110">
        <v>2010</v>
      </c>
      <c r="L6" s="110">
        <v>2011</v>
      </c>
      <c r="M6" s="110">
        <v>2012</v>
      </c>
      <c r="N6" s="110">
        <v>2013</v>
      </c>
      <c r="O6" s="110">
        <v>2014</v>
      </c>
      <c r="P6" s="110">
        <v>2015</v>
      </c>
      <c r="Q6" s="110">
        <v>2016</v>
      </c>
      <c r="R6" s="110">
        <v>2017</v>
      </c>
      <c r="S6" s="110">
        <v>2018</v>
      </c>
      <c r="T6" s="110">
        <v>2019</v>
      </c>
      <c r="U6" s="110">
        <v>2020</v>
      </c>
      <c r="V6" s="110">
        <v>2021</v>
      </c>
      <c r="W6" s="110">
        <v>2022</v>
      </c>
      <c r="X6" s="110" t="s">
        <v>3394</v>
      </c>
      <c r="Y6" s="104"/>
      <c r="Z6" s="104"/>
    </row>
    <row r="7" spans="1:26">
      <c r="A7" s="104"/>
      <c r="B7" s="104"/>
      <c r="C7" s="108" t="s">
        <v>3395</v>
      </c>
      <c r="D7" s="104" t="s">
        <v>3396</v>
      </c>
      <c r="E7" s="104" t="s">
        <v>3397</v>
      </c>
      <c r="F7" s="104" t="s">
        <v>3398</v>
      </c>
      <c r="G7" s="104" t="s">
        <v>3399</v>
      </c>
      <c r="H7" s="104" t="s">
        <v>3400</v>
      </c>
      <c r="I7" s="104" t="s">
        <v>3401</v>
      </c>
      <c r="J7" s="111" t="s">
        <v>3402</v>
      </c>
      <c r="K7" s="111" t="s">
        <v>3403</v>
      </c>
      <c r="L7" s="111" t="s">
        <v>3404</v>
      </c>
      <c r="M7" s="111" t="s">
        <v>3405</v>
      </c>
      <c r="N7" s="111" t="s">
        <v>3406</v>
      </c>
      <c r="O7" s="111" t="s">
        <v>3406</v>
      </c>
      <c r="P7" s="111" t="s">
        <v>3404</v>
      </c>
      <c r="Q7" s="111" t="s">
        <v>3403</v>
      </c>
      <c r="R7" s="111" t="s">
        <v>3402</v>
      </c>
      <c r="S7" s="111" t="s">
        <v>3404</v>
      </c>
      <c r="T7" s="111" t="s">
        <v>3405</v>
      </c>
      <c r="U7" s="111" t="s">
        <v>3406</v>
      </c>
      <c r="V7" s="111" t="s">
        <v>3407</v>
      </c>
      <c r="W7" s="111" t="s">
        <v>3408</v>
      </c>
      <c r="X7" s="104"/>
      <c r="Y7" s="104"/>
      <c r="Z7" s="104"/>
    </row>
    <row r="8" spans="1:26">
      <c r="A8" s="104"/>
      <c r="B8" s="104"/>
      <c r="C8" s="108" t="s">
        <v>3409</v>
      </c>
      <c r="D8" s="104" t="s">
        <v>3410</v>
      </c>
      <c r="E8" s="104" t="s">
        <v>3411</v>
      </c>
      <c r="F8" s="104" t="s">
        <v>3412</v>
      </c>
      <c r="G8" s="104" t="s">
        <v>3413</v>
      </c>
      <c r="H8" s="104" t="s">
        <v>3414</v>
      </c>
      <c r="I8" s="104" t="s">
        <v>3415</v>
      </c>
      <c r="J8" s="111" t="s">
        <v>3416</v>
      </c>
      <c r="K8" s="111" t="s">
        <v>3417</v>
      </c>
      <c r="L8" s="111" t="s">
        <v>3418</v>
      </c>
      <c r="M8" s="111" t="s">
        <v>3419</v>
      </c>
      <c r="N8" s="111" t="s">
        <v>3420</v>
      </c>
      <c r="O8" s="111" t="s">
        <v>3420</v>
      </c>
      <c r="P8" s="111" t="s">
        <v>3418</v>
      </c>
      <c r="Q8" s="111" t="s">
        <v>3421</v>
      </c>
      <c r="R8" s="111" t="s">
        <v>3422</v>
      </c>
      <c r="S8" s="111" t="s">
        <v>3423</v>
      </c>
      <c r="T8" s="111" t="s">
        <v>3424</v>
      </c>
      <c r="U8" s="111" t="s">
        <v>3425</v>
      </c>
      <c r="V8" s="111" t="s">
        <v>3426</v>
      </c>
      <c r="W8" s="104" t="s">
        <v>3427</v>
      </c>
      <c r="X8" s="104"/>
      <c r="Y8" s="104"/>
      <c r="Z8" s="104"/>
    </row>
    <row r="9" spans="1:26">
      <c r="A9" s="104"/>
      <c r="B9" s="104"/>
      <c r="C9" s="108" t="s">
        <v>3428</v>
      </c>
      <c r="D9" s="104" t="s">
        <v>3429</v>
      </c>
      <c r="E9" s="104" t="s">
        <v>3430</v>
      </c>
      <c r="F9" s="104" t="s">
        <v>3431</v>
      </c>
      <c r="G9" s="104" t="s">
        <v>3432</v>
      </c>
      <c r="H9" s="104" t="s">
        <v>3433</v>
      </c>
      <c r="I9" s="104" t="s">
        <v>3434</v>
      </c>
      <c r="J9" s="111" t="s">
        <v>3435</v>
      </c>
      <c r="K9" s="111" t="s">
        <v>3436</v>
      </c>
      <c r="L9" s="111" t="s">
        <v>3437</v>
      </c>
      <c r="M9" s="111" t="s">
        <v>3438</v>
      </c>
      <c r="N9" s="111" t="s">
        <v>3439</v>
      </c>
      <c r="O9" s="111" t="s">
        <v>3440</v>
      </c>
      <c r="P9" s="111" t="s">
        <v>3437</v>
      </c>
      <c r="Q9" s="111" t="s">
        <v>3441</v>
      </c>
      <c r="R9" s="111" t="s">
        <v>3442</v>
      </c>
      <c r="S9" s="111" t="s">
        <v>3443</v>
      </c>
      <c r="T9" s="111" t="s">
        <v>3444</v>
      </c>
      <c r="U9" s="111" t="s">
        <v>3445</v>
      </c>
      <c r="V9" s="111" t="s">
        <v>3446</v>
      </c>
      <c r="W9" s="104" t="s">
        <v>3447</v>
      </c>
      <c r="X9" s="104"/>
      <c r="Y9" s="104"/>
      <c r="Z9" s="104"/>
    </row>
    <row r="10" spans="1:26">
      <c r="A10" s="104"/>
      <c r="B10" s="104"/>
      <c r="C10" s="109" t="s">
        <v>3448</v>
      </c>
      <c r="D10" s="112" t="s">
        <v>3449</v>
      </c>
      <c r="E10" s="112" t="s">
        <v>3450</v>
      </c>
      <c r="F10" s="112" t="s">
        <v>3451</v>
      </c>
      <c r="G10" s="112" t="s">
        <v>3452</v>
      </c>
      <c r="H10" s="112" t="s">
        <v>3453</v>
      </c>
      <c r="I10" s="112" t="s">
        <v>3454</v>
      </c>
      <c r="J10" s="113" t="s">
        <v>3455</v>
      </c>
      <c r="K10" s="113" t="s">
        <v>3456</v>
      </c>
      <c r="L10" s="113" t="s">
        <v>3457</v>
      </c>
      <c r="M10" s="113" t="s">
        <v>3458</v>
      </c>
      <c r="N10" s="113" t="s">
        <v>3459</v>
      </c>
      <c r="O10" s="113" t="s">
        <v>3460</v>
      </c>
      <c r="P10" s="113" t="s">
        <v>3457</v>
      </c>
      <c r="Q10" s="111" t="s">
        <v>3461</v>
      </c>
      <c r="R10" s="111" t="s">
        <v>3462</v>
      </c>
      <c r="S10" s="111" t="s">
        <v>3463</v>
      </c>
      <c r="T10" s="111" t="s">
        <v>3464</v>
      </c>
      <c r="U10" s="111" t="s">
        <v>3465</v>
      </c>
      <c r="V10" s="111" t="s">
        <v>3466</v>
      </c>
      <c r="W10" s="104" t="s">
        <v>3467</v>
      </c>
      <c r="X10" s="104" t="s">
        <v>3468</v>
      </c>
      <c r="Y10" s="111" t="s">
        <v>3392</v>
      </c>
      <c r="Z10" s="111" t="s">
        <v>3469</v>
      </c>
    </row>
    <row r="11" spans="1:26">
      <c r="A11" s="104" t="s">
        <v>3470</v>
      </c>
      <c r="B11" s="104" t="s">
        <v>3471</v>
      </c>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row>
    <row r="12" spans="1:26">
      <c r="A12" s="104">
        <v>1</v>
      </c>
      <c r="B12" s="114" t="s">
        <v>3472</v>
      </c>
      <c r="C12" s="114" t="s">
        <v>3473</v>
      </c>
      <c r="D12" s="115" t="s">
        <v>3474</v>
      </c>
      <c r="E12" s="115" t="s">
        <v>3474</v>
      </c>
      <c r="F12" s="115" t="s">
        <v>3474</v>
      </c>
      <c r="G12" s="115" t="s">
        <v>3474</v>
      </c>
      <c r="H12" s="115" t="s">
        <v>3474</v>
      </c>
      <c r="I12" s="115" t="s">
        <v>3474</v>
      </c>
      <c r="J12" s="115" t="s">
        <v>3474</v>
      </c>
      <c r="K12" s="115" t="s">
        <v>3474</v>
      </c>
      <c r="L12" s="115" t="s">
        <v>3474</v>
      </c>
      <c r="M12" s="115" t="s">
        <v>3474</v>
      </c>
      <c r="N12" s="115" t="s">
        <v>3474</v>
      </c>
      <c r="O12" s="115" t="s">
        <v>3474</v>
      </c>
      <c r="P12" s="115" t="s">
        <v>3474</v>
      </c>
      <c r="Q12" s="115" t="s">
        <v>3474</v>
      </c>
      <c r="R12" s="115" t="s">
        <v>3474</v>
      </c>
      <c r="S12" s="115" t="s">
        <v>3474</v>
      </c>
      <c r="T12" s="115" t="s">
        <v>3474</v>
      </c>
      <c r="U12" s="115" t="s">
        <v>3474</v>
      </c>
      <c r="V12" s="115" t="s">
        <v>3474</v>
      </c>
      <c r="W12" s="115" t="s">
        <v>3474</v>
      </c>
      <c r="X12" t="s">
        <v>3947</v>
      </c>
      <c r="Y12" s="104">
        <v>4</v>
      </c>
      <c r="Z12" s="104">
        <v>0</v>
      </c>
    </row>
    <row r="13" spans="1:26">
      <c r="A13" s="104">
        <v>2</v>
      </c>
      <c r="B13" s="114" t="s">
        <v>3475</v>
      </c>
      <c r="C13" s="114" t="s">
        <v>3476</v>
      </c>
      <c r="D13" s="116" t="s">
        <v>3477</v>
      </c>
      <c r="E13" s="116" t="s">
        <v>3477</v>
      </c>
      <c r="F13" s="116" t="s">
        <v>3477</v>
      </c>
      <c r="G13" s="116" t="s">
        <v>3477</v>
      </c>
      <c r="H13" s="116" t="s">
        <v>3477</v>
      </c>
      <c r="I13" s="116" t="s">
        <v>3477</v>
      </c>
      <c r="J13" s="117" t="s">
        <v>3478</v>
      </c>
      <c r="K13" s="117" t="s">
        <v>3478</v>
      </c>
      <c r="L13" s="117" t="s">
        <v>3477</v>
      </c>
      <c r="M13" s="117" t="s">
        <v>3478</v>
      </c>
      <c r="N13" s="117" t="s">
        <v>3478</v>
      </c>
      <c r="O13" s="117" t="s">
        <v>3478</v>
      </c>
      <c r="P13" s="117" t="s">
        <v>3478</v>
      </c>
      <c r="Q13" s="117" t="s">
        <v>3478</v>
      </c>
      <c r="R13" s="117" t="s">
        <v>3478</v>
      </c>
      <c r="S13" s="117" t="s">
        <v>3478</v>
      </c>
      <c r="T13" s="117" t="s">
        <v>3478</v>
      </c>
      <c r="U13" s="116" t="s">
        <v>3478</v>
      </c>
      <c r="V13" s="116" t="s">
        <v>3478</v>
      </c>
      <c r="W13" s="116" t="s">
        <v>3478</v>
      </c>
      <c r="X13" t="s">
        <v>3787</v>
      </c>
      <c r="Y13" s="104">
        <v>6</v>
      </c>
      <c r="Z13" s="104">
        <v>0</v>
      </c>
    </row>
    <row r="14" spans="1:26">
      <c r="A14" s="104">
        <v>3</v>
      </c>
      <c r="B14" s="114" t="s">
        <v>3479</v>
      </c>
      <c r="C14" s="114" t="s">
        <v>3480</v>
      </c>
      <c r="D14" s="116" t="s">
        <v>3477</v>
      </c>
      <c r="E14" s="116" t="s">
        <v>3477</v>
      </c>
      <c r="F14" s="116" t="s">
        <v>3477</v>
      </c>
      <c r="G14" s="116" t="s">
        <v>3477</v>
      </c>
      <c r="H14" s="116" t="s">
        <v>3477</v>
      </c>
      <c r="I14" s="116" t="s">
        <v>3478</v>
      </c>
      <c r="J14" s="116" t="s">
        <v>3478</v>
      </c>
      <c r="K14" s="116" t="s">
        <v>3478</v>
      </c>
      <c r="L14" s="116" t="s">
        <v>3478</v>
      </c>
      <c r="M14" s="116" t="s">
        <v>3478</v>
      </c>
      <c r="N14" s="116" t="s">
        <v>3478</v>
      </c>
      <c r="O14" s="116" t="s">
        <v>3478</v>
      </c>
      <c r="P14" s="116" t="s">
        <v>3478</v>
      </c>
      <c r="Q14" s="116" t="s">
        <v>3478</v>
      </c>
      <c r="R14" s="116" t="s">
        <v>3478</v>
      </c>
      <c r="S14" s="116" t="s">
        <v>3478</v>
      </c>
      <c r="T14" s="116" t="s">
        <v>3477</v>
      </c>
      <c r="U14" s="116" t="s">
        <v>3477</v>
      </c>
      <c r="V14" s="116" t="s">
        <v>3477</v>
      </c>
      <c r="W14" s="116" t="s">
        <v>3477</v>
      </c>
      <c r="X14" t="s">
        <v>3788</v>
      </c>
      <c r="Y14" s="104">
        <v>5</v>
      </c>
      <c r="Z14" s="104">
        <v>0</v>
      </c>
    </row>
    <row r="15" spans="1:26">
      <c r="A15" s="104">
        <v>4</v>
      </c>
      <c r="B15" s="114" t="s">
        <v>3481</v>
      </c>
      <c r="C15" s="114" t="s">
        <v>3482</v>
      </c>
      <c r="D15" s="116" t="s">
        <v>3478</v>
      </c>
      <c r="E15" s="116" t="s">
        <v>3478</v>
      </c>
      <c r="F15" s="116" t="s">
        <v>3478</v>
      </c>
      <c r="G15" s="116" t="s">
        <v>3478</v>
      </c>
      <c r="H15" s="116" t="s">
        <v>3478</v>
      </c>
      <c r="I15" s="116" t="s">
        <v>3478</v>
      </c>
      <c r="J15" s="116" t="s">
        <v>3478</v>
      </c>
      <c r="K15" s="116" t="s">
        <v>3478</v>
      </c>
      <c r="L15" s="116" t="s">
        <v>3478</v>
      </c>
      <c r="M15" s="116" t="s">
        <v>3478</v>
      </c>
      <c r="N15" s="116" t="s">
        <v>3478</v>
      </c>
      <c r="O15" s="116" t="s">
        <v>3478</v>
      </c>
      <c r="P15" s="116" t="s">
        <v>3478</v>
      </c>
      <c r="Q15" s="116" t="s">
        <v>3478</v>
      </c>
      <c r="R15" s="116" t="s">
        <v>3478</v>
      </c>
      <c r="S15" s="116" t="s">
        <v>3478</v>
      </c>
      <c r="T15" s="116" t="s">
        <v>3478</v>
      </c>
      <c r="U15" s="116" t="s">
        <v>3478</v>
      </c>
      <c r="V15" s="116" t="s">
        <v>3478</v>
      </c>
      <c r="W15" s="118" t="s">
        <v>3483</v>
      </c>
      <c r="X15" t="s">
        <v>3789</v>
      </c>
      <c r="Y15" s="104">
        <v>3</v>
      </c>
      <c r="Z15" s="104">
        <v>0</v>
      </c>
    </row>
    <row r="16" spans="1:26">
      <c r="A16" s="104">
        <v>5</v>
      </c>
      <c r="B16" s="114" t="s">
        <v>3484</v>
      </c>
      <c r="C16" s="114" t="s">
        <v>3485</v>
      </c>
      <c r="D16" s="115" t="s">
        <v>3474</v>
      </c>
      <c r="E16" s="116" t="s">
        <v>3477</v>
      </c>
      <c r="F16" s="116" t="s">
        <v>3477</v>
      </c>
      <c r="G16" s="116" t="s">
        <v>3477</v>
      </c>
      <c r="H16" s="116" t="s">
        <v>3477</v>
      </c>
      <c r="I16" s="116" t="s">
        <v>3477</v>
      </c>
      <c r="J16" s="116" t="s">
        <v>3477</v>
      </c>
      <c r="K16" s="116" t="s">
        <v>3477</v>
      </c>
      <c r="L16" s="116" t="s">
        <v>3478</v>
      </c>
      <c r="M16" s="116" t="s">
        <v>3478</v>
      </c>
      <c r="N16" s="116" t="s">
        <v>3478</v>
      </c>
      <c r="O16" s="116" t="s">
        <v>3478</v>
      </c>
      <c r="P16" s="116" t="s">
        <v>3478</v>
      </c>
      <c r="Q16" s="116" t="s">
        <v>3477</v>
      </c>
      <c r="R16" s="116" t="s">
        <v>3477</v>
      </c>
      <c r="S16" s="116" t="s">
        <v>3477</v>
      </c>
      <c r="T16" s="116" t="s">
        <v>3477</v>
      </c>
      <c r="U16" s="116" t="s">
        <v>3477</v>
      </c>
      <c r="V16" s="116" t="s">
        <v>3477</v>
      </c>
      <c r="W16" s="116" t="s">
        <v>3477</v>
      </c>
      <c r="X16" t="s">
        <v>3790</v>
      </c>
      <c r="Y16" s="104">
        <v>2</v>
      </c>
      <c r="Z16" s="104">
        <v>0</v>
      </c>
    </row>
    <row r="17" spans="1:26">
      <c r="A17" s="104">
        <v>6</v>
      </c>
      <c r="B17" s="114" t="s">
        <v>3486</v>
      </c>
      <c r="C17" s="114" t="s">
        <v>3487</v>
      </c>
      <c r="D17" s="116" t="s">
        <v>3478</v>
      </c>
      <c r="E17" s="116" t="s">
        <v>3478</v>
      </c>
      <c r="F17" s="104" t="s">
        <v>3483</v>
      </c>
      <c r="G17" s="104" t="s">
        <v>3483</v>
      </c>
      <c r="H17" s="104" t="s">
        <v>3483</v>
      </c>
      <c r="I17" s="104" t="s">
        <v>3483</v>
      </c>
      <c r="J17" s="117" t="s">
        <v>3478</v>
      </c>
      <c r="K17" s="117" t="s">
        <v>3478</v>
      </c>
      <c r="L17" s="117" t="s">
        <v>3478</v>
      </c>
      <c r="M17" s="111" t="s">
        <v>3483</v>
      </c>
      <c r="N17" s="111" t="s">
        <v>3483</v>
      </c>
      <c r="O17" s="111" t="s">
        <v>3483</v>
      </c>
      <c r="P17" s="111" t="s">
        <v>3483</v>
      </c>
      <c r="Q17" s="111" t="s">
        <v>3483</v>
      </c>
      <c r="R17" s="111" t="s">
        <v>3483</v>
      </c>
      <c r="S17" s="111" t="s">
        <v>3483</v>
      </c>
      <c r="T17" s="111" t="s">
        <v>3483</v>
      </c>
      <c r="U17" s="104" t="s">
        <v>3483</v>
      </c>
      <c r="V17" s="104" t="s">
        <v>3483</v>
      </c>
      <c r="W17" s="104" t="s">
        <v>3483</v>
      </c>
      <c r="X17" t="s">
        <v>3791</v>
      </c>
      <c r="Y17" s="104"/>
      <c r="Z17" s="104"/>
    </row>
    <row r="18" spans="1:26">
      <c r="A18" s="104">
        <v>7</v>
      </c>
      <c r="B18" s="114" t="s">
        <v>3488</v>
      </c>
      <c r="C18" s="114" t="s">
        <v>751</v>
      </c>
      <c r="D18" s="116" t="s">
        <v>3478</v>
      </c>
      <c r="E18" s="116" t="s">
        <v>3478</v>
      </c>
      <c r="F18" s="116" t="s">
        <v>3478</v>
      </c>
      <c r="G18" s="116" t="s">
        <v>3478</v>
      </c>
      <c r="H18" s="116" t="s">
        <v>3478</v>
      </c>
      <c r="I18" s="116" t="s">
        <v>3478</v>
      </c>
      <c r="J18" s="116" t="s">
        <v>3478</v>
      </c>
      <c r="K18" s="116" t="s">
        <v>3478</v>
      </c>
      <c r="L18" s="116" t="s">
        <v>3478</v>
      </c>
      <c r="M18" s="116" t="s">
        <v>3478</v>
      </c>
      <c r="N18" s="116" t="s">
        <v>3478</v>
      </c>
      <c r="O18" s="104" t="s">
        <v>3483</v>
      </c>
      <c r="P18" s="116" t="s">
        <v>3478</v>
      </c>
      <c r="Q18" s="116" t="s">
        <v>3478</v>
      </c>
      <c r="R18" s="104" t="s">
        <v>3483</v>
      </c>
      <c r="S18" s="116" t="s">
        <v>3478</v>
      </c>
      <c r="T18" s="116" t="s">
        <v>3478</v>
      </c>
      <c r="U18" s="116" t="s">
        <v>3478</v>
      </c>
      <c r="V18" s="116" t="s">
        <v>3478</v>
      </c>
      <c r="W18" s="116" t="s">
        <v>3478</v>
      </c>
      <c r="X18" t="s">
        <v>3792</v>
      </c>
      <c r="Y18" s="104">
        <v>29</v>
      </c>
      <c r="Z18" s="104">
        <v>0</v>
      </c>
    </row>
    <row r="19" spans="1:26">
      <c r="A19" s="104">
        <v>8</v>
      </c>
      <c r="B19" s="114" t="s">
        <v>3489</v>
      </c>
      <c r="C19" s="114" t="s">
        <v>3490</v>
      </c>
      <c r="D19" s="116" t="s">
        <v>3477</v>
      </c>
      <c r="E19" s="116" t="s">
        <v>3477</v>
      </c>
      <c r="F19" s="116" t="s">
        <v>3477</v>
      </c>
      <c r="G19" s="116" t="s">
        <v>3477</v>
      </c>
      <c r="H19" s="116" t="s">
        <v>3477</v>
      </c>
      <c r="I19" s="116" t="s">
        <v>3477</v>
      </c>
      <c r="J19" s="116" t="s">
        <v>3477</v>
      </c>
      <c r="K19" s="116" t="s">
        <v>3477</v>
      </c>
      <c r="L19" s="116" t="s">
        <v>3477</v>
      </c>
      <c r="M19" s="116" t="s">
        <v>3477</v>
      </c>
      <c r="N19" s="116" t="s">
        <v>3477</v>
      </c>
      <c r="O19" s="116" t="s">
        <v>3477</v>
      </c>
      <c r="P19" s="116" t="s">
        <v>3477</v>
      </c>
      <c r="Q19" s="116" t="s">
        <v>3477</v>
      </c>
      <c r="R19" s="116" t="s">
        <v>3478</v>
      </c>
      <c r="S19" s="116" t="s">
        <v>3478</v>
      </c>
      <c r="T19" s="116" t="s">
        <v>3478</v>
      </c>
      <c r="U19" s="116" t="s">
        <v>3478</v>
      </c>
      <c r="V19" s="116" t="s">
        <v>3478</v>
      </c>
      <c r="W19" s="116" t="s">
        <v>3478</v>
      </c>
      <c r="X19" t="s">
        <v>3793</v>
      </c>
      <c r="Y19" s="104"/>
      <c r="Z19" s="104"/>
    </row>
    <row r="20" spans="1:26">
      <c r="A20" s="104">
        <v>9</v>
      </c>
      <c r="B20" s="114" t="s">
        <v>3491</v>
      </c>
      <c r="C20" s="114" t="s">
        <v>3492</v>
      </c>
      <c r="D20" s="116" t="s">
        <v>3477</v>
      </c>
      <c r="E20" s="116" t="s">
        <v>3477</v>
      </c>
      <c r="F20" s="116" t="s">
        <v>3477</v>
      </c>
      <c r="G20" s="116" t="s">
        <v>3477</v>
      </c>
      <c r="H20" s="116" t="s">
        <v>3477</v>
      </c>
      <c r="I20" s="117" t="s">
        <v>3478</v>
      </c>
      <c r="J20" s="117" t="s">
        <v>3478</v>
      </c>
      <c r="K20" s="117" t="s">
        <v>3478</v>
      </c>
      <c r="L20" s="117" t="s">
        <v>3478</v>
      </c>
      <c r="M20" s="117" t="s">
        <v>3478</v>
      </c>
      <c r="N20" s="117" t="s">
        <v>3478</v>
      </c>
      <c r="O20" s="117" t="s">
        <v>3478</v>
      </c>
      <c r="P20" s="117" t="s">
        <v>3478</v>
      </c>
      <c r="Q20" s="117" t="s">
        <v>3478</v>
      </c>
      <c r="R20" s="117" t="s">
        <v>3478</v>
      </c>
      <c r="S20" s="117" t="s">
        <v>3478</v>
      </c>
      <c r="T20" s="116" t="s">
        <v>3478</v>
      </c>
      <c r="U20" s="116" t="s">
        <v>3478</v>
      </c>
      <c r="V20" s="116" t="s">
        <v>3478</v>
      </c>
      <c r="W20" s="104"/>
      <c r="X20" t="s">
        <v>3794</v>
      </c>
      <c r="Y20" s="104"/>
      <c r="Z20" s="104"/>
    </row>
    <row r="21" spans="1:26">
      <c r="A21" s="104">
        <v>10</v>
      </c>
      <c r="B21" s="114" t="s">
        <v>3493</v>
      </c>
      <c r="C21" s="114" t="s">
        <v>3494</v>
      </c>
      <c r="D21" s="115" t="s">
        <v>3474</v>
      </c>
      <c r="E21" s="115" t="s">
        <v>3474</v>
      </c>
      <c r="F21" s="115" t="s">
        <v>3474</v>
      </c>
      <c r="G21" s="115" t="s">
        <v>3474</v>
      </c>
      <c r="H21" s="115" t="s">
        <v>3474</v>
      </c>
      <c r="I21" s="115" t="s">
        <v>3474</v>
      </c>
      <c r="J21" s="115" t="s">
        <v>3474</v>
      </c>
      <c r="K21" s="115" t="s">
        <v>3474</v>
      </c>
      <c r="L21" s="115" t="s">
        <v>3474</v>
      </c>
      <c r="M21" s="115" t="s">
        <v>3474</v>
      </c>
      <c r="N21" s="115" t="s">
        <v>3474</v>
      </c>
      <c r="O21" s="116" t="s">
        <v>3477</v>
      </c>
      <c r="P21" s="116" t="s">
        <v>3477</v>
      </c>
      <c r="Q21" s="116" t="s">
        <v>3477</v>
      </c>
      <c r="R21" s="116" t="s">
        <v>3477</v>
      </c>
      <c r="S21" s="116" t="s">
        <v>3477</v>
      </c>
      <c r="T21" s="116" t="s">
        <v>3477</v>
      </c>
      <c r="U21" s="116" t="s">
        <v>3477</v>
      </c>
      <c r="V21" s="116" t="s">
        <v>3477</v>
      </c>
      <c r="W21" s="116" t="s">
        <v>3477</v>
      </c>
      <c r="X21" t="s">
        <v>3795</v>
      </c>
      <c r="Y21" s="104"/>
      <c r="Z21" s="104"/>
    </row>
    <row r="22" spans="1:26">
      <c r="A22" s="104">
        <v>11</v>
      </c>
      <c r="B22" s="114" t="s">
        <v>3495</v>
      </c>
      <c r="C22" s="114" t="s">
        <v>3496</v>
      </c>
      <c r="D22" s="116" t="s">
        <v>3478</v>
      </c>
      <c r="E22" s="116" t="s">
        <v>3478</v>
      </c>
      <c r="F22" s="116" t="s">
        <v>3478</v>
      </c>
      <c r="G22" s="104" t="s">
        <v>3483</v>
      </c>
      <c r="H22" s="104" t="s">
        <v>3483</v>
      </c>
      <c r="I22" s="104" t="s">
        <v>3483</v>
      </c>
      <c r="J22" s="104" t="s">
        <v>3483</v>
      </c>
      <c r="K22" s="104" t="s">
        <v>3483</v>
      </c>
      <c r="L22" s="104" t="s">
        <v>3483</v>
      </c>
      <c r="M22" s="104" t="s">
        <v>3483</v>
      </c>
      <c r="N22" s="104" t="s">
        <v>3483</v>
      </c>
      <c r="O22" s="104" t="s">
        <v>3483</v>
      </c>
      <c r="P22" s="104" t="s">
        <v>3483</v>
      </c>
      <c r="Q22" s="104" t="s">
        <v>3483</v>
      </c>
      <c r="R22" s="104" t="s">
        <v>3483</v>
      </c>
      <c r="S22" s="104" t="s">
        <v>3483</v>
      </c>
      <c r="T22" s="104" t="s">
        <v>3483</v>
      </c>
      <c r="U22" s="104" t="s">
        <v>3483</v>
      </c>
      <c r="V22" s="104" t="s">
        <v>3483</v>
      </c>
      <c r="W22" s="104" t="s">
        <v>3483</v>
      </c>
      <c r="X22" t="s">
        <v>3796</v>
      </c>
      <c r="Y22" s="104"/>
      <c r="Z22" s="104"/>
    </row>
    <row r="23" spans="1:26">
      <c r="A23" s="104">
        <v>12</v>
      </c>
      <c r="B23" s="114" t="s">
        <v>3497</v>
      </c>
      <c r="C23" s="114" t="s">
        <v>3498</v>
      </c>
      <c r="D23" s="116" t="s">
        <v>3477</v>
      </c>
      <c r="E23" s="116" t="s">
        <v>3477</v>
      </c>
      <c r="F23" s="116" t="s">
        <v>3477</v>
      </c>
      <c r="G23" s="116" t="s">
        <v>3477</v>
      </c>
      <c r="H23" s="116" t="s">
        <v>3478</v>
      </c>
      <c r="I23" s="116" t="s">
        <v>3478</v>
      </c>
      <c r="J23" s="116" t="s">
        <v>3478</v>
      </c>
      <c r="K23" s="116" t="s">
        <v>3478</v>
      </c>
      <c r="L23" s="116" t="s">
        <v>3478</v>
      </c>
      <c r="M23" s="116" t="s">
        <v>3478</v>
      </c>
      <c r="N23" s="116" t="s">
        <v>3478</v>
      </c>
      <c r="O23" s="116" t="s">
        <v>3478</v>
      </c>
      <c r="P23" s="116" t="s">
        <v>3478</v>
      </c>
      <c r="Q23" s="116" t="s">
        <v>3478</v>
      </c>
      <c r="R23" s="116" t="s">
        <v>3478</v>
      </c>
      <c r="S23" s="116" t="s">
        <v>3478</v>
      </c>
      <c r="T23" s="116" t="s">
        <v>3478</v>
      </c>
      <c r="U23" s="116" t="s">
        <v>3478</v>
      </c>
      <c r="V23" s="116" t="s">
        <v>3478</v>
      </c>
      <c r="W23" s="116" t="s">
        <v>3478</v>
      </c>
      <c r="X23" t="s">
        <v>3797</v>
      </c>
      <c r="Y23" s="104"/>
      <c r="Z23" s="104"/>
    </row>
    <row r="24" spans="1:26">
      <c r="A24" s="104">
        <v>13</v>
      </c>
      <c r="B24" s="114" t="s">
        <v>3499</v>
      </c>
      <c r="C24" s="114" t="s">
        <v>3500</v>
      </c>
      <c r="D24" s="116" t="s">
        <v>3478</v>
      </c>
      <c r="E24" s="116" t="s">
        <v>3478</v>
      </c>
      <c r="F24" s="116" t="s">
        <v>3478</v>
      </c>
      <c r="G24" s="116" t="s">
        <v>3478</v>
      </c>
      <c r="H24" s="116" t="s">
        <v>3478</v>
      </c>
      <c r="I24" s="116" t="s">
        <v>3477</v>
      </c>
      <c r="J24" s="116" t="s">
        <v>3477</v>
      </c>
      <c r="K24" s="116" t="s">
        <v>3477</v>
      </c>
      <c r="L24" s="116" t="s">
        <v>3477</v>
      </c>
      <c r="M24" s="117" t="s">
        <v>3478</v>
      </c>
      <c r="N24" s="117" t="s">
        <v>3478</v>
      </c>
      <c r="O24" s="117" t="s">
        <v>3478</v>
      </c>
      <c r="P24" s="117" t="s">
        <v>3478</v>
      </c>
      <c r="Q24" s="117" t="s">
        <v>3478</v>
      </c>
      <c r="R24" s="117" t="s">
        <v>3478</v>
      </c>
      <c r="S24" s="117" t="s">
        <v>3478</v>
      </c>
      <c r="T24" s="117" t="s">
        <v>3478</v>
      </c>
      <c r="U24" s="116" t="s">
        <v>3477</v>
      </c>
      <c r="V24" s="116" t="s">
        <v>3478</v>
      </c>
      <c r="W24" s="116" t="s">
        <v>3478</v>
      </c>
      <c r="X24" t="s">
        <v>3798</v>
      </c>
      <c r="Y24" s="104"/>
      <c r="Z24" s="104"/>
    </row>
    <row r="25" spans="1:26">
      <c r="A25" s="104">
        <v>14</v>
      </c>
      <c r="B25" s="114" t="s">
        <v>3501</v>
      </c>
      <c r="C25" s="114" t="s">
        <v>3502</v>
      </c>
      <c r="D25" s="115" t="s">
        <v>3474</v>
      </c>
      <c r="E25" s="115" t="s">
        <v>3474</v>
      </c>
      <c r="F25" s="115" t="s">
        <v>3474</v>
      </c>
      <c r="G25" s="115" t="s">
        <v>3474</v>
      </c>
      <c r="H25" s="115" t="s">
        <v>3474</v>
      </c>
      <c r="I25" s="115" t="s">
        <v>3474</v>
      </c>
      <c r="J25" s="115" t="s">
        <v>3474</v>
      </c>
      <c r="K25" s="115" t="s">
        <v>3474</v>
      </c>
      <c r="L25" s="115" t="s">
        <v>3474</v>
      </c>
      <c r="M25" s="115" t="s">
        <v>3474</v>
      </c>
      <c r="N25" s="115" t="s">
        <v>3474</v>
      </c>
      <c r="O25" s="115" t="s">
        <v>3474</v>
      </c>
      <c r="P25" s="115" t="s">
        <v>3474</v>
      </c>
      <c r="Q25" s="115" t="s">
        <v>3474</v>
      </c>
      <c r="R25" s="115" t="s">
        <v>3474</v>
      </c>
      <c r="S25" s="115" t="s">
        <v>3474</v>
      </c>
      <c r="T25" s="116" t="s">
        <v>3477</v>
      </c>
      <c r="U25" s="116" t="s">
        <v>3477</v>
      </c>
      <c r="V25" s="116" t="s">
        <v>3477</v>
      </c>
      <c r="W25" s="116" t="s">
        <v>3477</v>
      </c>
      <c r="X25" t="s">
        <v>3799</v>
      </c>
      <c r="Y25" s="104"/>
      <c r="Z25" s="104"/>
    </row>
    <row r="26" spans="1:26">
      <c r="A26" s="104">
        <v>15</v>
      </c>
      <c r="B26" s="114" t="s">
        <v>3503</v>
      </c>
      <c r="C26" s="114" t="s">
        <v>3504</v>
      </c>
      <c r="D26" s="115" t="s">
        <v>3474</v>
      </c>
      <c r="E26" s="115" t="s">
        <v>3474</v>
      </c>
      <c r="F26" s="115" t="s">
        <v>3474</v>
      </c>
      <c r="G26" s="116" t="s">
        <v>3477</v>
      </c>
      <c r="H26" s="116" t="s">
        <v>3477</v>
      </c>
      <c r="I26" s="116" t="s">
        <v>3477</v>
      </c>
      <c r="J26" s="116" t="s">
        <v>3477</v>
      </c>
      <c r="K26" s="116" t="s">
        <v>3477</v>
      </c>
      <c r="L26" s="116" t="s">
        <v>3477</v>
      </c>
      <c r="M26" s="116" t="s">
        <v>3477</v>
      </c>
      <c r="N26" s="116" t="s">
        <v>3477</v>
      </c>
      <c r="O26" s="116" t="s">
        <v>3477</v>
      </c>
      <c r="P26" s="116" t="s">
        <v>3477</v>
      </c>
      <c r="Q26" s="116" t="s">
        <v>3477</v>
      </c>
      <c r="R26" s="116" t="s">
        <v>3477</v>
      </c>
      <c r="S26" s="116" t="s">
        <v>3477</v>
      </c>
      <c r="T26" s="116" t="s">
        <v>3477</v>
      </c>
      <c r="U26" s="116" t="s">
        <v>3477</v>
      </c>
      <c r="V26" s="116" t="s">
        <v>3477</v>
      </c>
      <c r="W26" s="116" t="s">
        <v>3477</v>
      </c>
      <c r="X26" t="s">
        <v>3800</v>
      </c>
      <c r="Y26" s="104"/>
      <c r="Z26" s="104"/>
    </row>
    <row r="27" spans="1:26">
      <c r="A27" s="104">
        <v>16</v>
      </c>
      <c r="B27" s="114" t="s">
        <v>3505</v>
      </c>
      <c r="C27" s="114" t="s">
        <v>3506</v>
      </c>
      <c r="D27" s="116" t="s">
        <v>3477</v>
      </c>
      <c r="E27" s="116" t="s">
        <v>3477</v>
      </c>
      <c r="F27" s="116" t="s">
        <v>3477</v>
      </c>
      <c r="G27" s="116" t="s">
        <v>3477</v>
      </c>
      <c r="H27" s="116" t="s">
        <v>3477</v>
      </c>
      <c r="I27" s="116" t="s">
        <v>3477</v>
      </c>
      <c r="J27" s="116" t="s">
        <v>3477</v>
      </c>
      <c r="K27" s="116" t="s">
        <v>3477</v>
      </c>
      <c r="L27" s="116" t="s">
        <v>3477</v>
      </c>
      <c r="M27" s="116" t="s">
        <v>3477</v>
      </c>
      <c r="N27" s="116" t="s">
        <v>3477</v>
      </c>
      <c r="O27" s="116" t="s">
        <v>3477</v>
      </c>
      <c r="P27" s="116" t="s">
        <v>3477</v>
      </c>
      <c r="Q27" s="116" t="s">
        <v>3477</v>
      </c>
      <c r="R27" s="116" t="s">
        <v>3477</v>
      </c>
      <c r="S27" s="116" t="s">
        <v>3477</v>
      </c>
      <c r="T27" s="116" t="s">
        <v>3477</v>
      </c>
      <c r="U27" s="116" t="s">
        <v>3477</v>
      </c>
      <c r="V27" s="116" t="s">
        <v>3477</v>
      </c>
      <c r="W27" s="116" t="s">
        <v>3477</v>
      </c>
      <c r="X27" t="s">
        <v>3801</v>
      </c>
      <c r="Y27" s="104"/>
      <c r="Z27" s="104"/>
    </row>
    <row r="28" spans="1:26">
      <c r="A28" s="104">
        <v>17</v>
      </c>
      <c r="B28" s="114" t="s">
        <v>3507</v>
      </c>
      <c r="C28" s="114" t="s">
        <v>3508</v>
      </c>
      <c r="D28" s="116" t="s">
        <v>3477</v>
      </c>
      <c r="E28" s="116" t="s">
        <v>3477</v>
      </c>
      <c r="F28" s="116" t="s">
        <v>3477</v>
      </c>
      <c r="G28" s="116" t="s">
        <v>3477</v>
      </c>
      <c r="H28" s="116" t="s">
        <v>3477</v>
      </c>
      <c r="I28" s="116" t="s">
        <v>3478</v>
      </c>
      <c r="J28" s="116" t="s">
        <v>3478</v>
      </c>
      <c r="K28" s="116" t="s">
        <v>3478</v>
      </c>
      <c r="L28" s="116" t="s">
        <v>3478</v>
      </c>
      <c r="M28" s="116" t="s">
        <v>3478</v>
      </c>
      <c r="N28" s="116" t="s">
        <v>3478</v>
      </c>
      <c r="O28" s="116" t="s">
        <v>3478</v>
      </c>
      <c r="P28" s="116" t="s">
        <v>3478</v>
      </c>
      <c r="Q28" s="116" t="s">
        <v>3478</v>
      </c>
      <c r="R28" s="116" t="s">
        <v>3478</v>
      </c>
      <c r="S28" s="116" t="s">
        <v>3478</v>
      </c>
      <c r="T28" s="116" t="s">
        <v>3478</v>
      </c>
      <c r="U28" s="116" t="s">
        <v>3478</v>
      </c>
      <c r="V28" s="116" t="s">
        <v>3478</v>
      </c>
      <c r="W28" s="116" t="s">
        <v>3478</v>
      </c>
      <c r="X28" t="s">
        <v>3802</v>
      </c>
      <c r="Y28" s="104"/>
      <c r="Z28" s="104"/>
    </row>
    <row r="29" spans="1:26">
      <c r="A29" s="104">
        <v>18</v>
      </c>
      <c r="B29" s="114" t="s">
        <v>3509</v>
      </c>
      <c r="C29" s="114" t="s">
        <v>3510</v>
      </c>
      <c r="D29" s="116" t="s">
        <v>3478</v>
      </c>
      <c r="E29" s="116" t="s">
        <v>3478</v>
      </c>
      <c r="F29" s="116" t="s">
        <v>3478</v>
      </c>
      <c r="G29" s="116" t="s">
        <v>3478</v>
      </c>
      <c r="H29" s="116" t="s">
        <v>3478</v>
      </c>
      <c r="I29" s="116" t="s">
        <v>3478</v>
      </c>
      <c r="J29" s="116" t="s">
        <v>3478</v>
      </c>
      <c r="K29" s="116" t="s">
        <v>3478</v>
      </c>
      <c r="L29" s="116" t="s">
        <v>3478</v>
      </c>
      <c r="M29" s="116" t="s">
        <v>3478</v>
      </c>
      <c r="N29" s="116" t="s">
        <v>3478</v>
      </c>
      <c r="O29" s="116" t="s">
        <v>3478</v>
      </c>
      <c r="P29" s="116" t="s">
        <v>3478</v>
      </c>
      <c r="Q29" s="116" t="s">
        <v>3478</v>
      </c>
      <c r="R29" s="116" t="s">
        <v>3478</v>
      </c>
      <c r="S29" s="116" t="s">
        <v>3478</v>
      </c>
      <c r="T29" s="116" t="s">
        <v>3478</v>
      </c>
      <c r="U29" s="116" t="s">
        <v>3478</v>
      </c>
      <c r="V29" s="116" t="s">
        <v>3478</v>
      </c>
      <c r="W29" s="116" t="s">
        <v>3478</v>
      </c>
      <c r="X29" t="s">
        <v>3803</v>
      </c>
      <c r="Y29" s="104"/>
      <c r="Z29" s="104"/>
    </row>
    <row r="30" spans="1:26">
      <c r="A30" s="104">
        <v>19</v>
      </c>
      <c r="B30" s="114" t="s">
        <v>3511</v>
      </c>
      <c r="C30" s="114" t="s">
        <v>826</v>
      </c>
      <c r="D30" s="116" t="s">
        <v>3477</v>
      </c>
      <c r="E30" s="116" t="s">
        <v>3477</v>
      </c>
      <c r="F30" s="116" t="s">
        <v>3477</v>
      </c>
      <c r="G30" s="116" t="s">
        <v>3478</v>
      </c>
      <c r="H30" s="116" t="s">
        <v>3478</v>
      </c>
      <c r="I30" s="116" t="s">
        <v>3478</v>
      </c>
      <c r="J30" s="116" t="s">
        <v>3478</v>
      </c>
      <c r="K30" s="116" t="s">
        <v>3478</v>
      </c>
      <c r="L30" s="116" t="s">
        <v>3478</v>
      </c>
      <c r="M30" s="116" t="s">
        <v>3478</v>
      </c>
      <c r="N30" s="116" t="s">
        <v>3478</v>
      </c>
      <c r="O30" s="116" t="s">
        <v>3478</v>
      </c>
      <c r="P30" s="116" t="s">
        <v>3478</v>
      </c>
      <c r="Q30" s="116" t="s">
        <v>3478</v>
      </c>
      <c r="R30" s="116" t="s">
        <v>3478</v>
      </c>
      <c r="S30" s="116" t="s">
        <v>3478</v>
      </c>
      <c r="T30" s="116" t="s">
        <v>3478</v>
      </c>
      <c r="U30" s="116" t="s">
        <v>3478</v>
      </c>
      <c r="V30" s="116" t="s">
        <v>3478</v>
      </c>
      <c r="W30" s="116" t="s">
        <v>3478</v>
      </c>
      <c r="X30" t="s">
        <v>3804</v>
      </c>
      <c r="Y30" s="104"/>
      <c r="Z30" s="104"/>
    </row>
    <row r="31" spans="1:26">
      <c r="A31" s="104">
        <v>20</v>
      </c>
      <c r="B31" s="114" t="s">
        <v>3512</v>
      </c>
      <c r="C31" s="114" t="s">
        <v>3513</v>
      </c>
      <c r="D31" s="116" t="s">
        <v>3477</v>
      </c>
      <c r="E31" s="116" t="s">
        <v>3477</v>
      </c>
      <c r="F31" s="116" t="s">
        <v>3477</v>
      </c>
      <c r="G31" s="116" t="s">
        <v>3478</v>
      </c>
      <c r="H31" s="116" t="s">
        <v>3478</v>
      </c>
      <c r="I31" s="116" t="s">
        <v>3478</v>
      </c>
      <c r="J31" s="116" t="s">
        <v>3478</v>
      </c>
      <c r="K31" s="116" t="s">
        <v>3478</v>
      </c>
      <c r="L31" s="116" t="s">
        <v>3478</v>
      </c>
      <c r="M31" s="116" t="s">
        <v>3478</v>
      </c>
      <c r="N31" s="116" t="s">
        <v>3478</v>
      </c>
      <c r="O31" s="116" t="s">
        <v>3478</v>
      </c>
      <c r="P31" s="116" t="s">
        <v>3478</v>
      </c>
      <c r="Q31" s="116" t="s">
        <v>3478</v>
      </c>
      <c r="R31" s="116" t="s">
        <v>3478</v>
      </c>
      <c r="S31" s="116" t="s">
        <v>3478</v>
      </c>
      <c r="T31" s="116" t="s">
        <v>3478</v>
      </c>
      <c r="U31" s="116" t="s">
        <v>3478</v>
      </c>
      <c r="V31" s="116" t="s">
        <v>3478</v>
      </c>
      <c r="W31" s="116" t="s">
        <v>3478</v>
      </c>
      <c r="X31" t="s">
        <v>3805</v>
      </c>
      <c r="Y31" s="104"/>
      <c r="Z31" s="104"/>
    </row>
    <row r="32" spans="1:26">
      <c r="A32" s="104">
        <v>21</v>
      </c>
      <c r="B32" s="114" t="s">
        <v>3514</v>
      </c>
      <c r="C32" s="114" t="s">
        <v>3515</v>
      </c>
      <c r="D32" s="115" t="s">
        <v>3474</v>
      </c>
      <c r="E32" s="115" t="s">
        <v>3474</v>
      </c>
      <c r="F32" s="115" t="s">
        <v>3474</v>
      </c>
      <c r="G32" s="115" t="s">
        <v>3474</v>
      </c>
      <c r="H32" s="115" t="s">
        <v>3474</v>
      </c>
      <c r="I32" s="115" t="s">
        <v>3474</v>
      </c>
      <c r="J32" s="115" t="s">
        <v>3474</v>
      </c>
      <c r="K32" s="115" t="s">
        <v>3474</v>
      </c>
      <c r="L32" s="115" t="s">
        <v>3474</v>
      </c>
      <c r="M32" s="115" t="s">
        <v>3474</v>
      </c>
      <c r="N32" s="115" t="s">
        <v>3474</v>
      </c>
      <c r="O32" s="115" t="s">
        <v>3474</v>
      </c>
      <c r="P32" s="115" t="s">
        <v>3474</v>
      </c>
      <c r="Q32" s="115" t="s">
        <v>3474</v>
      </c>
      <c r="R32" s="115" t="s">
        <v>3474</v>
      </c>
      <c r="S32" s="115" t="s">
        <v>3474</v>
      </c>
      <c r="T32" s="115" t="s">
        <v>3474</v>
      </c>
      <c r="U32" s="115" t="s">
        <v>3474</v>
      </c>
      <c r="V32" s="115" t="s">
        <v>3474</v>
      </c>
      <c r="W32" s="115" t="s">
        <v>3474</v>
      </c>
      <c r="X32" t="s">
        <v>3806</v>
      </c>
      <c r="Y32" s="104"/>
      <c r="Z32" s="104"/>
    </row>
    <row r="33" spans="1:26">
      <c r="A33" s="104">
        <v>22</v>
      </c>
      <c r="B33" s="114" t="s">
        <v>3516</v>
      </c>
      <c r="C33" s="114" t="s">
        <v>3517</v>
      </c>
      <c r="D33" s="115" t="s">
        <v>3474</v>
      </c>
      <c r="E33" s="115" t="s">
        <v>3474</v>
      </c>
      <c r="F33" s="115" t="s">
        <v>3474</v>
      </c>
      <c r="G33" s="115" t="s">
        <v>3474</v>
      </c>
      <c r="H33" s="115" t="s">
        <v>3474</v>
      </c>
      <c r="I33" s="115" t="s">
        <v>3474</v>
      </c>
      <c r="J33" s="115" t="s">
        <v>3474</v>
      </c>
      <c r="K33" s="115" t="s">
        <v>3474</v>
      </c>
      <c r="L33" s="115" t="s">
        <v>3474</v>
      </c>
      <c r="M33" s="115" t="s">
        <v>3474</v>
      </c>
      <c r="N33" s="115" t="s">
        <v>3474</v>
      </c>
      <c r="O33" s="115" t="s">
        <v>3474</v>
      </c>
      <c r="P33" s="115" t="s">
        <v>3474</v>
      </c>
      <c r="Q33" s="115" t="s">
        <v>3474</v>
      </c>
      <c r="R33" s="115" t="s">
        <v>3474</v>
      </c>
      <c r="S33" s="115" t="s">
        <v>3474</v>
      </c>
      <c r="T33" s="115" t="s">
        <v>3474</v>
      </c>
      <c r="U33" s="115" t="s">
        <v>3474</v>
      </c>
      <c r="V33" s="115" t="s">
        <v>3474</v>
      </c>
      <c r="W33" s="115" t="s">
        <v>3474</v>
      </c>
      <c r="X33" t="s">
        <v>3807</v>
      </c>
      <c r="Y33" s="104"/>
      <c r="Z33" s="104"/>
    </row>
    <row r="34" spans="1:26">
      <c r="A34" s="104">
        <v>23</v>
      </c>
      <c r="B34" s="114" t="s">
        <v>3518</v>
      </c>
      <c r="C34" s="114" t="s">
        <v>3519</v>
      </c>
      <c r="D34" s="116" t="s">
        <v>3477</v>
      </c>
      <c r="E34" s="116" t="s">
        <v>3477</v>
      </c>
      <c r="F34" s="116" t="s">
        <v>3477</v>
      </c>
      <c r="G34" s="116" t="s">
        <v>3477</v>
      </c>
      <c r="H34" s="116" t="s">
        <v>3477</v>
      </c>
      <c r="I34" s="116" t="s">
        <v>3477</v>
      </c>
      <c r="J34" s="116" t="s">
        <v>3477</v>
      </c>
      <c r="K34" s="116" t="s">
        <v>3477</v>
      </c>
      <c r="L34" s="116" t="s">
        <v>3477</v>
      </c>
      <c r="M34" s="116" t="s">
        <v>3477</v>
      </c>
      <c r="N34" s="116" t="s">
        <v>3477</v>
      </c>
      <c r="O34" s="116" t="s">
        <v>3477</v>
      </c>
      <c r="P34" s="116" t="s">
        <v>3477</v>
      </c>
      <c r="Q34" s="116" t="s">
        <v>3477</v>
      </c>
      <c r="R34" s="116" t="s">
        <v>3477</v>
      </c>
      <c r="S34" s="116" t="s">
        <v>3477</v>
      </c>
      <c r="T34" s="116" t="s">
        <v>3477</v>
      </c>
      <c r="U34" s="116" t="s">
        <v>3477</v>
      </c>
      <c r="V34" s="116" t="s">
        <v>3477</v>
      </c>
      <c r="W34" s="116" t="s">
        <v>3477</v>
      </c>
      <c r="X34" t="s">
        <v>3808</v>
      </c>
      <c r="Y34" s="104"/>
      <c r="Z34" s="104"/>
    </row>
    <row r="35" spans="1:26">
      <c r="A35" s="104">
        <v>24</v>
      </c>
      <c r="B35" s="114" t="s">
        <v>3520</v>
      </c>
      <c r="C35" s="114" t="s">
        <v>3521</v>
      </c>
      <c r="D35" s="115" t="s">
        <v>3474</v>
      </c>
      <c r="E35" s="115" t="s">
        <v>3474</v>
      </c>
      <c r="F35" s="115" t="s">
        <v>3474</v>
      </c>
      <c r="G35" s="115" t="s">
        <v>3474</v>
      </c>
      <c r="H35" s="115" t="s">
        <v>3474</v>
      </c>
      <c r="I35" s="115" t="s">
        <v>3474</v>
      </c>
      <c r="J35" s="115" t="s">
        <v>3474</v>
      </c>
      <c r="K35" s="115" t="s">
        <v>3474</v>
      </c>
      <c r="L35" s="115" t="s">
        <v>3474</v>
      </c>
      <c r="M35" s="115" t="s">
        <v>3474</v>
      </c>
      <c r="N35" s="115" t="s">
        <v>3474</v>
      </c>
      <c r="O35" s="115" t="s">
        <v>3474</v>
      </c>
      <c r="P35" s="116" t="s">
        <v>3477</v>
      </c>
      <c r="Q35" s="116" t="s">
        <v>3477</v>
      </c>
      <c r="R35" s="116" t="s">
        <v>3477</v>
      </c>
      <c r="S35" s="116" t="s">
        <v>3477</v>
      </c>
      <c r="T35" s="116" t="s">
        <v>3477</v>
      </c>
      <c r="U35" s="116" t="s">
        <v>3477</v>
      </c>
      <c r="V35" s="116" t="s">
        <v>3477</v>
      </c>
      <c r="W35" s="116" t="s">
        <v>3477</v>
      </c>
      <c r="X35" t="s">
        <v>3809</v>
      </c>
      <c r="Y35" s="104"/>
      <c r="Z35" s="104"/>
    </row>
    <row r="36" spans="1:26">
      <c r="A36" s="104">
        <v>25</v>
      </c>
      <c r="B36" s="114" t="s">
        <v>3522</v>
      </c>
      <c r="C36" s="114" t="s">
        <v>3523</v>
      </c>
      <c r="D36" s="115" t="s">
        <v>3474</v>
      </c>
      <c r="E36" s="115" t="s">
        <v>3474</v>
      </c>
      <c r="F36" s="116" t="s">
        <v>3477</v>
      </c>
      <c r="G36" s="116" t="s">
        <v>3477</v>
      </c>
      <c r="H36" s="116" t="s">
        <v>3477</v>
      </c>
      <c r="I36" s="116" t="s">
        <v>3477</v>
      </c>
      <c r="J36" s="116" t="s">
        <v>3477</v>
      </c>
      <c r="K36" s="116" t="s">
        <v>3477</v>
      </c>
      <c r="L36" s="116" t="s">
        <v>3477</v>
      </c>
      <c r="M36" s="116" t="s">
        <v>3477</v>
      </c>
      <c r="N36" s="116" t="s">
        <v>3477</v>
      </c>
      <c r="O36" s="116" t="s">
        <v>3477</v>
      </c>
      <c r="P36" s="116" t="s">
        <v>3477</v>
      </c>
      <c r="Q36" s="116" t="s">
        <v>3477</v>
      </c>
      <c r="R36" s="116" t="s">
        <v>3477</v>
      </c>
      <c r="S36" s="116" t="s">
        <v>3477</v>
      </c>
      <c r="T36" s="116" t="s">
        <v>3477</v>
      </c>
      <c r="U36" s="116" t="s">
        <v>3477</v>
      </c>
      <c r="V36" s="116" t="s">
        <v>3477</v>
      </c>
      <c r="W36" s="116" t="s">
        <v>3477</v>
      </c>
      <c r="X36" t="s">
        <v>3810</v>
      </c>
      <c r="Y36" s="104"/>
      <c r="Z36" s="104"/>
    </row>
    <row r="37" spans="1:26">
      <c r="A37" s="104">
        <v>26</v>
      </c>
      <c r="B37" s="114" t="s">
        <v>3524</v>
      </c>
      <c r="C37" s="114" t="s">
        <v>3525</v>
      </c>
      <c r="D37" s="115" t="s">
        <v>3474</v>
      </c>
      <c r="E37" s="115" t="s">
        <v>3474</v>
      </c>
      <c r="F37" s="115" t="s">
        <v>3474</v>
      </c>
      <c r="G37" s="115" t="s">
        <v>3474</v>
      </c>
      <c r="H37" s="115" t="s">
        <v>3474</v>
      </c>
      <c r="I37" s="115" t="s">
        <v>3474</v>
      </c>
      <c r="J37" s="115" t="s">
        <v>3474</v>
      </c>
      <c r="K37" s="115" t="s">
        <v>3474</v>
      </c>
      <c r="L37" s="115" t="s">
        <v>3474</v>
      </c>
      <c r="M37" s="115" t="s">
        <v>3474</v>
      </c>
      <c r="N37" s="115" t="s">
        <v>3474</v>
      </c>
      <c r="O37" s="115" t="s">
        <v>3474</v>
      </c>
      <c r="P37" s="115" t="s">
        <v>3474</v>
      </c>
      <c r="Q37" s="115" t="s">
        <v>3474</v>
      </c>
      <c r="R37" s="115" t="s">
        <v>3474</v>
      </c>
      <c r="S37" s="115" t="s">
        <v>3474</v>
      </c>
      <c r="T37" s="115" t="s">
        <v>3474</v>
      </c>
      <c r="U37" s="115" t="s">
        <v>3474</v>
      </c>
      <c r="V37" s="115" t="s">
        <v>3474</v>
      </c>
      <c r="W37" s="115" t="s">
        <v>3474</v>
      </c>
      <c r="X37" t="s">
        <v>3811</v>
      </c>
      <c r="Y37" s="104"/>
      <c r="Z37" s="104"/>
    </row>
    <row r="38" spans="1:26">
      <c r="A38" s="104">
        <v>27</v>
      </c>
      <c r="B38" s="114" t="s">
        <v>3526</v>
      </c>
      <c r="C38" s="114" t="s">
        <v>3527</v>
      </c>
      <c r="D38" s="115" t="s">
        <v>3474</v>
      </c>
      <c r="E38" s="115" t="s">
        <v>3474</v>
      </c>
      <c r="F38" s="115" t="s">
        <v>3474</v>
      </c>
      <c r="G38" s="115" t="s">
        <v>3474</v>
      </c>
      <c r="H38" s="115" t="s">
        <v>3474</v>
      </c>
      <c r="I38" s="115" t="s">
        <v>3474</v>
      </c>
      <c r="J38" s="115" t="s">
        <v>3474</v>
      </c>
      <c r="K38" s="115" t="s">
        <v>3474</v>
      </c>
      <c r="L38" s="115" t="s">
        <v>3474</v>
      </c>
      <c r="M38" s="115" t="s">
        <v>3474</v>
      </c>
      <c r="N38" s="115" t="s">
        <v>3474</v>
      </c>
      <c r="O38" s="115" t="s">
        <v>3474</v>
      </c>
      <c r="P38" s="115" t="s">
        <v>3474</v>
      </c>
      <c r="Q38" s="115" t="s">
        <v>3474</v>
      </c>
      <c r="R38" s="115" t="s">
        <v>3474</v>
      </c>
      <c r="S38" s="115" t="s">
        <v>3474</v>
      </c>
      <c r="T38" s="115" t="s">
        <v>3474</v>
      </c>
      <c r="U38" s="115" t="s">
        <v>3474</v>
      </c>
      <c r="V38" s="115" t="s">
        <v>3474</v>
      </c>
      <c r="W38" s="115" t="s">
        <v>3474</v>
      </c>
      <c r="X38" t="s">
        <v>3812</v>
      </c>
      <c r="Y38" s="104"/>
      <c r="Z38" s="104"/>
    </row>
    <row r="39" spans="1:26">
      <c r="A39" s="104">
        <v>28</v>
      </c>
      <c r="B39" s="114" t="s">
        <v>3528</v>
      </c>
      <c r="C39" s="114" t="s">
        <v>3529</v>
      </c>
      <c r="D39" s="116" t="s">
        <v>3478</v>
      </c>
      <c r="E39" s="116" t="s">
        <v>3478</v>
      </c>
      <c r="F39" s="116" t="s">
        <v>3478</v>
      </c>
      <c r="G39" s="116" t="s">
        <v>3478</v>
      </c>
      <c r="H39" s="116" t="s">
        <v>3478</v>
      </c>
      <c r="I39" s="116" t="s">
        <v>3478</v>
      </c>
      <c r="J39" s="116" t="s">
        <v>3478</v>
      </c>
      <c r="K39" s="116" t="s">
        <v>3478</v>
      </c>
      <c r="L39" s="116" t="s">
        <v>3478</v>
      </c>
      <c r="M39" s="111" t="s">
        <v>3483</v>
      </c>
      <c r="N39" s="111" t="s">
        <v>3483</v>
      </c>
      <c r="O39" s="111" t="s">
        <v>3483</v>
      </c>
      <c r="P39" s="111" t="s">
        <v>3483</v>
      </c>
      <c r="Q39" s="111" t="s">
        <v>3483</v>
      </c>
      <c r="R39" s="111" t="s">
        <v>3483</v>
      </c>
      <c r="S39" s="111" t="s">
        <v>3483</v>
      </c>
      <c r="T39" s="111" t="s">
        <v>3483</v>
      </c>
      <c r="U39" s="104" t="s">
        <v>3483</v>
      </c>
      <c r="V39" s="104" t="s">
        <v>3483</v>
      </c>
      <c r="W39" s="104" t="s">
        <v>3483</v>
      </c>
      <c r="X39" t="s">
        <v>3813</v>
      </c>
      <c r="Y39" s="104"/>
      <c r="Z39" s="104"/>
    </row>
    <row r="40" spans="1:26">
      <c r="A40" s="104">
        <v>29</v>
      </c>
      <c r="B40" s="114" t="s">
        <v>3530</v>
      </c>
      <c r="C40" s="114" t="s">
        <v>3274</v>
      </c>
      <c r="D40" s="116" t="s">
        <v>3477</v>
      </c>
      <c r="E40" s="116" t="s">
        <v>3477</v>
      </c>
      <c r="F40" s="116" t="s">
        <v>3477</v>
      </c>
      <c r="G40" s="116" t="s">
        <v>3477</v>
      </c>
      <c r="H40" s="116" t="s">
        <v>3477</v>
      </c>
      <c r="I40" s="116" t="s">
        <v>3477</v>
      </c>
      <c r="J40" s="116" t="s">
        <v>3477</v>
      </c>
      <c r="K40" s="116" t="s">
        <v>3478</v>
      </c>
      <c r="L40" s="116" t="s">
        <v>3478</v>
      </c>
      <c r="M40" s="116" t="s">
        <v>3478</v>
      </c>
      <c r="N40" s="116" t="s">
        <v>3478</v>
      </c>
      <c r="O40" s="116" t="s">
        <v>3478</v>
      </c>
      <c r="P40" s="116" t="s">
        <v>3478</v>
      </c>
      <c r="Q40" s="116" t="s">
        <v>3478</v>
      </c>
      <c r="R40" s="116" t="s">
        <v>3478</v>
      </c>
      <c r="S40" s="116" t="s">
        <v>3478</v>
      </c>
      <c r="T40" s="116" t="s">
        <v>3478</v>
      </c>
      <c r="U40" s="116" t="s">
        <v>3478</v>
      </c>
      <c r="V40" s="116" t="s">
        <v>3478</v>
      </c>
      <c r="W40" s="116" t="s">
        <v>3478</v>
      </c>
      <c r="X40" t="s">
        <v>3814</v>
      </c>
      <c r="Y40" s="104"/>
      <c r="Z40" s="104"/>
    </row>
    <row r="41" spans="1:26">
      <c r="A41" s="104">
        <v>30</v>
      </c>
      <c r="B41" s="114" t="s">
        <v>3531</v>
      </c>
      <c r="C41" s="114" t="s">
        <v>3271</v>
      </c>
      <c r="D41" s="116" t="s">
        <v>3477</v>
      </c>
      <c r="E41" s="116" t="s">
        <v>3477</v>
      </c>
      <c r="F41" s="116" t="s">
        <v>3477</v>
      </c>
      <c r="G41" s="116" t="s">
        <v>3477</v>
      </c>
      <c r="H41" s="116" t="s">
        <v>3477</v>
      </c>
      <c r="I41" s="116" t="s">
        <v>3478</v>
      </c>
      <c r="J41" s="116" t="s">
        <v>3478</v>
      </c>
      <c r="K41" s="116" t="s">
        <v>3478</v>
      </c>
      <c r="L41" s="116" t="s">
        <v>3478</v>
      </c>
      <c r="M41" s="116" t="s">
        <v>3478</v>
      </c>
      <c r="N41" s="116" t="s">
        <v>3478</v>
      </c>
      <c r="O41" s="116" t="s">
        <v>3478</v>
      </c>
      <c r="P41" s="116" t="s">
        <v>3478</v>
      </c>
      <c r="Q41" s="116" t="s">
        <v>3478</v>
      </c>
      <c r="R41" s="116" t="s">
        <v>3478</v>
      </c>
      <c r="S41" s="116" t="s">
        <v>3478</v>
      </c>
      <c r="T41" s="116" t="s">
        <v>3478</v>
      </c>
      <c r="U41" s="116" t="s">
        <v>3478</v>
      </c>
      <c r="V41" s="116" t="s">
        <v>3478</v>
      </c>
      <c r="W41" s="116" t="s">
        <v>3478</v>
      </c>
      <c r="X41" t="s">
        <v>3815</v>
      </c>
      <c r="Y41" s="104"/>
      <c r="Z41" s="104"/>
    </row>
    <row r="42" spans="1:26">
      <c r="A42" s="104">
        <v>31</v>
      </c>
      <c r="B42" s="114" t="s">
        <v>3532</v>
      </c>
      <c r="C42" s="114" t="s">
        <v>3533</v>
      </c>
      <c r="D42" s="115" t="s">
        <v>3474</v>
      </c>
      <c r="E42" s="115" t="s">
        <v>3474</v>
      </c>
      <c r="F42" s="115" t="s">
        <v>3474</v>
      </c>
      <c r="G42" s="115" t="s">
        <v>3474</v>
      </c>
      <c r="H42" s="115" t="s">
        <v>3474</v>
      </c>
      <c r="I42" s="115" t="s">
        <v>3474</v>
      </c>
      <c r="J42" s="115" t="s">
        <v>3474</v>
      </c>
      <c r="K42" s="115" t="s">
        <v>3474</v>
      </c>
      <c r="L42" s="115" t="s">
        <v>3474</v>
      </c>
      <c r="M42" s="115" t="s">
        <v>3474</v>
      </c>
      <c r="N42" s="115" t="s">
        <v>3474</v>
      </c>
      <c r="O42" s="115" t="s">
        <v>3474</v>
      </c>
      <c r="P42" s="115" t="s">
        <v>3474</v>
      </c>
      <c r="Q42" s="115" t="s">
        <v>3474</v>
      </c>
      <c r="R42" s="115" t="s">
        <v>3474</v>
      </c>
      <c r="S42" s="116" t="s">
        <v>3477</v>
      </c>
      <c r="T42" s="116" t="s">
        <v>3477</v>
      </c>
      <c r="U42" s="116" t="s">
        <v>3477</v>
      </c>
      <c r="V42" s="116" t="s">
        <v>3477</v>
      </c>
      <c r="W42" s="116" t="s">
        <v>3477</v>
      </c>
      <c r="X42" t="s">
        <v>3816</v>
      </c>
      <c r="Y42" s="104"/>
      <c r="Z42" s="104"/>
    </row>
    <row r="43" spans="1:26">
      <c r="A43" s="104">
        <v>32</v>
      </c>
      <c r="B43" s="114" t="s">
        <v>3534</v>
      </c>
      <c r="C43" s="114" t="s">
        <v>3535</v>
      </c>
      <c r="D43" s="115" t="s">
        <v>3474</v>
      </c>
      <c r="E43" s="115" t="s">
        <v>3474</v>
      </c>
      <c r="F43" s="115" t="s">
        <v>3474</v>
      </c>
      <c r="G43" s="115" t="s">
        <v>3474</v>
      </c>
      <c r="H43" s="115" t="s">
        <v>3474</v>
      </c>
      <c r="I43" s="115" t="s">
        <v>3474</v>
      </c>
      <c r="J43" s="115" t="s">
        <v>3474</v>
      </c>
      <c r="K43" s="115" t="s">
        <v>3474</v>
      </c>
      <c r="L43" s="115" t="s">
        <v>3474</v>
      </c>
      <c r="M43" s="115" t="s">
        <v>3474</v>
      </c>
      <c r="N43" s="115" t="s">
        <v>3474</v>
      </c>
      <c r="O43" s="115" t="s">
        <v>3474</v>
      </c>
      <c r="P43" s="115" t="s">
        <v>3474</v>
      </c>
      <c r="Q43" s="115" t="s">
        <v>3474</v>
      </c>
      <c r="R43" s="115" t="s">
        <v>3474</v>
      </c>
      <c r="S43" s="115" t="s">
        <v>3474</v>
      </c>
      <c r="T43" s="115" t="s">
        <v>3474</v>
      </c>
      <c r="U43" s="115" t="s">
        <v>3474</v>
      </c>
      <c r="V43" s="115" t="s">
        <v>3474</v>
      </c>
      <c r="W43" s="115" t="s">
        <v>3474</v>
      </c>
      <c r="X43" t="s">
        <v>3817</v>
      </c>
      <c r="Y43" s="104"/>
      <c r="Z43" s="104"/>
    </row>
    <row r="44" spans="1:26">
      <c r="A44" s="104">
        <v>33</v>
      </c>
      <c r="B44" s="114" t="s">
        <v>3536</v>
      </c>
      <c r="C44" s="114" t="s">
        <v>3537</v>
      </c>
      <c r="D44" s="115" t="s">
        <v>3474</v>
      </c>
      <c r="E44" s="115" t="s">
        <v>3474</v>
      </c>
      <c r="F44" s="116" t="s">
        <v>3477</v>
      </c>
      <c r="G44" s="116" t="s">
        <v>3477</v>
      </c>
      <c r="H44" s="116" t="s">
        <v>3477</v>
      </c>
      <c r="I44" s="116" t="s">
        <v>3477</v>
      </c>
      <c r="J44" s="116" t="s">
        <v>3477</v>
      </c>
      <c r="K44" s="116" t="s">
        <v>3477</v>
      </c>
      <c r="L44" s="116" t="s">
        <v>3477</v>
      </c>
      <c r="M44" s="116" t="s">
        <v>3477</v>
      </c>
      <c r="N44" s="116" t="s">
        <v>3477</v>
      </c>
      <c r="O44" s="116" t="s">
        <v>3477</v>
      </c>
      <c r="P44" s="116" t="s">
        <v>3477</v>
      </c>
      <c r="Q44" s="116" t="s">
        <v>3477</v>
      </c>
      <c r="R44" s="116" t="s">
        <v>3477</v>
      </c>
      <c r="S44" s="116" t="s">
        <v>3477</v>
      </c>
      <c r="T44" s="116" t="s">
        <v>3477</v>
      </c>
      <c r="U44" s="116" t="s">
        <v>3477</v>
      </c>
      <c r="V44" s="116" t="s">
        <v>3477</v>
      </c>
      <c r="W44" s="116" t="s">
        <v>3477</v>
      </c>
      <c r="X44" t="s">
        <v>3818</v>
      </c>
      <c r="Y44" s="104"/>
      <c r="Z44" s="104"/>
    </row>
    <row r="45" spans="1:26">
      <c r="A45" s="104">
        <v>34</v>
      </c>
      <c r="B45" s="114" t="s">
        <v>3538</v>
      </c>
      <c r="C45" s="114" t="s">
        <v>3539</v>
      </c>
      <c r="D45" s="116" t="s">
        <v>3478</v>
      </c>
      <c r="E45" s="116" t="s">
        <v>3478</v>
      </c>
      <c r="F45" s="116" t="s">
        <v>3478</v>
      </c>
      <c r="G45" s="116" t="s">
        <v>3478</v>
      </c>
      <c r="H45" s="116" t="s">
        <v>3478</v>
      </c>
      <c r="I45" s="116" t="s">
        <v>3478</v>
      </c>
      <c r="J45" s="116" t="s">
        <v>3478</v>
      </c>
      <c r="K45" s="116" t="s">
        <v>3478</v>
      </c>
      <c r="L45" s="116" t="s">
        <v>3478</v>
      </c>
      <c r="M45" s="116" t="s">
        <v>3478</v>
      </c>
      <c r="N45" s="116" t="s">
        <v>3478</v>
      </c>
      <c r="O45" s="116" t="s">
        <v>3478</v>
      </c>
      <c r="P45" s="116" t="s">
        <v>3478</v>
      </c>
      <c r="Q45" s="116" t="s">
        <v>3478</v>
      </c>
      <c r="R45" s="116" t="s">
        <v>3478</v>
      </c>
      <c r="S45" s="116" t="s">
        <v>3478</v>
      </c>
      <c r="T45" s="116" t="s">
        <v>3478</v>
      </c>
      <c r="U45" s="116" t="s">
        <v>3478</v>
      </c>
      <c r="V45" s="116" t="s">
        <v>3478</v>
      </c>
      <c r="W45" s="116" t="s">
        <v>3478</v>
      </c>
      <c r="X45" t="s">
        <v>3819</v>
      </c>
      <c r="Y45" s="104"/>
      <c r="Z45" s="104"/>
    </row>
    <row r="46" spans="1:26">
      <c r="A46" s="104">
        <v>35</v>
      </c>
      <c r="B46" s="114" t="s">
        <v>3540</v>
      </c>
      <c r="C46" s="114" t="s">
        <v>3541</v>
      </c>
      <c r="D46" s="115" t="s">
        <v>3474</v>
      </c>
      <c r="E46" s="115" t="s">
        <v>3474</v>
      </c>
      <c r="F46" s="115" t="s">
        <v>3474</v>
      </c>
      <c r="G46" s="115" t="s">
        <v>3474</v>
      </c>
      <c r="H46" s="115" t="s">
        <v>3474</v>
      </c>
      <c r="I46" s="116" t="s">
        <v>3477</v>
      </c>
      <c r="J46" s="116" t="s">
        <v>3477</v>
      </c>
      <c r="K46" s="116" t="s">
        <v>3477</v>
      </c>
      <c r="L46" s="116" t="s">
        <v>3477</v>
      </c>
      <c r="M46" s="116" t="s">
        <v>3477</v>
      </c>
      <c r="N46" s="116" t="s">
        <v>3477</v>
      </c>
      <c r="O46" s="116" t="s">
        <v>3477</v>
      </c>
      <c r="P46" s="116" t="s">
        <v>3477</v>
      </c>
      <c r="Q46" s="116" t="s">
        <v>3477</v>
      </c>
      <c r="R46" s="116" t="s">
        <v>3477</v>
      </c>
      <c r="S46" s="116" t="s">
        <v>3477</v>
      </c>
      <c r="T46" s="116" t="s">
        <v>3477</v>
      </c>
      <c r="U46" s="116" t="s">
        <v>3477</v>
      </c>
      <c r="V46" s="116" t="s">
        <v>3477</v>
      </c>
      <c r="W46" s="116" t="s">
        <v>3477</v>
      </c>
      <c r="X46" t="s">
        <v>3820</v>
      </c>
      <c r="Y46" s="104"/>
      <c r="Z46" s="104"/>
    </row>
    <row r="47" spans="1:26">
      <c r="A47" s="104">
        <v>36</v>
      </c>
      <c r="B47" s="114" t="s">
        <v>3542</v>
      </c>
      <c r="C47" s="114" t="s">
        <v>3543</v>
      </c>
      <c r="D47" s="116" t="s">
        <v>3478</v>
      </c>
      <c r="E47" s="116" t="s">
        <v>3478</v>
      </c>
      <c r="F47" s="116" t="s">
        <v>3478</v>
      </c>
      <c r="G47" s="116" t="s">
        <v>3478</v>
      </c>
      <c r="H47" s="116" t="s">
        <v>3478</v>
      </c>
      <c r="I47" s="104" t="s">
        <v>3483</v>
      </c>
      <c r="J47" s="104" t="s">
        <v>3483</v>
      </c>
      <c r="K47" s="104" t="s">
        <v>3483</v>
      </c>
      <c r="L47" s="104" t="s">
        <v>3483</v>
      </c>
      <c r="M47" s="104" t="s">
        <v>3483</v>
      </c>
      <c r="N47" s="104" t="s">
        <v>3483</v>
      </c>
      <c r="O47" s="104" t="s">
        <v>3483</v>
      </c>
      <c r="P47" s="104" t="s">
        <v>3483</v>
      </c>
      <c r="Q47" s="116" t="s">
        <v>3478</v>
      </c>
      <c r="R47" s="104" t="s">
        <v>3483</v>
      </c>
      <c r="S47" s="104" t="s">
        <v>3483</v>
      </c>
      <c r="T47" s="104" t="s">
        <v>3483</v>
      </c>
      <c r="U47" s="104" t="s">
        <v>3483</v>
      </c>
      <c r="V47" s="104" t="s">
        <v>3483</v>
      </c>
      <c r="W47" s="104" t="s">
        <v>3483</v>
      </c>
      <c r="X47" t="s">
        <v>3821</v>
      </c>
      <c r="Y47" s="104"/>
      <c r="Z47" s="104"/>
    </row>
    <row r="48" spans="1:26">
      <c r="A48" s="104">
        <v>37</v>
      </c>
      <c r="B48" s="114" t="s">
        <v>3544</v>
      </c>
      <c r="C48" s="114" t="s">
        <v>3545</v>
      </c>
      <c r="D48" s="116" t="s">
        <v>3477</v>
      </c>
      <c r="E48" s="116" t="s">
        <v>3477</v>
      </c>
      <c r="F48" s="116" t="s">
        <v>3477</v>
      </c>
      <c r="G48" s="116" t="s">
        <v>3477</v>
      </c>
      <c r="H48" s="116" t="s">
        <v>3478</v>
      </c>
      <c r="I48" s="116" t="s">
        <v>3478</v>
      </c>
      <c r="J48" s="116" t="s">
        <v>3478</v>
      </c>
      <c r="K48" s="116" t="s">
        <v>3478</v>
      </c>
      <c r="L48" s="116" t="s">
        <v>3478</v>
      </c>
      <c r="M48" s="116" t="s">
        <v>3478</v>
      </c>
      <c r="N48" s="116" t="s">
        <v>3478</v>
      </c>
      <c r="O48" s="116" t="s">
        <v>3478</v>
      </c>
      <c r="P48" s="116" t="s">
        <v>3478</v>
      </c>
      <c r="Q48" s="116" t="s">
        <v>3478</v>
      </c>
      <c r="R48" s="116" t="s">
        <v>3478</v>
      </c>
      <c r="S48" s="116" t="s">
        <v>3478</v>
      </c>
      <c r="T48" s="116" t="s">
        <v>3478</v>
      </c>
      <c r="U48" s="116" t="s">
        <v>3478</v>
      </c>
      <c r="V48" s="116" t="s">
        <v>3478</v>
      </c>
      <c r="W48" s="116" t="s">
        <v>3478</v>
      </c>
      <c r="X48" t="s">
        <v>3822</v>
      </c>
      <c r="Y48" s="104"/>
      <c r="Z48" s="104"/>
    </row>
    <row r="49" spans="1:26">
      <c r="A49" s="104">
        <v>38</v>
      </c>
      <c r="B49" s="114" t="s">
        <v>3546</v>
      </c>
      <c r="C49" s="114" t="s">
        <v>3547</v>
      </c>
      <c r="D49" s="116" t="s">
        <v>3478</v>
      </c>
      <c r="E49" s="116" t="s">
        <v>3478</v>
      </c>
      <c r="F49" s="116" t="s">
        <v>3478</v>
      </c>
      <c r="G49" s="104" t="s">
        <v>3483</v>
      </c>
      <c r="H49" s="104" t="s">
        <v>3483</v>
      </c>
      <c r="I49" s="104" t="s">
        <v>3483</v>
      </c>
      <c r="J49" s="104" t="s">
        <v>3483</v>
      </c>
      <c r="K49" s="104" t="s">
        <v>3483</v>
      </c>
      <c r="L49" s="104" t="s">
        <v>3483</v>
      </c>
      <c r="M49" s="104" t="s">
        <v>3483</v>
      </c>
      <c r="N49" s="104" t="s">
        <v>3483</v>
      </c>
      <c r="O49" s="104" t="s">
        <v>3483</v>
      </c>
      <c r="P49" s="104" t="s">
        <v>3483</v>
      </c>
      <c r="Q49" s="104" t="s">
        <v>3483</v>
      </c>
      <c r="R49" s="104" t="s">
        <v>3483</v>
      </c>
      <c r="S49" s="104" t="s">
        <v>3483</v>
      </c>
      <c r="T49" s="104" t="s">
        <v>3483</v>
      </c>
      <c r="U49" s="104" t="s">
        <v>3483</v>
      </c>
      <c r="V49" s="104" t="s">
        <v>3483</v>
      </c>
      <c r="W49" s="104" t="s">
        <v>3483</v>
      </c>
      <c r="X49" t="s">
        <v>3823</v>
      </c>
      <c r="Y49" s="104"/>
      <c r="Z49" s="104"/>
    </row>
    <row r="50" spans="1:26">
      <c r="A50" s="104">
        <v>39</v>
      </c>
      <c r="B50" s="114" t="s">
        <v>3548</v>
      </c>
      <c r="C50" s="114" t="s">
        <v>3549</v>
      </c>
      <c r="D50" s="116" t="s">
        <v>3477</v>
      </c>
      <c r="E50" s="116" t="s">
        <v>3477</v>
      </c>
      <c r="F50" s="116" t="s">
        <v>3477</v>
      </c>
      <c r="G50" s="116" t="s">
        <v>3477</v>
      </c>
      <c r="H50" s="116" t="s">
        <v>3477</v>
      </c>
      <c r="I50" s="116" t="s">
        <v>3477</v>
      </c>
      <c r="J50" s="116" t="s">
        <v>3477</v>
      </c>
      <c r="K50" s="116" t="s">
        <v>3477</v>
      </c>
      <c r="L50" s="116" t="s">
        <v>3477</v>
      </c>
      <c r="M50" s="116" t="s">
        <v>3477</v>
      </c>
      <c r="N50" s="116" t="s">
        <v>3477</v>
      </c>
      <c r="O50" s="116" t="s">
        <v>3477</v>
      </c>
      <c r="P50" s="116" t="s">
        <v>3477</v>
      </c>
      <c r="Q50" s="116" t="s">
        <v>3477</v>
      </c>
      <c r="R50" s="116" t="s">
        <v>3477</v>
      </c>
      <c r="S50" s="116" t="s">
        <v>3477</v>
      </c>
      <c r="T50" s="116" t="s">
        <v>3477</v>
      </c>
      <c r="U50" s="116" t="s">
        <v>3477</v>
      </c>
      <c r="V50" s="116" t="s">
        <v>3477</v>
      </c>
      <c r="W50" s="116" t="s">
        <v>3477</v>
      </c>
      <c r="X50" t="s">
        <v>3824</v>
      </c>
      <c r="Y50" s="104"/>
      <c r="Z50" s="104"/>
    </row>
    <row r="51" spans="1:26">
      <c r="A51" s="104">
        <v>40</v>
      </c>
      <c r="B51" s="114" t="s">
        <v>3550</v>
      </c>
      <c r="C51" s="114" t="s">
        <v>3551</v>
      </c>
      <c r="D51" s="116" t="s">
        <v>3478</v>
      </c>
      <c r="E51" s="116" t="s">
        <v>3478</v>
      </c>
      <c r="F51" s="116" t="s">
        <v>3478</v>
      </c>
      <c r="G51" s="116" t="s">
        <v>3478</v>
      </c>
      <c r="H51" s="116" t="s">
        <v>3478</v>
      </c>
      <c r="I51" s="116" t="s">
        <v>3478</v>
      </c>
      <c r="J51" s="116" t="s">
        <v>3478</v>
      </c>
      <c r="K51" s="116" t="s">
        <v>3478</v>
      </c>
      <c r="L51" s="116" t="s">
        <v>3478</v>
      </c>
      <c r="M51" s="116" t="s">
        <v>3478</v>
      </c>
      <c r="N51" s="116" t="s">
        <v>3478</v>
      </c>
      <c r="O51" s="116" t="s">
        <v>3478</v>
      </c>
      <c r="P51" s="116" t="s">
        <v>3478</v>
      </c>
      <c r="Q51" s="116" t="s">
        <v>3478</v>
      </c>
      <c r="R51" s="116" t="s">
        <v>3478</v>
      </c>
      <c r="S51" s="116" t="s">
        <v>3478</v>
      </c>
      <c r="T51" s="116" t="s">
        <v>3478</v>
      </c>
      <c r="U51" s="116" t="s">
        <v>3478</v>
      </c>
      <c r="V51" s="116" t="s">
        <v>3478</v>
      </c>
      <c r="W51" s="116" t="s">
        <v>3478</v>
      </c>
      <c r="X51" t="s">
        <v>3825</v>
      </c>
      <c r="Y51" s="104"/>
      <c r="Z51" s="104"/>
    </row>
    <row r="52" spans="1:26">
      <c r="A52" s="104">
        <v>41</v>
      </c>
      <c r="B52" s="114" t="s">
        <v>3552</v>
      </c>
      <c r="C52" s="114" t="s">
        <v>3553</v>
      </c>
      <c r="D52" s="116" t="s">
        <v>3477</v>
      </c>
      <c r="E52" s="116" t="s">
        <v>3477</v>
      </c>
      <c r="F52" s="116" t="s">
        <v>3477</v>
      </c>
      <c r="G52" s="116" t="s">
        <v>3477</v>
      </c>
      <c r="H52" s="116" t="s">
        <v>3477</v>
      </c>
      <c r="I52" s="116" t="s">
        <v>3478</v>
      </c>
      <c r="J52" s="116" t="s">
        <v>3478</v>
      </c>
      <c r="K52" s="116" t="s">
        <v>3478</v>
      </c>
      <c r="L52" s="116" t="s">
        <v>3478</v>
      </c>
      <c r="M52" s="116" t="s">
        <v>3478</v>
      </c>
      <c r="N52" s="116" t="s">
        <v>3478</v>
      </c>
      <c r="O52" s="116" t="s">
        <v>3478</v>
      </c>
      <c r="P52" s="116" t="s">
        <v>3478</v>
      </c>
      <c r="Q52" s="116" t="s">
        <v>3478</v>
      </c>
      <c r="R52" s="116" t="s">
        <v>3478</v>
      </c>
      <c r="S52" s="116" t="s">
        <v>3478</v>
      </c>
      <c r="T52" s="116" t="s">
        <v>3478</v>
      </c>
      <c r="U52" s="116" t="s">
        <v>3478</v>
      </c>
      <c r="V52" s="116" t="s">
        <v>3478</v>
      </c>
      <c r="W52" s="116" t="s">
        <v>3478</v>
      </c>
      <c r="X52" t="s">
        <v>3826</v>
      </c>
      <c r="Y52" s="104"/>
      <c r="Z52" s="104"/>
    </row>
    <row r="53" spans="1:26">
      <c r="A53" s="104">
        <v>42</v>
      </c>
      <c r="B53" s="114" t="s">
        <v>3554</v>
      </c>
      <c r="C53" s="114" t="s">
        <v>3555</v>
      </c>
      <c r="D53" s="116" t="s">
        <v>3477</v>
      </c>
      <c r="E53" s="116" t="s">
        <v>3477</v>
      </c>
      <c r="F53" s="116" t="s">
        <v>3477</v>
      </c>
      <c r="G53" s="116" t="s">
        <v>3477</v>
      </c>
      <c r="H53" s="116" t="s">
        <v>3477</v>
      </c>
      <c r="I53" s="116" t="s">
        <v>3477</v>
      </c>
      <c r="J53" s="116" t="s">
        <v>3477</v>
      </c>
      <c r="K53" s="116" t="s">
        <v>3478</v>
      </c>
      <c r="L53" s="116" t="s">
        <v>3478</v>
      </c>
      <c r="M53" s="116" t="s">
        <v>3478</v>
      </c>
      <c r="N53" s="116" t="s">
        <v>3478</v>
      </c>
      <c r="O53" s="116" t="s">
        <v>3478</v>
      </c>
      <c r="P53" s="116" t="s">
        <v>3478</v>
      </c>
      <c r="Q53" s="116" t="s">
        <v>3478</v>
      </c>
      <c r="R53" s="116" t="s">
        <v>3478</v>
      </c>
      <c r="S53" s="116" t="s">
        <v>3478</v>
      </c>
      <c r="T53" s="116" t="s">
        <v>3478</v>
      </c>
      <c r="U53" s="116" t="s">
        <v>3478</v>
      </c>
      <c r="V53" s="116" t="s">
        <v>3478</v>
      </c>
      <c r="W53" s="116" t="s">
        <v>3478</v>
      </c>
      <c r="X53" t="s">
        <v>3827</v>
      </c>
      <c r="Y53" s="104"/>
      <c r="Z53" s="104"/>
    </row>
    <row r="54" spans="1:26">
      <c r="A54" s="104">
        <v>43</v>
      </c>
      <c r="B54" s="114" t="s">
        <v>3556</v>
      </c>
      <c r="C54" s="114" t="s">
        <v>3557</v>
      </c>
      <c r="D54" s="116" t="s">
        <v>3477</v>
      </c>
      <c r="E54" s="116" t="s">
        <v>3477</v>
      </c>
      <c r="F54" s="116" t="s">
        <v>3477</v>
      </c>
      <c r="G54" s="116" t="s">
        <v>3477</v>
      </c>
      <c r="H54" s="116" t="s">
        <v>3477</v>
      </c>
      <c r="I54" s="116" t="s">
        <v>3477</v>
      </c>
      <c r="J54" s="116" t="s">
        <v>3477</v>
      </c>
      <c r="K54" s="116" t="s">
        <v>3477</v>
      </c>
      <c r="L54" s="116" t="s">
        <v>3477</v>
      </c>
      <c r="M54" s="116" t="s">
        <v>3477</v>
      </c>
      <c r="N54" s="116" t="s">
        <v>3477</v>
      </c>
      <c r="O54" s="116" t="s">
        <v>3477</v>
      </c>
      <c r="P54" s="116" t="s">
        <v>3477</v>
      </c>
      <c r="Q54" s="116" t="s">
        <v>3477</v>
      </c>
      <c r="R54" s="116" t="s">
        <v>3477</v>
      </c>
      <c r="S54" s="116" t="s">
        <v>3477</v>
      </c>
      <c r="T54" s="116" t="s">
        <v>3477</v>
      </c>
      <c r="U54" s="116" t="s">
        <v>3477</v>
      </c>
      <c r="V54" s="116" t="s">
        <v>3477</v>
      </c>
      <c r="W54" s="116" t="s">
        <v>3477</v>
      </c>
      <c r="X54" t="s">
        <v>3828</v>
      </c>
      <c r="Y54" s="104"/>
      <c r="Z54" s="104"/>
    </row>
    <row r="55" spans="1:26">
      <c r="A55" s="104">
        <v>44</v>
      </c>
      <c r="B55" s="114" t="s">
        <v>3558</v>
      </c>
      <c r="C55" s="114" t="s">
        <v>3559</v>
      </c>
      <c r="D55" s="116" t="s">
        <v>3477</v>
      </c>
      <c r="E55" s="116" t="s">
        <v>3477</v>
      </c>
      <c r="F55" s="116" t="s">
        <v>3477</v>
      </c>
      <c r="G55" s="116" t="s">
        <v>3477</v>
      </c>
      <c r="H55" s="116" t="s">
        <v>3477</v>
      </c>
      <c r="I55" s="116" t="s">
        <v>3477</v>
      </c>
      <c r="J55" s="116" t="s">
        <v>3477</v>
      </c>
      <c r="K55" s="116" t="s">
        <v>3477</v>
      </c>
      <c r="L55" s="116" t="s">
        <v>3477</v>
      </c>
      <c r="M55" s="116" t="s">
        <v>3477</v>
      </c>
      <c r="N55" s="116" t="s">
        <v>3477</v>
      </c>
      <c r="O55" s="116" t="s">
        <v>3477</v>
      </c>
      <c r="P55" s="116" t="s">
        <v>3477</v>
      </c>
      <c r="Q55" s="116" t="s">
        <v>3477</v>
      </c>
      <c r="R55" s="116" t="s">
        <v>3477</v>
      </c>
      <c r="S55" s="116" t="s">
        <v>3477</v>
      </c>
      <c r="T55" s="116" t="s">
        <v>3477</v>
      </c>
      <c r="U55" s="116" t="s">
        <v>3477</v>
      </c>
      <c r="V55" s="116" t="s">
        <v>3477</v>
      </c>
      <c r="W55" s="116" t="s">
        <v>3478</v>
      </c>
      <c r="X55" t="s">
        <v>3829</v>
      </c>
      <c r="Y55" s="104"/>
      <c r="Z55" s="104"/>
    </row>
    <row r="56" spans="1:26">
      <c r="A56" s="104">
        <v>45</v>
      </c>
      <c r="B56" s="114" t="s">
        <v>3560</v>
      </c>
      <c r="C56" s="114" t="s">
        <v>3561</v>
      </c>
      <c r="D56" s="115" t="s">
        <v>3474</v>
      </c>
      <c r="E56" s="116" t="s">
        <v>3478</v>
      </c>
      <c r="F56" s="116" t="s">
        <v>3478</v>
      </c>
      <c r="G56" s="116" t="s">
        <v>3478</v>
      </c>
      <c r="H56" s="104" t="s">
        <v>3483</v>
      </c>
      <c r="I56" s="104" t="s">
        <v>3483</v>
      </c>
      <c r="J56" s="104" t="s">
        <v>3483</v>
      </c>
      <c r="K56" s="104" t="s">
        <v>3483</v>
      </c>
      <c r="L56" s="104" t="s">
        <v>3483</v>
      </c>
      <c r="M56" s="104" t="s">
        <v>3483</v>
      </c>
      <c r="N56" s="104" t="s">
        <v>3483</v>
      </c>
      <c r="O56" s="104" t="s">
        <v>3483</v>
      </c>
      <c r="P56" s="116" t="s">
        <v>3478</v>
      </c>
      <c r="Q56" s="116" t="s">
        <v>3478</v>
      </c>
      <c r="R56" s="116" t="s">
        <v>3478</v>
      </c>
      <c r="S56" s="116" t="s">
        <v>3478</v>
      </c>
      <c r="T56" s="116" t="s">
        <v>3478</v>
      </c>
      <c r="U56" s="116" t="s">
        <v>3478</v>
      </c>
      <c r="V56" s="116" t="s">
        <v>3478</v>
      </c>
      <c r="W56" s="116" t="s">
        <v>3478</v>
      </c>
      <c r="X56" t="s">
        <v>3830</v>
      </c>
      <c r="Y56" s="104"/>
      <c r="Z56" s="104"/>
    </row>
    <row r="57" spans="1:26">
      <c r="A57" s="104">
        <v>46</v>
      </c>
      <c r="B57" s="114" t="s">
        <v>3562</v>
      </c>
      <c r="C57" s="114" t="s">
        <v>3563</v>
      </c>
      <c r="D57" s="115" t="s">
        <v>3474</v>
      </c>
      <c r="E57" s="115" t="s">
        <v>3474</v>
      </c>
      <c r="F57" s="115" t="s">
        <v>3474</v>
      </c>
      <c r="G57" s="115" t="s">
        <v>3474</v>
      </c>
      <c r="H57" s="115" t="s">
        <v>3474</v>
      </c>
      <c r="I57" s="115" t="s">
        <v>3474</v>
      </c>
      <c r="J57" s="115" t="s">
        <v>3474</v>
      </c>
      <c r="K57" s="115" t="s">
        <v>3474</v>
      </c>
      <c r="L57" s="115" t="s">
        <v>3474</v>
      </c>
      <c r="M57" s="115" t="s">
        <v>3474</v>
      </c>
      <c r="N57" s="115" t="s">
        <v>3474</v>
      </c>
      <c r="O57" s="115" t="s">
        <v>3474</v>
      </c>
      <c r="P57" s="115" t="s">
        <v>3474</v>
      </c>
      <c r="Q57" s="115" t="s">
        <v>3474</v>
      </c>
      <c r="R57" s="115" t="s">
        <v>3474</v>
      </c>
      <c r="S57" s="115" t="s">
        <v>3474</v>
      </c>
      <c r="T57" s="115" t="s">
        <v>3474</v>
      </c>
      <c r="U57" s="115" t="s">
        <v>3474</v>
      </c>
      <c r="V57" s="115" t="s">
        <v>3474</v>
      </c>
      <c r="W57" s="115" t="s">
        <v>3474</v>
      </c>
      <c r="X57" t="s">
        <v>3831</v>
      </c>
      <c r="Y57" s="104"/>
      <c r="Z57" s="104"/>
    </row>
    <row r="58" spans="1:26">
      <c r="A58" s="104">
        <v>47</v>
      </c>
      <c r="B58" s="114" t="s">
        <v>3564</v>
      </c>
      <c r="C58" s="114" t="s">
        <v>3565</v>
      </c>
      <c r="D58" s="116" t="s">
        <v>3478</v>
      </c>
      <c r="E58" s="116" t="s">
        <v>3478</v>
      </c>
      <c r="F58" s="116" t="s">
        <v>3478</v>
      </c>
      <c r="G58" s="104" t="s">
        <v>3483</v>
      </c>
      <c r="H58" s="104" t="s">
        <v>3483</v>
      </c>
      <c r="I58" s="104" t="s">
        <v>3483</v>
      </c>
      <c r="J58" s="104" t="s">
        <v>3483</v>
      </c>
      <c r="K58" s="104" t="s">
        <v>3483</v>
      </c>
      <c r="L58" s="104" t="s">
        <v>3483</v>
      </c>
      <c r="M58" s="104" t="s">
        <v>3483</v>
      </c>
      <c r="N58" s="104" t="s">
        <v>3483</v>
      </c>
      <c r="O58" s="104" t="s">
        <v>3483</v>
      </c>
      <c r="P58" s="104" t="s">
        <v>3483</v>
      </c>
      <c r="Q58" s="104" t="s">
        <v>3483</v>
      </c>
      <c r="R58" s="104" t="s">
        <v>3483</v>
      </c>
      <c r="S58" s="104" t="s">
        <v>3483</v>
      </c>
      <c r="T58" s="104" t="s">
        <v>3483</v>
      </c>
      <c r="U58" s="104" t="s">
        <v>3483</v>
      </c>
      <c r="V58" s="104" t="s">
        <v>3483</v>
      </c>
      <c r="W58" s="104" t="s">
        <v>3483</v>
      </c>
      <c r="X58" t="s">
        <v>3832</v>
      </c>
      <c r="Y58" s="104"/>
      <c r="Z58" s="104"/>
    </row>
    <row r="59" spans="1:26">
      <c r="A59" s="104">
        <v>48</v>
      </c>
      <c r="B59" s="114" t="s">
        <v>3566</v>
      </c>
      <c r="C59" s="114" t="s">
        <v>3567</v>
      </c>
      <c r="D59" s="116" t="s">
        <v>3477</v>
      </c>
      <c r="E59" s="116" t="s">
        <v>3477</v>
      </c>
      <c r="F59" s="116" t="s">
        <v>3477</v>
      </c>
      <c r="G59" s="116" t="s">
        <v>3477</v>
      </c>
      <c r="H59" s="116" t="s">
        <v>3477</v>
      </c>
      <c r="I59" s="116" t="s">
        <v>3477</v>
      </c>
      <c r="J59" s="116" t="s">
        <v>3477</v>
      </c>
      <c r="K59" s="116" t="s">
        <v>3477</v>
      </c>
      <c r="L59" s="116" t="s">
        <v>3477</v>
      </c>
      <c r="M59" s="116" t="s">
        <v>3477</v>
      </c>
      <c r="N59" s="116" t="s">
        <v>3477</v>
      </c>
      <c r="O59" s="116" t="s">
        <v>3477</v>
      </c>
      <c r="P59" s="116" t="s">
        <v>3477</v>
      </c>
      <c r="Q59" s="116" t="s">
        <v>3477</v>
      </c>
      <c r="R59" s="116" t="s">
        <v>3477</v>
      </c>
      <c r="S59" s="116" t="s">
        <v>3477</v>
      </c>
      <c r="T59" s="116" t="s">
        <v>3477</v>
      </c>
      <c r="U59" s="116" t="s">
        <v>3477</v>
      </c>
      <c r="V59" s="116" t="s">
        <v>3477</v>
      </c>
      <c r="W59" s="116" t="s">
        <v>3477</v>
      </c>
      <c r="X59" t="s">
        <v>3833</v>
      </c>
      <c r="Y59" s="104"/>
      <c r="Z59" s="104"/>
    </row>
    <row r="60" spans="1:26">
      <c r="A60" s="104">
        <v>49</v>
      </c>
      <c r="B60" s="114" t="s">
        <v>3568</v>
      </c>
      <c r="C60" s="114" t="s">
        <v>3569</v>
      </c>
      <c r="D60" s="115" t="s">
        <v>3474</v>
      </c>
      <c r="E60" s="115" t="s">
        <v>3474</v>
      </c>
      <c r="F60" s="115" t="s">
        <v>3474</v>
      </c>
      <c r="G60" s="115" t="s">
        <v>3474</v>
      </c>
      <c r="H60" s="115" t="s">
        <v>3474</v>
      </c>
      <c r="I60" s="115" t="s">
        <v>3474</v>
      </c>
      <c r="J60" s="115" t="s">
        <v>3474</v>
      </c>
      <c r="K60" s="115" t="s">
        <v>3474</v>
      </c>
      <c r="L60" s="115" t="s">
        <v>3474</v>
      </c>
      <c r="M60" s="115" t="s">
        <v>3474</v>
      </c>
      <c r="N60" s="115" t="s">
        <v>3474</v>
      </c>
      <c r="O60" s="115" t="s">
        <v>3474</v>
      </c>
      <c r="P60" s="115" t="s">
        <v>3474</v>
      </c>
      <c r="Q60" s="115" t="s">
        <v>3474</v>
      </c>
      <c r="R60" s="115" t="s">
        <v>3474</v>
      </c>
      <c r="S60" s="115" t="s">
        <v>3474</v>
      </c>
      <c r="T60" s="115" t="s">
        <v>3474</v>
      </c>
      <c r="U60" s="115" t="s">
        <v>3474</v>
      </c>
      <c r="V60" s="115" t="s">
        <v>3474</v>
      </c>
      <c r="W60" s="115" t="s">
        <v>3474</v>
      </c>
      <c r="X60" t="s">
        <v>3834</v>
      </c>
      <c r="Y60" s="104"/>
      <c r="Z60" s="104"/>
    </row>
    <row r="61" spans="1:26">
      <c r="A61" s="104">
        <v>50</v>
      </c>
      <c r="B61" s="114" t="s">
        <v>3570</v>
      </c>
      <c r="C61" s="114" t="s">
        <v>3571</v>
      </c>
      <c r="D61" s="116" t="s">
        <v>3477</v>
      </c>
      <c r="E61" s="116" t="s">
        <v>3477</v>
      </c>
      <c r="F61" s="116" t="s">
        <v>3477</v>
      </c>
      <c r="G61" s="116" t="s">
        <v>3477</v>
      </c>
      <c r="H61" s="116" t="s">
        <v>3478</v>
      </c>
      <c r="I61" s="116" t="s">
        <v>3478</v>
      </c>
      <c r="J61" s="116" t="s">
        <v>3478</v>
      </c>
      <c r="K61" s="116" t="s">
        <v>3477</v>
      </c>
      <c r="L61" s="116" t="s">
        <v>3477</v>
      </c>
      <c r="M61" s="117" t="s">
        <v>3478</v>
      </c>
      <c r="N61" s="117" t="s">
        <v>3478</v>
      </c>
      <c r="O61" s="117" t="s">
        <v>3478</v>
      </c>
      <c r="P61" s="117" t="s">
        <v>3478</v>
      </c>
      <c r="Q61" s="117" t="s">
        <v>3478</v>
      </c>
      <c r="R61" s="117" t="s">
        <v>3478</v>
      </c>
      <c r="S61" s="117" t="s">
        <v>3478</v>
      </c>
      <c r="T61" s="117" t="s">
        <v>3478</v>
      </c>
      <c r="U61" s="116" t="s">
        <v>3478</v>
      </c>
      <c r="V61" s="116" t="s">
        <v>3478</v>
      </c>
      <c r="W61" s="116" t="s">
        <v>3478</v>
      </c>
      <c r="X61" t="s">
        <v>3835</v>
      </c>
      <c r="Y61" s="104"/>
      <c r="Z61" s="104"/>
    </row>
    <row r="62" spans="1:26">
      <c r="A62" s="104">
        <v>51</v>
      </c>
      <c r="B62" s="114" t="s">
        <v>3572</v>
      </c>
      <c r="C62" s="114" t="s">
        <v>3573</v>
      </c>
      <c r="D62" s="116" t="s">
        <v>3478</v>
      </c>
      <c r="E62" s="116" t="s">
        <v>3478</v>
      </c>
      <c r="F62" s="116" t="s">
        <v>3478</v>
      </c>
      <c r="G62" s="116" t="s">
        <v>3478</v>
      </c>
      <c r="H62" s="116" t="s">
        <v>3478</v>
      </c>
      <c r="I62" s="116" t="s">
        <v>3478</v>
      </c>
      <c r="J62" s="116" t="s">
        <v>3478</v>
      </c>
      <c r="K62" s="116" t="s">
        <v>3478</v>
      </c>
      <c r="L62" s="116" t="s">
        <v>3478</v>
      </c>
      <c r="M62" s="116" t="s">
        <v>3478</v>
      </c>
      <c r="N62" s="116" t="s">
        <v>3478</v>
      </c>
      <c r="O62" s="116" t="s">
        <v>3478</v>
      </c>
      <c r="P62" s="116" t="s">
        <v>3478</v>
      </c>
      <c r="Q62" s="116" t="s">
        <v>3478</v>
      </c>
      <c r="R62" s="116" t="s">
        <v>3478</v>
      </c>
      <c r="S62" s="116" t="s">
        <v>3478</v>
      </c>
      <c r="T62" s="116" t="s">
        <v>3478</v>
      </c>
      <c r="U62" s="116" t="s">
        <v>3478</v>
      </c>
      <c r="V62" s="116" t="s">
        <v>3478</v>
      </c>
      <c r="W62" s="116" t="s">
        <v>3478</v>
      </c>
      <c r="X62" t="s">
        <v>3836</v>
      </c>
      <c r="Y62" s="104"/>
      <c r="Z62" s="104"/>
    </row>
    <row r="63" spans="1:26">
      <c r="A63" s="104">
        <v>52</v>
      </c>
      <c r="B63" s="114" t="s">
        <v>3574</v>
      </c>
      <c r="C63" s="114" t="s">
        <v>3575</v>
      </c>
      <c r="D63" s="115" t="s">
        <v>3474</v>
      </c>
      <c r="E63" s="115" t="s">
        <v>3474</v>
      </c>
      <c r="F63" s="115" t="s">
        <v>3474</v>
      </c>
      <c r="G63" s="115" t="s">
        <v>3474</v>
      </c>
      <c r="H63" s="115" t="s">
        <v>3474</v>
      </c>
      <c r="I63" s="115" t="s">
        <v>3474</v>
      </c>
      <c r="J63" s="115" t="s">
        <v>3474</v>
      </c>
      <c r="K63" s="115" t="s">
        <v>3474</v>
      </c>
      <c r="L63" s="115" t="s">
        <v>3474</v>
      </c>
      <c r="M63" s="115" t="s">
        <v>3474</v>
      </c>
      <c r="N63" s="115" t="s">
        <v>3474</v>
      </c>
      <c r="O63" s="115" t="s">
        <v>3474</v>
      </c>
      <c r="P63" s="115" t="s">
        <v>3474</v>
      </c>
      <c r="Q63" s="115" t="s">
        <v>3474</v>
      </c>
      <c r="R63" s="115" t="s">
        <v>3474</v>
      </c>
      <c r="S63" s="115" t="s">
        <v>3474</v>
      </c>
      <c r="T63" s="115" t="s">
        <v>3474</v>
      </c>
      <c r="U63" s="115" t="s">
        <v>3474</v>
      </c>
      <c r="V63" s="115" t="s">
        <v>3474</v>
      </c>
      <c r="W63" s="115" t="s">
        <v>3474</v>
      </c>
      <c r="X63" t="s">
        <v>3837</v>
      </c>
      <c r="Y63" s="104"/>
      <c r="Z63" s="104"/>
    </row>
    <row r="64" spans="1:26">
      <c r="A64" s="104">
        <v>53</v>
      </c>
      <c r="B64" s="114" t="s">
        <v>3576</v>
      </c>
      <c r="C64" s="114" t="s">
        <v>3577</v>
      </c>
      <c r="D64" s="116" t="s">
        <v>3477</v>
      </c>
      <c r="E64" s="116" t="s">
        <v>3477</v>
      </c>
      <c r="F64" s="116" t="s">
        <v>3477</v>
      </c>
      <c r="G64" s="116" t="s">
        <v>3477</v>
      </c>
      <c r="H64" s="116" t="s">
        <v>3477</v>
      </c>
      <c r="I64" s="116" t="s">
        <v>3477</v>
      </c>
      <c r="J64" s="116" t="s">
        <v>3477</v>
      </c>
      <c r="K64" s="116" t="s">
        <v>3477</v>
      </c>
      <c r="L64" s="116" t="s">
        <v>3477</v>
      </c>
      <c r="M64" s="116" t="s">
        <v>3477</v>
      </c>
      <c r="N64" s="116" t="s">
        <v>3477</v>
      </c>
      <c r="O64" s="116" t="s">
        <v>3477</v>
      </c>
      <c r="P64" s="116" t="s">
        <v>3478</v>
      </c>
      <c r="Q64" s="116" t="s">
        <v>3477</v>
      </c>
      <c r="R64" s="116" t="s">
        <v>3477</v>
      </c>
      <c r="S64" s="116" t="s">
        <v>3478</v>
      </c>
      <c r="T64" s="116" t="s">
        <v>3478</v>
      </c>
      <c r="U64" s="116" t="s">
        <v>3478</v>
      </c>
      <c r="V64" s="116" t="s">
        <v>3478</v>
      </c>
      <c r="W64" s="116" t="s">
        <v>3478</v>
      </c>
      <c r="X64" t="s">
        <v>3838</v>
      </c>
      <c r="Y64" s="104"/>
      <c r="Z64" s="104"/>
    </row>
    <row r="65" spans="1:26">
      <c r="A65" s="104">
        <v>54</v>
      </c>
      <c r="B65" s="114" t="s">
        <v>3578</v>
      </c>
      <c r="C65" s="114" t="s">
        <v>3579</v>
      </c>
      <c r="D65" s="115" t="s">
        <v>3474</v>
      </c>
      <c r="E65" s="115" t="s">
        <v>3474</v>
      </c>
      <c r="F65" s="115" t="s">
        <v>3474</v>
      </c>
      <c r="G65" s="115" t="s">
        <v>3474</v>
      </c>
      <c r="H65" s="115" t="s">
        <v>3474</v>
      </c>
      <c r="I65" s="115" t="s">
        <v>3474</v>
      </c>
      <c r="J65" s="115" t="s">
        <v>3474</v>
      </c>
      <c r="K65" s="116" t="s">
        <v>3477</v>
      </c>
      <c r="L65" s="116" t="s">
        <v>3477</v>
      </c>
      <c r="M65" s="116" t="s">
        <v>3477</v>
      </c>
      <c r="N65" s="116" t="s">
        <v>3477</v>
      </c>
      <c r="O65" s="116" t="s">
        <v>3477</v>
      </c>
      <c r="P65" s="116" t="s">
        <v>3477</v>
      </c>
      <c r="Q65" s="116" t="s">
        <v>3477</v>
      </c>
      <c r="R65" s="116" t="s">
        <v>3477</v>
      </c>
      <c r="S65" s="116" t="s">
        <v>3477</v>
      </c>
      <c r="T65" s="116" t="s">
        <v>3477</v>
      </c>
      <c r="U65" s="116" t="s">
        <v>3477</v>
      </c>
      <c r="V65" s="116" t="s">
        <v>3477</v>
      </c>
      <c r="W65" s="116" t="s">
        <v>3477</v>
      </c>
      <c r="X65" t="s">
        <v>3839</v>
      </c>
      <c r="Y65" s="104"/>
      <c r="Z65" s="104"/>
    </row>
    <row r="66" spans="1:26">
      <c r="A66" s="104">
        <v>55</v>
      </c>
      <c r="B66" s="114" t="s">
        <v>3580</v>
      </c>
      <c r="C66" s="114" t="s">
        <v>3581</v>
      </c>
      <c r="D66" s="116" t="s">
        <v>3478</v>
      </c>
      <c r="E66" s="116" t="s">
        <v>3478</v>
      </c>
      <c r="F66" s="116" t="s">
        <v>3478</v>
      </c>
      <c r="G66" s="116" t="s">
        <v>3478</v>
      </c>
      <c r="H66" s="116" t="s">
        <v>3478</v>
      </c>
      <c r="I66" s="116" t="s">
        <v>3478</v>
      </c>
      <c r="J66" s="116" t="s">
        <v>3478</v>
      </c>
      <c r="K66" s="116" t="s">
        <v>3478</v>
      </c>
      <c r="L66" s="116" t="s">
        <v>3478</v>
      </c>
      <c r="M66" s="116" t="s">
        <v>3478</v>
      </c>
      <c r="N66" s="116" t="s">
        <v>3478</v>
      </c>
      <c r="O66" s="116" t="s">
        <v>3478</v>
      </c>
      <c r="P66" s="116" t="s">
        <v>3478</v>
      </c>
      <c r="Q66" s="116" t="s">
        <v>3478</v>
      </c>
      <c r="R66" s="116" t="s">
        <v>3478</v>
      </c>
      <c r="S66" s="116" t="s">
        <v>3478</v>
      </c>
      <c r="T66" s="116" t="s">
        <v>3478</v>
      </c>
      <c r="U66" s="116" t="s">
        <v>3478</v>
      </c>
      <c r="V66" s="116" t="s">
        <v>3478</v>
      </c>
      <c r="W66" s="116" t="s">
        <v>3478</v>
      </c>
      <c r="X66" t="s">
        <v>3840</v>
      </c>
      <c r="Y66" s="104"/>
      <c r="Z66" s="104"/>
    </row>
    <row r="67" spans="1:26">
      <c r="A67" s="104">
        <v>56</v>
      </c>
      <c r="B67" s="114" t="s">
        <v>3582</v>
      </c>
      <c r="C67" s="114" t="s">
        <v>3583</v>
      </c>
      <c r="D67" s="116" t="s">
        <v>3477</v>
      </c>
      <c r="E67" s="116" t="s">
        <v>3477</v>
      </c>
      <c r="F67" s="116" t="s">
        <v>3477</v>
      </c>
      <c r="G67" s="116" t="s">
        <v>3477</v>
      </c>
      <c r="H67" s="116" t="s">
        <v>3477</v>
      </c>
      <c r="I67" s="116" t="s">
        <v>3477</v>
      </c>
      <c r="J67" s="116" t="s">
        <v>3477</v>
      </c>
      <c r="K67" s="116" t="s">
        <v>3477</v>
      </c>
      <c r="L67" s="116" t="s">
        <v>3477</v>
      </c>
      <c r="M67" s="116" t="s">
        <v>3477</v>
      </c>
      <c r="N67" s="116" t="s">
        <v>3477</v>
      </c>
      <c r="O67" s="116" t="s">
        <v>3477</v>
      </c>
      <c r="P67" s="116" t="s">
        <v>3477</v>
      </c>
      <c r="Q67" s="116" t="s">
        <v>3477</v>
      </c>
      <c r="R67" s="116" t="s">
        <v>3478</v>
      </c>
      <c r="S67" s="116" t="s">
        <v>3478</v>
      </c>
      <c r="T67" s="116" t="s">
        <v>3478</v>
      </c>
      <c r="U67" s="116" t="s">
        <v>3478</v>
      </c>
      <c r="V67" s="116" t="s">
        <v>3478</v>
      </c>
      <c r="W67" s="116" t="s">
        <v>3478</v>
      </c>
      <c r="X67" t="s">
        <v>3841</v>
      </c>
      <c r="Y67" s="104"/>
      <c r="Z67" s="104"/>
    </row>
    <row r="68" spans="1:26">
      <c r="A68" s="104">
        <v>57</v>
      </c>
      <c r="B68" s="114" t="s">
        <v>3584</v>
      </c>
      <c r="C68" s="114" t="s">
        <v>3585</v>
      </c>
      <c r="D68" s="115" t="s">
        <v>3474</v>
      </c>
      <c r="E68" s="115" t="s">
        <v>3474</v>
      </c>
      <c r="F68" s="115" t="s">
        <v>3474</v>
      </c>
      <c r="G68" s="115" t="s">
        <v>3474</v>
      </c>
      <c r="H68" s="115" t="s">
        <v>3474</v>
      </c>
      <c r="I68" s="115" t="s">
        <v>3474</v>
      </c>
      <c r="J68" s="115" t="s">
        <v>3474</v>
      </c>
      <c r="K68" s="115" t="s">
        <v>3474</v>
      </c>
      <c r="L68" s="115" t="s">
        <v>3474</v>
      </c>
      <c r="M68" s="115" t="s">
        <v>3474</v>
      </c>
      <c r="N68" s="115" t="s">
        <v>3474</v>
      </c>
      <c r="O68" s="115" t="s">
        <v>3474</v>
      </c>
      <c r="P68" s="115" t="s">
        <v>3474</v>
      </c>
      <c r="Q68" s="115" t="s">
        <v>3474</v>
      </c>
      <c r="R68" s="115" t="s">
        <v>3474</v>
      </c>
      <c r="S68" s="115" t="s">
        <v>3474</v>
      </c>
      <c r="T68" s="115" t="s">
        <v>3474</v>
      </c>
      <c r="U68" s="115" t="s">
        <v>3474</v>
      </c>
      <c r="V68" s="115" t="s">
        <v>3474</v>
      </c>
      <c r="W68" s="116" t="s">
        <v>3477</v>
      </c>
      <c r="X68" t="s">
        <v>3842</v>
      </c>
      <c r="Y68" s="104"/>
      <c r="Z68" s="104"/>
    </row>
    <row r="69" spans="1:26">
      <c r="A69" s="104">
        <v>58</v>
      </c>
      <c r="B69" s="114" t="s">
        <v>3586</v>
      </c>
      <c r="C69" s="114" t="s">
        <v>3587</v>
      </c>
      <c r="D69" s="115" t="s">
        <v>3474</v>
      </c>
      <c r="E69" s="115" t="s">
        <v>3474</v>
      </c>
      <c r="F69" s="115" t="s">
        <v>3474</v>
      </c>
      <c r="G69" s="115" t="s">
        <v>3474</v>
      </c>
      <c r="H69" s="115" t="s">
        <v>3474</v>
      </c>
      <c r="I69" s="115" t="s">
        <v>3474</v>
      </c>
      <c r="J69" s="115" t="s">
        <v>3474</v>
      </c>
      <c r="K69" s="115" t="s">
        <v>3474</v>
      </c>
      <c r="L69" s="115" t="s">
        <v>3474</v>
      </c>
      <c r="M69" s="115" t="s">
        <v>3474</v>
      </c>
      <c r="N69" s="115" t="s">
        <v>3474</v>
      </c>
      <c r="O69" s="115" t="s">
        <v>3474</v>
      </c>
      <c r="P69" s="115" t="s">
        <v>3474</v>
      </c>
      <c r="Q69" s="115" t="s">
        <v>3474</v>
      </c>
      <c r="R69" s="115" t="s">
        <v>3474</v>
      </c>
      <c r="S69" s="115" t="s">
        <v>3474</v>
      </c>
      <c r="T69" s="115" t="s">
        <v>3474</v>
      </c>
      <c r="U69" s="115" t="s">
        <v>3474</v>
      </c>
      <c r="V69" s="115" t="s">
        <v>3474</v>
      </c>
      <c r="W69" s="115" t="s">
        <v>3474</v>
      </c>
      <c r="X69" t="s">
        <v>3843</v>
      </c>
      <c r="Y69" s="104"/>
      <c r="Z69" s="104"/>
    </row>
    <row r="70" spans="1:26">
      <c r="A70" s="104">
        <v>59</v>
      </c>
      <c r="B70" s="114" t="s">
        <v>3588</v>
      </c>
      <c r="C70" s="114" t="s">
        <v>3589</v>
      </c>
      <c r="D70" s="116" t="s">
        <v>3477</v>
      </c>
      <c r="E70" s="116" t="s">
        <v>3477</v>
      </c>
      <c r="F70" s="116" t="s">
        <v>3477</v>
      </c>
      <c r="G70" s="116" t="s">
        <v>3477</v>
      </c>
      <c r="H70" s="116" t="s">
        <v>3477</v>
      </c>
      <c r="I70" s="116" t="s">
        <v>3477</v>
      </c>
      <c r="J70" s="116" t="s">
        <v>3477</v>
      </c>
      <c r="K70" s="116" t="s">
        <v>3477</v>
      </c>
      <c r="L70" s="116" t="s">
        <v>3477</v>
      </c>
      <c r="M70" s="116" t="s">
        <v>3477</v>
      </c>
      <c r="N70" s="116" t="s">
        <v>3477</v>
      </c>
      <c r="O70" s="116" t="s">
        <v>3477</v>
      </c>
      <c r="P70" s="116" t="s">
        <v>3478</v>
      </c>
      <c r="Q70" s="116" t="s">
        <v>3478</v>
      </c>
      <c r="R70" s="116" t="s">
        <v>3478</v>
      </c>
      <c r="S70" s="116" t="s">
        <v>3478</v>
      </c>
      <c r="T70" s="116" t="s">
        <v>3478</v>
      </c>
      <c r="U70" s="116" t="s">
        <v>3478</v>
      </c>
      <c r="V70" s="116" t="s">
        <v>3478</v>
      </c>
      <c r="W70" s="118" t="s">
        <v>3483</v>
      </c>
      <c r="X70" t="s">
        <v>3844</v>
      </c>
      <c r="Y70" s="104"/>
      <c r="Z70" s="104"/>
    </row>
    <row r="71" spans="1:26">
      <c r="A71" s="104">
        <v>60</v>
      </c>
      <c r="B71" s="114" t="s">
        <v>3590</v>
      </c>
      <c r="C71" s="114" t="s">
        <v>3591</v>
      </c>
      <c r="D71" s="115" t="s">
        <v>3474</v>
      </c>
      <c r="E71" s="115" t="s">
        <v>3474</v>
      </c>
      <c r="F71" s="115" t="s">
        <v>3474</v>
      </c>
      <c r="G71" s="115" t="s">
        <v>3474</v>
      </c>
      <c r="H71" s="115" t="s">
        <v>3474</v>
      </c>
      <c r="I71" s="115" t="s">
        <v>3474</v>
      </c>
      <c r="J71" s="115" t="s">
        <v>3474</v>
      </c>
      <c r="K71" s="115" t="s">
        <v>3474</v>
      </c>
      <c r="L71" s="115" t="s">
        <v>3474</v>
      </c>
      <c r="M71" s="115" t="s">
        <v>3474</v>
      </c>
      <c r="N71" s="115" t="s">
        <v>3474</v>
      </c>
      <c r="O71" s="115" t="s">
        <v>3474</v>
      </c>
      <c r="P71" s="115" t="s">
        <v>3474</v>
      </c>
      <c r="Q71" s="115" t="s">
        <v>3474</v>
      </c>
      <c r="R71" s="115" t="s">
        <v>3474</v>
      </c>
      <c r="S71" s="115" t="s">
        <v>3474</v>
      </c>
      <c r="T71" s="115" t="s">
        <v>3474</v>
      </c>
      <c r="U71" s="116" t="s">
        <v>3477</v>
      </c>
      <c r="V71" s="116" t="s">
        <v>3477</v>
      </c>
      <c r="W71" s="116" t="s">
        <v>3477</v>
      </c>
      <c r="X71" t="s">
        <v>3845</v>
      </c>
      <c r="Y71" s="104"/>
      <c r="Z71" s="104"/>
    </row>
    <row r="72" spans="1:26">
      <c r="A72" s="104">
        <v>61</v>
      </c>
      <c r="B72" s="114" t="s">
        <v>3592</v>
      </c>
      <c r="C72" s="114" t="s">
        <v>3593</v>
      </c>
      <c r="D72" s="116" t="s">
        <v>3477</v>
      </c>
      <c r="E72" s="116" t="s">
        <v>3477</v>
      </c>
      <c r="F72" s="116" t="s">
        <v>3477</v>
      </c>
      <c r="G72" s="116" t="s">
        <v>3477</v>
      </c>
      <c r="H72" s="116" t="s">
        <v>3477</v>
      </c>
      <c r="I72" s="116" t="s">
        <v>3477</v>
      </c>
      <c r="J72" s="116" t="s">
        <v>3477</v>
      </c>
      <c r="K72" s="116" t="s">
        <v>3477</v>
      </c>
      <c r="L72" s="116" t="s">
        <v>3477</v>
      </c>
      <c r="M72" s="116" t="s">
        <v>3477</v>
      </c>
      <c r="N72" s="116" t="s">
        <v>3477</v>
      </c>
      <c r="O72" s="116" t="s">
        <v>3477</v>
      </c>
      <c r="P72" s="116" t="s">
        <v>3477</v>
      </c>
      <c r="Q72" s="116" t="s">
        <v>3477</v>
      </c>
      <c r="R72" s="116" t="s">
        <v>3477</v>
      </c>
      <c r="S72" s="116" t="s">
        <v>3477</v>
      </c>
      <c r="T72" s="116" t="s">
        <v>3477</v>
      </c>
      <c r="U72" s="116" t="s">
        <v>3477</v>
      </c>
      <c r="V72" s="116" t="s">
        <v>3477</v>
      </c>
      <c r="W72" s="116" t="s">
        <v>3477</v>
      </c>
      <c r="X72" t="s">
        <v>3846</v>
      </c>
      <c r="Y72" s="104"/>
      <c r="Z72" s="104"/>
    </row>
    <row r="73" spans="1:26">
      <c r="A73" s="104">
        <v>62</v>
      </c>
      <c r="B73" s="114" t="s">
        <v>3594</v>
      </c>
      <c r="C73" s="114" t="s">
        <v>3595</v>
      </c>
      <c r="D73" s="116" t="s">
        <v>3478</v>
      </c>
      <c r="E73" s="116" t="s">
        <v>3478</v>
      </c>
      <c r="F73" s="116" t="s">
        <v>3478</v>
      </c>
      <c r="G73" s="116" t="s">
        <v>3478</v>
      </c>
      <c r="H73" s="104" t="s">
        <v>3483</v>
      </c>
      <c r="I73" s="104" t="s">
        <v>3483</v>
      </c>
      <c r="J73" s="104" t="s">
        <v>3483</v>
      </c>
      <c r="K73" s="104" t="s">
        <v>3483</v>
      </c>
      <c r="L73" s="104" t="s">
        <v>3483</v>
      </c>
      <c r="M73" s="117" t="s">
        <v>3478</v>
      </c>
      <c r="N73" s="117" t="s">
        <v>3478</v>
      </c>
      <c r="O73" s="111" t="s">
        <v>3483</v>
      </c>
      <c r="P73" s="111" t="s">
        <v>3483</v>
      </c>
      <c r="Q73" s="111" t="s">
        <v>3483</v>
      </c>
      <c r="R73" s="111" t="s">
        <v>3483</v>
      </c>
      <c r="S73" s="111" t="s">
        <v>3483</v>
      </c>
      <c r="T73" s="111" t="s">
        <v>3483</v>
      </c>
      <c r="U73" s="104" t="s">
        <v>3483</v>
      </c>
      <c r="V73" s="104" t="s">
        <v>3483</v>
      </c>
      <c r="W73" s="104" t="s">
        <v>3483</v>
      </c>
      <c r="X73" t="s">
        <v>3847</v>
      </c>
      <c r="Y73" s="104"/>
      <c r="Z73" s="104"/>
    </row>
    <row r="74" spans="1:26">
      <c r="A74" s="104">
        <v>63</v>
      </c>
      <c r="B74" s="114" t="s">
        <v>3596</v>
      </c>
      <c r="C74" s="114" t="s">
        <v>3265</v>
      </c>
      <c r="D74" s="115" t="s">
        <v>3474</v>
      </c>
      <c r="E74" s="115" t="s">
        <v>3474</v>
      </c>
      <c r="F74" s="115" t="s">
        <v>3474</v>
      </c>
      <c r="G74" s="115" t="s">
        <v>3474</v>
      </c>
      <c r="H74" s="116" t="s">
        <v>3477</v>
      </c>
      <c r="I74" s="116" t="s">
        <v>3477</v>
      </c>
      <c r="J74" s="116" t="s">
        <v>3477</v>
      </c>
      <c r="K74" s="116" t="s">
        <v>3477</v>
      </c>
      <c r="L74" s="116" t="s">
        <v>3477</v>
      </c>
      <c r="M74" s="116" t="s">
        <v>3477</v>
      </c>
      <c r="N74" s="116" t="s">
        <v>3477</v>
      </c>
      <c r="O74" s="116" t="s">
        <v>3477</v>
      </c>
      <c r="P74" s="116" t="s">
        <v>3477</v>
      </c>
      <c r="Q74" s="116" t="s">
        <v>3477</v>
      </c>
      <c r="R74" s="116" t="s">
        <v>3477</v>
      </c>
      <c r="S74" s="116" t="s">
        <v>3477</v>
      </c>
      <c r="T74" s="116" t="s">
        <v>3477</v>
      </c>
      <c r="U74" s="116" t="s">
        <v>3477</v>
      </c>
      <c r="V74" s="116" t="s">
        <v>3477</v>
      </c>
      <c r="W74" s="116" t="s">
        <v>3477</v>
      </c>
      <c r="X74" t="s">
        <v>3848</v>
      </c>
      <c r="Y74" s="104"/>
      <c r="Z74" s="104"/>
    </row>
    <row r="75" spans="1:26">
      <c r="A75" s="104">
        <v>64</v>
      </c>
      <c r="B75" s="114" t="s">
        <v>3597</v>
      </c>
      <c r="C75" s="114" t="s">
        <v>3357</v>
      </c>
      <c r="D75" s="116" t="s">
        <v>3477</v>
      </c>
      <c r="E75" s="116" t="s">
        <v>3477</v>
      </c>
      <c r="F75" s="116" t="s">
        <v>3477</v>
      </c>
      <c r="G75" s="116" t="s">
        <v>3477</v>
      </c>
      <c r="H75" s="116" t="s">
        <v>3477</v>
      </c>
      <c r="I75" s="116" t="s">
        <v>3477</v>
      </c>
      <c r="J75" s="116" t="s">
        <v>3477</v>
      </c>
      <c r="K75" s="116" t="s">
        <v>3477</v>
      </c>
      <c r="L75" s="116" t="s">
        <v>3477</v>
      </c>
      <c r="M75" s="116" t="s">
        <v>3477</v>
      </c>
      <c r="N75" s="116" t="s">
        <v>3477</v>
      </c>
      <c r="O75" s="116" t="s">
        <v>3477</v>
      </c>
      <c r="P75" s="116" t="s">
        <v>3477</v>
      </c>
      <c r="Q75" s="116" t="s">
        <v>3477</v>
      </c>
      <c r="R75" s="116" t="s">
        <v>3477</v>
      </c>
      <c r="S75" s="116" t="s">
        <v>3477</v>
      </c>
      <c r="T75" s="116" t="s">
        <v>3478</v>
      </c>
      <c r="U75" s="116" t="s">
        <v>3477</v>
      </c>
      <c r="V75" s="116" t="s">
        <v>3477</v>
      </c>
      <c r="W75" s="116" t="s">
        <v>3478</v>
      </c>
      <c r="X75" t="s">
        <v>3849</v>
      </c>
      <c r="Y75" s="104">
        <v>32</v>
      </c>
      <c r="Z75" s="104"/>
    </row>
    <row r="76" spans="1:26">
      <c r="A76" s="104">
        <v>65</v>
      </c>
      <c r="B76" s="114" t="s">
        <v>3598</v>
      </c>
      <c r="C76" s="114" t="s">
        <v>3599</v>
      </c>
      <c r="D76" s="116" t="s">
        <v>3477</v>
      </c>
      <c r="E76" s="116" t="s">
        <v>3477</v>
      </c>
      <c r="F76" s="116" t="s">
        <v>3477</v>
      </c>
      <c r="G76" s="116" t="s">
        <v>3477</v>
      </c>
      <c r="H76" s="116" t="s">
        <v>3477</v>
      </c>
      <c r="I76" s="116" t="s">
        <v>3477</v>
      </c>
      <c r="J76" s="117" t="s">
        <v>3478</v>
      </c>
      <c r="K76" s="117" t="s">
        <v>3478</v>
      </c>
      <c r="L76" s="117" t="s">
        <v>3478</v>
      </c>
      <c r="M76" s="117" t="s">
        <v>3478</v>
      </c>
      <c r="N76" s="117" t="s">
        <v>3478</v>
      </c>
      <c r="O76" s="117" t="s">
        <v>3478</v>
      </c>
      <c r="P76" s="117" t="s">
        <v>3478</v>
      </c>
      <c r="Q76" s="117" t="s">
        <v>3478</v>
      </c>
      <c r="R76" s="117" t="s">
        <v>3478</v>
      </c>
      <c r="S76" s="117" t="s">
        <v>3478</v>
      </c>
      <c r="T76" s="117" t="s">
        <v>3478</v>
      </c>
      <c r="U76" s="116" t="s">
        <v>3477</v>
      </c>
      <c r="V76" s="116" t="s">
        <v>3477</v>
      </c>
      <c r="W76" s="116" t="s">
        <v>3477</v>
      </c>
      <c r="X76" t="s">
        <v>3850</v>
      </c>
      <c r="Y76" s="104"/>
      <c r="Z76" s="104"/>
    </row>
    <row r="77" spans="1:26">
      <c r="A77" s="104">
        <v>66</v>
      </c>
      <c r="B77" s="114" t="s">
        <v>3600</v>
      </c>
      <c r="C77" s="114" t="s">
        <v>3601</v>
      </c>
      <c r="D77" s="116" t="s">
        <v>3477</v>
      </c>
      <c r="E77" s="116" t="s">
        <v>3477</v>
      </c>
      <c r="F77" s="116" t="s">
        <v>3477</v>
      </c>
      <c r="G77" s="116" t="s">
        <v>3477</v>
      </c>
      <c r="H77" s="116" t="s">
        <v>3477</v>
      </c>
      <c r="I77" s="116" t="s">
        <v>3477</v>
      </c>
      <c r="J77" s="116" t="s">
        <v>3477</v>
      </c>
      <c r="K77" s="116" t="s">
        <v>3477</v>
      </c>
      <c r="L77" s="116" t="s">
        <v>3477</v>
      </c>
      <c r="M77" s="117" t="s">
        <v>3478</v>
      </c>
      <c r="N77" s="117" t="s">
        <v>3478</v>
      </c>
      <c r="O77" s="117" t="s">
        <v>3478</v>
      </c>
      <c r="P77" s="117" t="s">
        <v>3478</v>
      </c>
      <c r="Q77" s="117" t="s">
        <v>3478</v>
      </c>
      <c r="R77" s="117" t="s">
        <v>3478</v>
      </c>
      <c r="S77" s="117" t="s">
        <v>3478</v>
      </c>
      <c r="T77" s="117" t="s">
        <v>3478</v>
      </c>
      <c r="U77" s="116" t="s">
        <v>3478</v>
      </c>
      <c r="V77" s="116" t="s">
        <v>3478</v>
      </c>
      <c r="W77" s="116" t="s">
        <v>3478</v>
      </c>
      <c r="X77" t="s">
        <v>3851</v>
      </c>
      <c r="Y77" s="104"/>
      <c r="Z77" s="104"/>
    </row>
    <row r="78" spans="1:26">
      <c r="A78" s="104">
        <v>67</v>
      </c>
      <c r="B78" s="114" t="s">
        <v>3602</v>
      </c>
      <c r="C78" s="114" t="s">
        <v>3603</v>
      </c>
      <c r="D78" s="116" t="s">
        <v>3477</v>
      </c>
      <c r="E78" s="116" t="s">
        <v>3477</v>
      </c>
      <c r="F78" s="116" t="s">
        <v>3477</v>
      </c>
      <c r="G78" s="116" t="s">
        <v>3477</v>
      </c>
      <c r="H78" s="116" t="s">
        <v>3478</v>
      </c>
      <c r="I78" s="116" t="s">
        <v>3478</v>
      </c>
      <c r="J78" s="116" t="s">
        <v>3478</v>
      </c>
      <c r="K78" s="116" t="s">
        <v>3478</v>
      </c>
      <c r="L78" s="116" t="s">
        <v>3478</v>
      </c>
      <c r="M78" s="116" t="s">
        <v>3478</v>
      </c>
      <c r="N78" s="116" t="s">
        <v>3478</v>
      </c>
      <c r="O78" s="116" t="s">
        <v>3478</v>
      </c>
      <c r="P78" s="116" t="s">
        <v>3478</v>
      </c>
      <c r="Q78" s="116" t="s">
        <v>3478</v>
      </c>
      <c r="R78" s="116" t="s">
        <v>3478</v>
      </c>
      <c r="S78" s="116" t="s">
        <v>3478</v>
      </c>
      <c r="T78" s="116" t="s">
        <v>3478</v>
      </c>
      <c r="U78" s="116" t="s">
        <v>3478</v>
      </c>
      <c r="V78" s="116" t="s">
        <v>3478</v>
      </c>
      <c r="W78" s="116" t="s">
        <v>3478</v>
      </c>
      <c r="X78" t="s">
        <v>3852</v>
      </c>
      <c r="Y78" s="104"/>
      <c r="Z78" s="104"/>
    </row>
    <row r="79" spans="1:26">
      <c r="A79" s="104">
        <v>68</v>
      </c>
      <c r="B79" s="114" t="s">
        <v>3604</v>
      </c>
      <c r="C79" s="114" t="s">
        <v>3354</v>
      </c>
      <c r="D79" s="116" t="s">
        <v>3477</v>
      </c>
      <c r="E79" s="116" t="s">
        <v>3477</v>
      </c>
      <c r="F79" s="116" t="s">
        <v>3477</v>
      </c>
      <c r="G79" s="116" t="s">
        <v>3477</v>
      </c>
      <c r="H79" s="116" t="s">
        <v>3477</v>
      </c>
      <c r="I79" s="116" t="s">
        <v>3477</v>
      </c>
      <c r="J79" s="116" t="s">
        <v>3477</v>
      </c>
      <c r="K79" s="116" t="s">
        <v>3478</v>
      </c>
      <c r="L79" s="116" t="s">
        <v>3478</v>
      </c>
      <c r="M79" s="116" t="s">
        <v>3478</v>
      </c>
      <c r="N79" s="116" t="s">
        <v>3478</v>
      </c>
      <c r="O79" s="116" t="s">
        <v>3478</v>
      </c>
      <c r="P79" s="116" t="s">
        <v>3478</v>
      </c>
      <c r="Q79" s="116" t="s">
        <v>3477</v>
      </c>
      <c r="R79" s="116" t="s">
        <v>3478</v>
      </c>
      <c r="S79" s="116" t="s">
        <v>3478</v>
      </c>
      <c r="T79" s="116" t="s">
        <v>3478</v>
      </c>
      <c r="U79" s="116" t="s">
        <v>3478</v>
      </c>
      <c r="V79" s="116" t="s">
        <v>3478</v>
      </c>
      <c r="W79" s="116" t="s">
        <v>3477</v>
      </c>
      <c r="X79" t="s">
        <v>3853</v>
      </c>
      <c r="Y79" s="104"/>
      <c r="Z79" s="104"/>
    </row>
    <row r="80" spans="1:26">
      <c r="A80" s="104">
        <v>69</v>
      </c>
      <c r="B80" s="114" t="s">
        <v>3605</v>
      </c>
      <c r="C80" s="114" t="s">
        <v>3606</v>
      </c>
      <c r="D80" s="116" t="s">
        <v>3477</v>
      </c>
      <c r="E80" s="116" t="s">
        <v>3477</v>
      </c>
      <c r="F80" s="116" t="s">
        <v>3477</v>
      </c>
      <c r="G80" s="116" t="s">
        <v>3478</v>
      </c>
      <c r="H80" s="116" t="s">
        <v>3478</v>
      </c>
      <c r="I80" s="116" t="s">
        <v>3478</v>
      </c>
      <c r="J80" s="116" t="s">
        <v>3478</v>
      </c>
      <c r="K80" s="116" t="s">
        <v>3478</v>
      </c>
      <c r="L80" s="116" t="s">
        <v>3478</v>
      </c>
      <c r="M80" s="116" t="s">
        <v>3478</v>
      </c>
      <c r="N80" s="116" t="s">
        <v>3478</v>
      </c>
      <c r="O80" s="116" t="s">
        <v>3478</v>
      </c>
      <c r="P80" s="116" t="s">
        <v>3478</v>
      </c>
      <c r="Q80" s="116" t="s">
        <v>3478</v>
      </c>
      <c r="R80" s="116" t="s">
        <v>3478</v>
      </c>
      <c r="S80" s="116" t="s">
        <v>3478</v>
      </c>
      <c r="T80" s="116" t="s">
        <v>3478</v>
      </c>
      <c r="U80" s="116" t="s">
        <v>3478</v>
      </c>
      <c r="V80" s="116" t="s">
        <v>3478</v>
      </c>
      <c r="W80" s="116" t="s">
        <v>3478</v>
      </c>
      <c r="X80" t="s">
        <v>3854</v>
      </c>
      <c r="Y80" s="104"/>
      <c r="Z80" s="104"/>
    </row>
    <row r="81" spans="1:26">
      <c r="A81" s="104">
        <v>70</v>
      </c>
      <c r="B81" s="114" t="s">
        <v>3607</v>
      </c>
      <c r="C81" s="114" t="s">
        <v>3608</v>
      </c>
      <c r="D81" s="115" t="s">
        <v>3474</v>
      </c>
      <c r="E81" s="115" t="s">
        <v>3474</v>
      </c>
      <c r="F81" s="115" t="s">
        <v>3474</v>
      </c>
      <c r="G81" s="115" t="s">
        <v>3474</v>
      </c>
      <c r="H81" s="115" t="s">
        <v>3474</v>
      </c>
      <c r="I81" s="115" t="s">
        <v>3474</v>
      </c>
      <c r="J81" s="115" t="s">
        <v>3474</v>
      </c>
      <c r="K81" s="115" t="s">
        <v>3474</v>
      </c>
      <c r="L81" s="115" t="s">
        <v>3474</v>
      </c>
      <c r="M81" s="115" t="s">
        <v>3474</v>
      </c>
      <c r="N81" s="115" t="s">
        <v>3474</v>
      </c>
      <c r="O81" s="116" t="s">
        <v>3477</v>
      </c>
      <c r="P81" s="116" t="s">
        <v>3477</v>
      </c>
      <c r="Q81" s="116" t="s">
        <v>3477</v>
      </c>
      <c r="R81" s="116" t="s">
        <v>3477</v>
      </c>
      <c r="S81" s="116" t="s">
        <v>3477</v>
      </c>
      <c r="T81" s="116" t="s">
        <v>3477</v>
      </c>
      <c r="U81" s="116" t="s">
        <v>3477</v>
      </c>
      <c r="V81" s="116" t="s">
        <v>3477</v>
      </c>
      <c r="W81" s="116" t="s">
        <v>3477</v>
      </c>
      <c r="X81" t="s">
        <v>3855</v>
      </c>
      <c r="Y81" s="104"/>
      <c r="Z81" s="104"/>
    </row>
    <row r="82" spans="1:26">
      <c r="A82" s="104">
        <v>71</v>
      </c>
      <c r="B82" s="114" t="s">
        <v>3609</v>
      </c>
      <c r="C82" s="114" t="s">
        <v>3610</v>
      </c>
      <c r="D82" s="116" t="s">
        <v>3477</v>
      </c>
      <c r="E82" s="116" t="s">
        <v>3477</v>
      </c>
      <c r="F82" s="116" t="s">
        <v>3477</v>
      </c>
      <c r="G82" s="116" t="s">
        <v>3477</v>
      </c>
      <c r="H82" s="116" t="s">
        <v>3477</v>
      </c>
      <c r="I82" s="116" t="s">
        <v>3477</v>
      </c>
      <c r="J82" s="116" t="s">
        <v>3477</v>
      </c>
      <c r="K82" s="116" t="s">
        <v>3477</v>
      </c>
      <c r="L82" s="116" t="s">
        <v>3477</v>
      </c>
      <c r="M82" s="116" t="s">
        <v>3477</v>
      </c>
      <c r="N82" s="116" t="s">
        <v>3477</v>
      </c>
      <c r="O82" s="116" t="s">
        <v>3477</v>
      </c>
      <c r="P82" s="116" t="s">
        <v>3477</v>
      </c>
      <c r="Q82" s="116" t="s">
        <v>3477</v>
      </c>
      <c r="R82" s="116" t="s">
        <v>3477</v>
      </c>
      <c r="S82" s="116" t="s">
        <v>3477</v>
      </c>
      <c r="T82" s="116" t="s">
        <v>3477</v>
      </c>
      <c r="U82" s="116" t="s">
        <v>3477</v>
      </c>
      <c r="V82" s="116" t="s">
        <v>3477</v>
      </c>
      <c r="W82" s="116" t="s">
        <v>3477</v>
      </c>
      <c r="X82" t="s">
        <v>3856</v>
      </c>
      <c r="Y82" s="104"/>
      <c r="Z82" s="104"/>
    </row>
    <row r="83" spans="1:26">
      <c r="A83" s="104">
        <v>72</v>
      </c>
      <c r="B83" s="114" t="s">
        <v>3611</v>
      </c>
      <c r="C83" s="114" t="s">
        <v>3612</v>
      </c>
      <c r="D83" s="115" t="s">
        <v>3474</v>
      </c>
      <c r="E83" s="115" t="s">
        <v>3474</v>
      </c>
      <c r="F83" s="115" t="s">
        <v>3474</v>
      </c>
      <c r="G83" s="115" t="s">
        <v>3474</v>
      </c>
      <c r="H83" s="115" t="s">
        <v>3474</v>
      </c>
      <c r="I83" s="115" t="s">
        <v>3474</v>
      </c>
      <c r="J83" s="115" t="s">
        <v>3474</v>
      </c>
      <c r="K83" s="115" t="s">
        <v>3474</v>
      </c>
      <c r="L83" s="115" t="s">
        <v>3474</v>
      </c>
      <c r="M83" s="115" t="s">
        <v>3474</v>
      </c>
      <c r="N83" s="115" t="s">
        <v>3474</v>
      </c>
      <c r="O83" s="115" t="s">
        <v>3474</v>
      </c>
      <c r="P83" s="115" t="s">
        <v>3474</v>
      </c>
      <c r="Q83" s="115" t="s">
        <v>3474</v>
      </c>
      <c r="R83" s="115" t="s">
        <v>3474</v>
      </c>
      <c r="S83" s="115" t="s">
        <v>3474</v>
      </c>
      <c r="T83" s="115" t="s">
        <v>3474</v>
      </c>
      <c r="U83" s="115" t="s">
        <v>3474</v>
      </c>
      <c r="V83" s="115" t="s">
        <v>3474</v>
      </c>
      <c r="W83" s="115" t="s">
        <v>3474</v>
      </c>
      <c r="X83" t="s">
        <v>3857</v>
      </c>
      <c r="Y83" s="104"/>
      <c r="Z83" s="104"/>
    </row>
    <row r="84" spans="1:26">
      <c r="A84" s="104">
        <v>73</v>
      </c>
      <c r="B84" s="114" t="s">
        <v>3613</v>
      </c>
      <c r="C84" s="114" t="s">
        <v>3614</v>
      </c>
      <c r="D84" s="104" t="s">
        <v>3615</v>
      </c>
      <c r="E84" s="104" t="s">
        <v>3615</v>
      </c>
      <c r="F84" s="104" t="s">
        <v>3615</v>
      </c>
      <c r="G84" s="104" t="s">
        <v>3615</v>
      </c>
      <c r="H84" s="104" t="s">
        <v>3615</v>
      </c>
      <c r="I84" s="116" t="s">
        <v>3477</v>
      </c>
      <c r="J84" s="116" t="s">
        <v>3477</v>
      </c>
      <c r="K84" s="116" t="s">
        <v>3477</v>
      </c>
      <c r="L84" s="116" t="s">
        <v>3477</v>
      </c>
      <c r="M84" s="116" t="s">
        <v>3477</v>
      </c>
      <c r="N84" s="116" t="s">
        <v>3477</v>
      </c>
      <c r="O84" s="116" t="s">
        <v>3477</v>
      </c>
      <c r="P84" s="116" t="s">
        <v>3477</v>
      </c>
      <c r="Q84" s="116" t="s">
        <v>3477</v>
      </c>
      <c r="R84" s="116" t="s">
        <v>3477</v>
      </c>
      <c r="S84" s="116" t="s">
        <v>3478</v>
      </c>
      <c r="T84" s="116" t="s">
        <v>3478</v>
      </c>
      <c r="U84" s="116" t="s">
        <v>3478</v>
      </c>
      <c r="V84" s="116" t="s">
        <v>3478</v>
      </c>
      <c r="W84" s="116" t="s">
        <v>3478</v>
      </c>
      <c r="X84" t="s">
        <v>3858</v>
      </c>
      <c r="Y84" s="104"/>
      <c r="Z84" s="104"/>
    </row>
    <row r="85" spans="1:26">
      <c r="A85" s="104">
        <v>74</v>
      </c>
      <c r="B85" s="114" t="s">
        <v>3616</v>
      </c>
      <c r="C85" s="114" t="s">
        <v>3617</v>
      </c>
      <c r="D85" s="115" t="s">
        <v>3474</v>
      </c>
      <c r="E85" s="115" t="s">
        <v>3474</v>
      </c>
      <c r="F85" s="115" t="s">
        <v>3474</v>
      </c>
      <c r="G85" s="115" t="s">
        <v>3474</v>
      </c>
      <c r="H85" s="115" t="s">
        <v>3474</v>
      </c>
      <c r="I85" s="115" t="s">
        <v>3474</v>
      </c>
      <c r="J85" s="115" t="s">
        <v>3474</v>
      </c>
      <c r="K85" s="115" t="s">
        <v>3474</v>
      </c>
      <c r="L85" s="115" t="s">
        <v>3474</v>
      </c>
      <c r="M85" s="115" t="s">
        <v>3474</v>
      </c>
      <c r="N85" s="116" t="s">
        <v>3477</v>
      </c>
      <c r="O85" s="116" t="s">
        <v>3477</v>
      </c>
      <c r="P85" s="116" t="s">
        <v>3477</v>
      </c>
      <c r="Q85" s="116" t="s">
        <v>3477</v>
      </c>
      <c r="R85" s="116" t="s">
        <v>3477</v>
      </c>
      <c r="S85" s="116" t="s">
        <v>3477</v>
      </c>
      <c r="T85" s="116" t="s">
        <v>3477</v>
      </c>
      <c r="U85" s="116" t="s">
        <v>3477</v>
      </c>
      <c r="V85" s="116" t="s">
        <v>3477</v>
      </c>
      <c r="W85" s="116" t="s">
        <v>3477</v>
      </c>
      <c r="X85" t="s">
        <v>3859</v>
      </c>
      <c r="Y85" s="104"/>
      <c r="Z85" s="104"/>
    </row>
    <row r="86" spans="1:26">
      <c r="A86" s="104">
        <v>75</v>
      </c>
      <c r="B86" s="114" t="s">
        <v>3618</v>
      </c>
      <c r="C86" s="114" t="s">
        <v>3619</v>
      </c>
      <c r="D86" s="115" t="s">
        <v>3474</v>
      </c>
      <c r="E86" s="115" t="s">
        <v>3474</v>
      </c>
      <c r="F86" s="115" t="s">
        <v>3474</v>
      </c>
      <c r="G86" s="115" t="s">
        <v>3474</v>
      </c>
      <c r="H86" s="115" t="s">
        <v>3474</v>
      </c>
      <c r="I86" s="115" t="s">
        <v>3474</v>
      </c>
      <c r="J86" s="115" t="s">
        <v>3474</v>
      </c>
      <c r="K86" s="116" t="s">
        <v>3477</v>
      </c>
      <c r="L86" s="116" t="s">
        <v>3477</v>
      </c>
      <c r="M86" s="116" t="s">
        <v>3477</v>
      </c>
      <c r="N86" s="116" t="s">
        <v>3477</v>
      </c>
      <c r="O86" s="116" t="s">
        <v>3477</v>
      </c>
      <c r="P86" s="116" t="s">
        <v>3477</v>
      </c>
      <c r="Q86" s="116" t="s">
        <v>3477</v>
      </c>
      <c r="R86" s="116" t="s">
        <v>3477</v>
      </c>
      <c r="S86" s="116" t="s">
        <v>3477</v>
      </c>
      <c r="T86" s="116" t="s">
        <v>3477</v>
      </c>
      <c r="U86" s="116" t="s">
        <v>3477</v>
      </c>
      <c r="V86" s="116" t="s">
        <v>3477</v>
      </c>
      <c r="W86" s="116" t="s">
        <v>3477</v>
      </c>
      <c r="X86" t="s">
        <v>3860</v>
      </c>
      <c r="Y86" s="104"/>
      <c r="Z86" s="104"/>
    </row>
    <row r="87" spans="1:26">
      <c r="A87" s="104">
        <v>76</v>
      </c>
      <c r="B87" s="114" t="s">
        <v>3620</v>
      </c>
      <c r="C87" s="114" t="s">
        <v>3621</v>
      </c>
      <c r="D87" s="116" t="s">
        <v>3478</v>
      </c>
      <c r="E87" s="116" t="s">
        <v>3478</v>
      </c>
      <c r="F87" s="116" t="s">
        <v>3478</v>
      </c>
      <c r="G87" s="116" t="s">
        <v>3478</v>
      </c>
      <c r="H87" s="116" t="s">
        <v>3478</v>
      </c>
      <c r="I87" s="116" t="s">
        <v>3478</v>
      </c>
      <c r="J87" s="111" t="s">
        <v>3483</v>
      </c>
      <c r="K87" s="117" t="s">
        <v>3478</v>
      </c>
      <c r="L87" s="117" t="s">
        <v>3478</v>
      </c>
      <c r="M87" s="111" t="s">
        <v>3483</v>
      </c>
      <c r="N87" s="111" t="s">
        <v>3483</v>
      </c>
      <c r="O87" s="111" t="s">
        <v>3483</v>
      </c>
      <c r="P87" s="111" t="s">
        <v>3483</v>
      </c>
      <c r="Q87" s="111" t="s">
        <v>3483</v>
      </c>
      <c r="R87" s="111" t="s">
        <v>3483</v>
      </c>
      <c r="S87" s="111" t="s">
        <v>3483</v>
      </c>
      <c r="T87" s="111" t="s">
        <v>3483</v>
      </c>
      <c r="U87" s="104" t="s">
        <v>3483</v>
      </c>
      <c r="V87" s="104" t="s">
        <v>3483</v>
      </c>
      <c r="W87" s="104" t="s">
        <v>3483</v>
      </c>
      <c r="X87" t="s">
        <v>3861</v>
      </c>
      <c r="Y87" s="104"/>
      <c r="Z87" s="104"/>
    </row>
    <row r="88" spans="1:26">
      <c r="A88" s="104">
        <v>77</v>
      </c>
      <c r="B88" s="114" t="s">
        <v>3622</v>
      </c>
      <c r="C88" s="114" t="s">
        <v>3623</v>
      </c>
      <c r="D88" s="116" t="s">
        <v>3478</v>
      </c>
      <c r="E88" s="116" t="s">
        <v>3478</v>
      </c>
      <c r="F88" s="116" t="s">
        <v>3478</v>
      </c>
      <c r="G88" s="116" t="s">
        <v>3478</v>
      </c>
      <c r="H88" s="116" t="s">
        <v>3478</v>
      </c>
      <c r="I88" s="116" t="s">
        <v>3478</v>
      </c>
      <c r="J88" s="116" t="s">
        <v>3478</v>
      </c>
      <c r="K88" s="116" t="s">
        <v>3478</v>
      </c>
      <c r="L88" s="116" t="s">
        <v>3478</v>
      </c>
      <c r="M88" s="116" t="s">
        <v>3478</v>
      </c>
      <c r="N88" s="116" t="s">
        <v>3478</v>
      </c>
      <c r="O88" s="116" t="s">
        <v>3478</v>
      </c>
      <c r="P88" s="116" t="s">
        <v>3478</v>
      </c>
      <c r="Q88" s="116" t="s">
        <v>3478</v>
      </c>
      <c r="R88" s="116" t="s">
        <v>3478</v>
      </c>
      <c r="S88" s="116" t="s">
        <v>3478</v>
      </c>
      <c r="T88" s="116" t="s">
        <v>3478</v>
      </c>
      <c r="U88" s="116" t="s">
        <v>3478</v>
      </c>
      <c r="V88" s="116" t="s">
        <v>3477</v>
      </c>
      <c r="W88" s="116" t="s">
        <v>3477</v>
      </c>
      <c r="X88" t="s">
        <v>3862</v>
      </c>
      <c r="Y88" s="104"/>
      <c r="Z88" s="104"/>
    </row>
    <row r="89" spans="1:26">
      <c r="A89" s="104">
        <v>78</v>
      </c>
      <c r="B89" s="114" t="s">
        <v>3624</v>
      </c>
      <c r="C89" s="114" t="s">
        <v>3625</v>
      </c>
      <c r="D89" s="115" t="s">
        <v>3474</v>
      </c>
      <c r="E89" s="115" t="s">
        <v>3474</v>
      </c>
      <c r="F89" s="116" t="s">
        <v>3477</v>
      </c>
      <c r="G89" s="116" t="s">
        <v>3477</v>
      </c>
      <c r="H89" s="116" t="s">
        <v>3477</v>
      </c>
      <c r="I89" s="116" t="s">
        <v>3477</v>
      </c>
      <c r="J89" s="116" t="s">
        <v>3477</v>
      </c>
      <c r="K89" s="116" t="s">
        <v>3477</v>
      </c>
      <c r="L89" s="116" t="s">
        <v>3477</v>
      </c>
      <c r="M89" s="116" t="s">
        <v>3477</v>
      </c>
      <c r="N89" s="116" t="s">
        <v>3477</v>
      </c>
      <c r="O89" s="116" t="s">
        <v>3477</v>
      </c>
      <c r="P89" s="116" t="s">
        <v>3477</v>
      </c>
      <c r="Q89" s="116" t="s">
        <v>3477</v>
      </c>
      <c r="R89" s="116" t="s">
        <v>3477</v>
      </c>
      <c r="S89" s="116" t="s">
        <v>3477</v>
      </c>
      <c r="T89" s="116" t="s">
        <v>3477</v>
      </c>
      <c r="U89" s="116" t="s">
        <v>3477</v>
      </c>
      <c r="V89" s="116" t="s">
        <v>3477</v>
      </c>
      <c r="W89" s="116" t="s">
        <v>3477</v>
      </c>
      <c r="X89" t="s">
        <v>3863</v>
      </c>
      <c r="Y89" s="104"/>
      <c r="Z89" s="104"/>
    </row>
    <row r="90" spans="1:26">
      <c r="A90" s="104">
        <v>79</v>
      </c>
      <c r="B90" s="114" t="s">
        <v>3626</v>
      </c>
      <c r="C90" s="114" t="s">
        <v>3627</v>
      </c>
      <c r="D90" s="115" t="s">
        <v>3474</v>
      </c>
      <c r="E90" s="115" t="s">
        <v>3474</v>
      </c>
      <c r="F90" s="115" t="s">
        <v>3474</v>
      </c>
      <c r="G90" s="115" t="s">
        <v>3474</v>
      </c>
      <c r="H90" s="115" t="s">
        <v>3474</v>
      </c>
      <c r="I90" s="115" t="s">
        <v>3474</v>
      </c>
      <c r="J90" s="115" t="s">
        <v>3474</v>
      </c>
      <c r="K90" s="115" t="s">
        <v>3474</v>
      </c>
      <c r="L90" s="115" t="s">
        <v>3474</v>
      </c>
      <c r="M90" s="115" t="s">
        <v>3474</v>
      </c>
      <c r="N90" s="115" t="s">
        <v>3474</v>
      </c>
      <c r="O90" s="115" t="s">
        <v>3474</v>
      </c>
      <c r="P90" s="115" t="s">
        <v>3474</v>
      </c>
      <c r="Q90" s="115" t="s">
        <v>3474</v>
      </c>
      <c r="R90" s="115" t="s">
        <v>3474</v>
      </c>
      <c r="S90" s="115" t="s">
        <v>3474</v>
      </c>
      <c r="T90" s="115" t="s">
        <v>3474</v>
      </c>
      <c r="U90" s="115" t="s">
        <v>3474</v>
      </c>
      <c r="V90" s="115" t="s">
        <v>3474</v>
      </c>
      <c r="W90" s="115" t="s">
        <v>3474</v>
      </c>
      <c r="X90" t="s">
        <v>3864</v>
      </c>
      <c r="Y90" s="104"/>
      <c r="Z90" s="104"/>
    </row>
    <row r="91" spans="1:26">
      <c r="A91" s="104">
        <v>80</v>
      </c>
      <c r="B91" s="114" t="s">
        <v>3628</v>
      </c>
      <c r="C91" s="114" t="s">
        <v>3629</v>
      </c>
      <c r="D91" s="116" t="s">
        <v>3478</v>
      </c>
      <c r="E91" s="116" t="s">
        <v>3478</v>
      </c>
      <c r="F91" s="116" t="s">
        <v>3478</v>
      </c>
      <c r="G91" s="116" t="s">
        <v>3478</v>
      </c>
      <c r="H91" s="116" t="s">
        <v>3478</v>
      </c>
      <c r="I91" s="116" t="s">
        <v>3478</v>
      </c>
      <c r="J91" s="116" t="s">
        <v>3478</v>
      </c>
      <c r="K91" s="116" t="s">
        <v>3478</v>
      </c>
      <c r="L91" s="116" t="s">
        <v>3478</v>
      </c>
      <c r="M91" s="116" t="s">
        <v>3478</v>
      </c>
      <c r="N91" s="116" t="s">
        <v>3478</v>
      </c>
      <c r="O91" s="116" t="s">
        <v>3478</v>
      </c>
      <c r="P91" s="116" t="s">
        <v>3478</v>
      </c>
      <c r="Q91" s="116" t="s">
        <v>3478</v>
      </c>
      <c r="R91" s="116" t="s">
        <v>3478</v>
      </c>
      <c r="S91" s="116" t="s">
        <v>3478</v>
      </c>
      <c r="T91" s="116" t="s">
        <v>3478</v>
      </c>
      <c r="U91" s="116" t="s">
        <v>3478</v>
      </c>
      <c r="V91" s="116" t="s">
        <v>3478</v>
      </c>
      <c r="W91" s="116" t="s">
        <v>3478</v>
      </c>
      <c r="X91" t="s">
        <v>3865</v>
      </c>
      <c r="Y91" s="104"/>
      <c r="Z91" s="104"/>
    </row>
    <row r="92" spans="1:26">
      <c r="A92" s="104">
        <v>81</v>
      </c>
      <c r="B92" s="114" t="s">
        <v>3630</v>
      </c>
      <c r="C92" s="114" t="s">
        <v>3631</v>
      </c>
      <c r="D92" s="116" t="s">
        <v>3478</v>
      </c>
      <c r="E92" s="116" t="s">
        <v>3478</v>
      </c>
      <c r="F92" s="116" t="s">
        <v>3478</v>
      </c>
      <c r="G92" s="116" t="s">
        <v>3478</v>
      </c>
      <c r="H92" s="116" t="s">
        <v>3478</v>
      </c>
      <c r="I92" s="116" t="s">
        <v>3478</v>
      </c>
      <c r="J92" s="116" t="s">
        <v>3478</v>
      </c>
      <c r="K92" s="116" t="s">
        <v>3478</v>
      </c>
      <c r="L92" s="116" t="s">
        <v>3478</v>
      </c>
      <c r="M92" s="111" t="s">
        <v>3483</v>
      </c>
      <c r="N92" s="111" t="s">
        <v>3483</v>
      </c>
      <c r="O92" s="111" t="s">
        <v>3483</v>
      </c>
      <c r="P92" s="111" t="s">
        <v>3483</v>
      </c>
      <c r="Q92" s="111" t="s">
        <v>3483</v>
      </c>
      <c r="R92" s="111" t="s">
        <v>3483</v>
      </c>
      <c r="S92" s="111" t="s">
        <v>3483</v>
      </c>
      <c r="T92" s="111" t="s">
        <v>3483</v>
      </c>
      <c r="U92" s="104" t="s">
        <v>3483</v>
      </c>
      <c r="V92" s="104" t="s">
        <v>3483</v>
      </c>
      <c r="W92" s="104" t="s">
        <v>3483</v>
      </c>
      <c r="X92" t="s">
        <v>3866</v>
      </c>
      <c r="Y92" s="104"/>
      <c r="Z92" s="104"/>
    </row>
    <row r="93" spans="1:26">
      <c r="A93" s="104">
        <v>82</v>
      </c>
      <c r="B93" s="114" t="s">
        <v>3632</v>
      </c>
      <c r="C93" s="114" t="s">
        <v>3633</v>
      </c>
      <c r="D93" s="115" t="s">
        <v>3474</v>
      </c>
      <c r="E93" s="115" t="s">
        <v>3474</v>
      </c>
      <c r="F93" s="115" t="s">
        <v>3474</v>
      </c>
      <c r="G93" s="115" t="s">
        <v>3474</v>
      </c>
      <c r="H93" s="115" t="s">
        <v>3474</v>
      </c>
      <c r="I93" s="115" t="s">
        <v>3474</v>
      </c>
      <c r="J93" s="115" t="s">
        <v>3474</v>
      </c>
      <c r="K93" s="115" t="s">
        <v>3474</v>
      </c>
      <c r="L93" s="115" t="s">
        <v>3474</v>
      </c>
      <c r="M93" s="115" t="s">
        <v>3474</v>
      </c>
      <c r="N93" s="115" t="s">
        <v>3474</v>
      </c>
      <c r="O93" s="115" t="s">
        <v>3474</v>
      </c>
      <c r="P93" s="115" t="s">
        <v>3474</v>
      </c>
      <c r="Q93" s="115" t="s">
        <v>3474</v>
      </c>
      <c r="R93" s="115" t="s">
        <v>3474</v>
      </c>
      <c r="S93" s="115" t="s">
        <v>3474</v>
      </c>
      <c r="T93" s="115" t="s">
        <v>3474</v>
      </c>
      <c r="U93" s="115" t="s">
        <v>3474</v>
      </c>
      <c r="V93" s="115" t="s">
        <v>3474</v>
      </c>
      <c r="W93" s="115" t="s">
        <v>3474</v>
      </c>
      <c r="X93" t="s">
        <v>3867</v>
      </c>
      <c r="Y93" s="104"/>
      <c r="Z93" s="104"/>
    </row>
    <row r="94" spans="1:26">
      <c r="A94" s="104">
        <v>83</v>
      </c>
      <c r="B94" s="114" t="s">
        <v>3634</v>
      </c>
      <c r="C94" s="114" t="s">
        <v>3635</v>
      </c>
      <c r="D94" s="115" t="s">
        <v>3474</v>
      </c>
      <c r="E94" s="115" t="s">
        <v>3474</v>
      </c>
      <c r="F94" s="115" t="s">
        <v>3474</v>
      </c>
      <c r="G94" s="115" t="s">
        <v>3474</v>
      </c>
      <c r="H94" s="115" t="s">
        <v>3474</v>
      </c>
      <c r="I94" s="115" t="s">
        <v>3474</v>
      </c>
      <c r="J94" s="115" t="s">
        <v>3474</v>
      </c>
      <c r="K94" s="115" t="s">
        <v>3474</v>
      </c>
      <c r="L94" s="115" t="s">
        <v>3474</v>
      </c>
      <c r="M94" s="115" t="s">
        <v>3474</v>
      </c>
      <c r="N94" s="115" t="s">
        <v>3474</v>
      </c>
      <c r="O94" s="115" t="s">
        <v>3474</v>
      </c>
      <c r="P94" s="115" t="s">
        <v>3474</v>
      </c>
      <c r="Q94" s="115" t="s">
        <v>3474</v>
      </c>
      <c r="R94" s="115" t="s">
        <v>3474</v>
      </c>
      <c r="S94" s="115" t="s">
        <v>3474</v>
      </c>
      <c r="T94" s="115" t="s">
        <v>3474</v>
      </c>
      <c r="U94" s="115" t="s">
        <v>3474</v>
      </c>
      <c r="V94" s="115" t="s">
        <v>3474</v>
      </c>
      <c r="W94" s="115" t="s">
        <v>3474</v>
      </c>
      <c r="X94" t="s">
        <v>3868</v>
      </c>
      <c r="Y94" s="104"/>
      <c r="Z94" s="104"/>
    </row>
    <row r="95" spans="1:26">
      <c r="A95" s="104">
        <v>84</v>
      </c>
      <c r="B95" s="114" t="s">
        <v>3636</v>
      </c>
      <c r="C95" s="114" t="s">
        <v>3287</v>
      </c>
      <c r="D95" s="116" t="s">
        <v>3478</v>
      </c>
      <c r="E95" s="116" t="s">
        <v>3478</v>
      </c>
      <c r="F95" s="116" t="s">
        <v>3478</v>
      </c>
      <c r="G95" s="116" t="s">
        <v>3478</v>
      </c>
      <c r="H95" s="116" t="s">
        <v>3478</v>
      </c>
      <c r="I95" s="116" t="s">
        <v>3478</v>
      </c>
      <c r="J95" s="116" t="s">
        <v>3478</v>
      </c>
      <c r="K95" s="116" t="s">
        <v>3478</v>
      </c>
      <c r="L95" s="116" t="s">
        <v>3478</v>
      </c>
      <c r="M95" s="116" t="s">
        <v>3478</v>
      </c>
      <c r="N95" s="116" t="s">
        <v>3478</v>
      </c>
      <c r="O95" s="116" t="s">
        <v>3478</v>
      </c>
      <c r="P95" s="116" t="s">
        <v>3478</v>
      </c>
      <c r="Q95" s="116" t="s">
        <v>3478</v>
      </c>
      <c r="R95" s="116" t="s">
        <v>3478</v>
      </c>
      <c r="S95" s="116" t="s">
        <v>3478</v>
      </c>
      <c r="T95" s="116" t="s">
        <v>3478</v>
      </c>
      <c r="U95" s="116" t="s">
        <v>3478</v>
      </c>
      <c r="V95" s="116" t="s">
        <v>3478</v>
      </c>
      <c r="W95" s="116" t="s">
        <v>3478</v>
      </c>
      <c r="X95" t="s">
        <v>3869</v>
      </c>
      <c r="Y95" s="104"/>
      <c r="Z95" s="104"/>
    </row>
    <row r="96" spans="1:26">
      <c r="A96" s="104">
        <v>85</v>
      </c>
      <c r="B96" s="114" t="s">
        <v>3637</v>
      </c>
      <c r="C96" s="114" t="s">
        <v>3638</v>
      </c>
      <c r="D96" s="116" t="s">
        <v>3477</v>
      </c>
      <c r="E96" s="116" t="s">
        <v>3477</v>
      </c>
      <c r="F96" s="116" t="s">
        <v>3477</v>
      </c>
      <c r="G96" s="116" t="s">
        <v>3477</v>
      </c>
      <c r="H96" s="116" t="s">
        <v>3477</v>
      </c>
      <c r="I96" s="116" t="s">
        <v>3477</v>
      </c>
      <c r="J96" s="116" t="s">
        <v>3477</v>
      </c>
      <c r="K96" s="116" t="s">
        <v>3478</v>
      </c>
      <c r="L96" s="116" t="s">
        <v>3478</v>
      </c>
      <c r="M96" s="116" t="s">
        <v>3478</v>
      </c>
      <c r="N96" s="116" t="s">
        <v>3478</v>
      </c>
      <c r="O96" s="116" t="s">
        <v>3478</v>
      </c>
      <c r="P96" s="116" t="s">
        <v>3478</v>
      </c>
      <c r="Q96" s="116" t="s">
        <v>3478</v>
      </c>
      <c r="R96" s="116" t="s">
        <v>3478</v>
      </c>
      <c r="S96" s="116" t="s">
        <v>3478</v>
      </c>
      <c r="T96" s="116" t="s">
        <v>3478</v>
      </c>
      <c r="U96" s="116" t="s">
        <v>3478</v>
      </c>
      <c r="V96" s="116" t="s">
        <v>3478</v>
      </c>
      <c r="W96" s="116" t="s">
        <v>3478</v>
      </c>
      <c r="X96" t="s">
        <v>3870</v>
      </c>
      <c r="Y96" s="104"/>
      <c r="Z96" s="104"/>
    </row>
    <row r="97" spans="1:26">
      <c r="A97" s="104">
        <v>86</v>
      </c>
      <c r="B97" s="114" t="s">
        <v>3639</v>
      </c>
      <c r="C97" s="114" t="s">
        <v>3640</v>
      </c>
      <c r="D97" s="115" t="s">
        <v>3474</v>
      </c>
      <c r="E97" s="115" t="s">
        <v>3474</v>
      </c>
      <c r="F97" s="115" t="s">
        <v>3474</v>
      </c>
      <c r="G97" s="115" t="s">
        <v>3474</v>
      </c>
      <c r="H97" s="115" t="s">
        <v>3474</v>
      </c>
      <c r="I97" s="115" t="s">
        <v>3474</v>
      </c>
      <c r="J97" s="115" t="s">
        <v>3474</v>
      </c>
      <c r="K97" s="115" t="s">
        <v>3474</v>
      </c>
      <c r="L97" s="115" t="s">
        <v>3474</v>
      </c>
      <c r="M97" s="115" t="s">
        <v>3474</v>
      </c>
      <c r="N97" s="115" t="s">
        <v>3474</v>
      </c>
      <c r="O97" s="115" t="s">
        <v>3474</v>
      </c>
      <c r="P97" s="115" t="s">
        <v>3474</v>
      </c>
      <c r="Q97" s="115" t="s">
        <v>3474</v>
      </c>
      <c r="R97" s="115" t="s">
        <v>3474</v>
      </c>
      <c r="S97" s="115" t="s">
        <v>3474</v>
      </c>
      <c r="T97" s="115" t="s">
        <v>3474</v>
      </c>
      <c r="U97" s="115" t="s">
        <v>3474</v>
      </c>
      <c r="V97" s="115" t="s">
        <v>3474</v>
      </c>
      <c r="W97" s="115" t="s">
        <v>3474</v>
      </c>
      <c r="X97" t="s">
        <v>3871</v>
      </c>
      <c r="Y97" s="104"/>
      <c r="Z97" s="104"/>
    </row>
    <row r="98" spans="1:26">
      <c r="A98" s="104">
        <v>87</v>
      </c>
      <c r="B98" s="114" t="s">
        <v>3641</v>
      </c>
      <c r="C98" s="114" t="s">
        <v>3642</v>
      </c>
      <c r="D98" s="116" t="s">
        <v>3477</v>
      </c>
      <c r="E98" s="116" t="s">
        <v>3477</v>
      </c>
      <c r="F98" s="116" t="s">
        <v>3477</v>
      </c>
      <c r="G98" s="116" t="s">
        <v>3477</v>
      </c>
      <c r="H98" s="116" t="s">
        <v>3477</v>
      </c>
      <c r="I98" s="116" t="s">
        <v>3477</v>
      </c>
      <c r="J98" s="116" t="s">
        <v>3477</v>
      </c>
      <c r="K98" s="116" t="s">
        <v>3477</v>
      </c>
      <c r="L98" s="116" t="s">
        <v>3477</v>
      </c>
      <c r="M98" s="117" t="s">
        <v>3478</v>
      </c>
      <c r="N98" s="117" t="s">
        <v>3478</v>
      </c>
      <c r="O98" s="117" t="s">
        <v>3478</v>
      </c>
      <c r="P98" s="117" t="s">
        <v>3478</v>
      </c>
      <c r="Q98" s="117" t="s">
        <v>3478</v>
      </c>
      <c r="R98" s="117" t="s">
        <v>3478</v>
      </c>
      <c r="S98" s="117" t="s">
        <v>3478</v>
      </c>
      <c r="T98" s="117" t="s">
        <v>3478</v>
      </c>
      <c r="U98" s="116" t="s">
        <v>3478</v>
      </c>
      <c r="V98" s="116" t="s">
        <v>3478</v>
      </c>
      <c r="W98" s="116" t="s">
        <v>3478</v>
      </c>
      <c r="X98" t="s">
        <v>3872</v>
      </c>
      <c r="Y98" s="104"/>
      <c r="Z98" s="104"/>
    </row>
    <row r="99" spans="1:26">
      <c r="A99" s="104">
        <v>88</v>
      </c>
      <c r="B99" s="114" t="s">
        <v>3643</v>
      </c>
      <c r="C99" s="114" t="s">
        <v>3644</v>
      </c>
      <c r="D99" s="115" t="s">
        <v>3474</v>
      </c>
      <c r="E99" s="115" t="s">
        <v>3474</v>
      </c>
      <c r="F99" s="115" t="s">
        <v>3474</v>
      </c>
      <c r="G99" s="115" t="s">
        <v>3474</v>
      </c>
      <c r="H99" s="115" t="s">
        <v>3474</v>
      </c>
      <c r="I99" s="115" t="s">
        <v>3474</v>
      </c>
      <c r="J99" s="115" t="s">
        <v>3474</v>
      </c>
      <c r="K99" s="116" t="s">
        <v>3477</v>
      </c>
      <c r="L99" s="115" t="s">
        <v>3474</v>
      </c>
      <c r="M99" s="117" t="s">
        <v>3477</v>
      </c>
      <c r="N99" s="117" t="s">
        <v>3477</v>
      </c>
      <c r="O99" s="117" t="s">
        <v>3477</v>
      </c>
      <c r="P99" s="117" t="s">
        <v>3477</v>
      </c>
      <c r="Q99" s="117" t="s">
        <v>3477</v>
      </c>
      <c r="R99" s="117" t="s">
        <v>3477</v>
      </c>
      <c r="S99" s="117" t="s">
        <v>3477</v>
      </c>
      <c r="T99" s="117" t="s">
        <v>3477</v>
      </c>
      <c r="U99" s="116" t="s">
        <v>3477</v>
      </c>
      <c r="V99" s="116" t="s">
        <v>3477</v>
      </c>
      <c r="W99" s="116" t="s">
        <v>3477</v>
      </c>
      <c r="X99" t="s">
        <v>3873</v>
      </c>
      <c r="Y99" s="104"/>
      <c r="Z99" s="104"/>
    </row>
    <row r="100" spans="1:26">
      <c r="A100" s="104">
        <v>89</v>
      </c>
      <c r="B100" s="114" t="s">
        <v>3645</v>
      </c>
      <c r="C100" s="114" t="s">
        <v>3646</v>
      </c>
      <c r="D100" s="116" t="s">
        <v>3478</v>
      </c>
      <c r="E100" s="116" t="s">
        <v>3478</v>
      </c>
      <c r="F100" s="116" t="s">
        <v>3478</v>
      </c>
      <c r="G100" s="116" t="s">
        <v>3478</v>
      </c>
      <c r="H100" s="116" t="s">
        <v>3478</v>
      </c>
      <c r="I100" s="116" t="s">
        <v>3478</v>
      </c>
      <c r="J100" s="116" t="s">
        <v>3478</v>
      </c>
      <c r="K100" s="116" t="s">
        <v>3478</v>
      </c>
      <c r="L100" s="116" t="s">
        <v>3478</v>
      </c>
      <c r="M100" s="116" t="s">
        <v>3478</v>
      </c>
      <c r="N100" s="116" t="s">
        <v>3478</v>
      </c>
      <c r="O100" s="116" t="s">
        <v>3478</v>
      </c>
      <c r="P100" s="116" t="s">
        <v>3478</v>
      </c>
      <c r="Q100" s="116" t="s">
        <v>3478</v>
      </c>
      <c r="R100" s="116" t="s">
        <v>3478</v>
      </c>
      <c r="S100" s="116" t="s">
        <v>3478</v>
      </c>
      <c r="T100" s="118" t="s">
        <v>3483</v>
      </c>
      <c r="U100" s="116" t="s">
        <v>3478</v>
      </c>
      <c r="V100" s="116" t="s">
        <v>3478</v>
      </c>
      <c r="W100" s="116" t="s">
        <v>3478</v>
      </c>
      <c r="X100" t="s">
        <v>3874</v>
      </c>
      <c r="Y100" s="104"/>
      <c r="Z100" s="104"/>
    </row>
    <row r="101" spans="1:26">
      <c r="A101" s="104">
        <v>90</v>
      </c>
      <c r="B101" s="114" t="s">
        <v>3647</v>
      </c>
      <c r="C101" s="114" t="s">
        <v>3276</v>
      </c>
      <c r="D101" s="116" t="s">
        <v>3478</v>
      </c>
      <c r="E101" s="116" t="s">
        <v>3478</v>
      </c>
      <c r="F101" s="116" t="s">
        <v>3478</v>
      </c>
      <c r="G101" s="116" t="s">
        <v>3478</v>
      </c>
      <c r="H101" s="116" t="s">
        <v>3478</v>
      </c>
      <c r="I101" s="116" t="s">
        <v>3478</v>
      </c>
      <c r="J101" s="116" t="s">
        <v>3478</v>
      </c>
      <c r="K101" s="116" t="s">
        <v>3478</v>
      </c>
      <c r="L101" s="116" t="s">
        <v>3478</v>
      </c>
      <c r="M101" s="116" t="s">
        <v>3478</v>
      </c>
      <c r="N101" s="116" t="s">
        <v>3478</v>
      </c>
      <c r="O101" s="116" t="s">
        <v>3478</v>
      </c>
      <c r="P101" s="116" t="s">
        <v>3478</v>
      </c>
      <c r="Q101" s="116" t="s">
        <v>3478</v>
      </c>
      <c r="R101" s="116" t="s">
        <v>3478</v>
      </c>
      <c r="S101" s="116" t="s">
        <v>3478</v>
      </c>
      <c r="T101" s="116" t="s">
        <v>3478</v>
      </c>
      <c r="U101" s="116" t="s">
        <v>3478</v>
      </c>
      <c r="V101" s="116" t="s">
        <v>3478</v>
      </c>
      <c r="W101" s="116" t="s">
        <v>3478</v>
      </c>
      <c r="X101" t="s">
        <v>3875</v>
      </c>
      <c r="Y101" s="104"/>
      <c r="Z101" s="104"/>
    </row>
    <row r="102" spans="1:26">
      <c r="A102" s="104">
        <v>91</v>
      </c>
      <c r="B102" s="114" t="s">
        <v>3648</v>
      </c>
      <c r="C102" s="114" t="s">
        <v>3649</v>
      </c>
      <c r="D102" s="116" t="s">
        <v>3477</v>
      </c>
      <c r="E102" s="116" t="s">
        <v>3477</v>
      </c>
      <c r="F102" s="116" t="s">
        <v>3477</v>
      </c>
      <c r="G102" s="116" t="s">
        <v>3477</v>
      </c>
      <c r="H102" s="116" t="s">
        <v>3477</v>
      </c>
      <c r="I102" s="116" t="s">
        <v>3477</v>
      </c>
      <c r="J102" s="116" t="s">
        <v>3477</v>
      </c>
      <c r="K102" s="116" t="s">
        <v>3477</v>
      </c>
      <c r="L102" s="116" t="s">
        <v>3477</v>
      </c>
      <c r="M102" s="116" t="s">
        <v>3477</v>
      </c>
      <c r="N102" s="116" t="s">
        <v>3477</v>
      </c>
      <c r="O102" s="116" t="s">
        <v>3477</v>
      </c>
      <c r="P102" s="116" t="s">
        <v>3477</v>
      </c>
      <c r="Q102" s="116" t="s">
        <v>3477</v>
      </c>
      <c r="R102" s="116" t="s">
        <v>3477</v>
      </c>
      <c r="S102" s="116" t="s">
        <v>3477</v>
      </c>
      <c r="T102" s="116" t="s">
        <v>3477</v>
      </c>
      <c r="U102" s="116" t="s">
        <v>3477</v>
      </c>
      <c r="V102" s="116" t="s">
        <v>3477</v>
      </c>
      <c r="W102" s="116" t="s">
        <v>3477</v>
      </c>
      <c r="X102" t="s">
        <v>3876</v>
      </c>
      <c r="Y102" s="104"/>
      <c r="Z102" s="104"/>
    </row>
    <row r="103" spans="1:26">
      <c r="A103" s="104">
        <v>92</v>
      </c>
      <c r="B103" s="114" t="s">
        <v>3650</v>
      </c>
      <c r="C103" s="114" t="s">
        <v>3651</v>
      </c>
      <c r="D103" s="115" t="s">
        <v>3474</v>
      </c>
      <c r="E103" s="115" t="s">
        <v>3474</v>
      </c>
      <c r="F103" s="116" t="s">
        <v>3477</v>
      </c>
      <c r="G103" s="116" t="s">
        <v>3477</v>
      </c>
      <c r="H103" s="116" t="s">
        <v>3477</v>
      </c>
      <c r="I103" s="116" t="s">
        <v>3477</v>
      </c>
      <c r="J103" s="116" t="s">
        <v>3477</v>
      </c>
      <c r="K103" s="116" t="s">
        <v>3477</v>
      </c>
      <c r="L103" s="116" t="s">
        <v>3477</v>
      </c>
      <c r="M103" s="116" t="s">
        <v>3477</v>
      </c>
      <c r="N103" s="116" t="s">
        <v>3477</v>
      </c>
      <c r="O103" s="116" t="s">
        <v>3477</v>
      </c>
      <c r="P103" s="116" t="s">
        <v>3477</v>
      </c>
      <c r="Q103" s="116" t="s">
        <v>3477</v>
      </c>
      <c r="R103" s="116" t="s">
        <v>3477</v>
      </c>
      <c r="S103" s="116" t="s">
        <v>3477</v>
      </c>
      <c r="T103" s="116" t="s">
        <v>3477</v>
      </c>
      <c r="U103" s="116" t="s">
        <v>3478</v>
      </c>
      <c r="V103" s="116" t="s">
        <v>3478</v>
      </c>
      <c r="W103" s="116" t="s">
        <v>3478</v>
      </c>
      <c r="X103" t="s">
        <v>3877</v>
      </c>
      <c r="Y103" s="104"/>
      <c r="Z103" s="104"/>
    </row>
    <row r="104" spans="1:26">
      <c r="A104" s="104">
        <v>93</v>
      </c>
      <c r="B104" s="114" t="s">
        <v>3652</v>
      </c>
      <c r="C104" s="114" t="s">
        <v>3653</v>
      </c>
      <c r="D104" s="115" t="s">
        <v>3474</v>
      </c>
      <c r="E104" s="115" t="s">
        <v>3474</v>
      </c>
      <c r="F104" s="115" t="s">
        <v>3474</v>
      </c>
      <c r="G104" s="115" t="s">
        <v>3474</v>
      </c>
      <c r="H104" s="116" t="s">
        <v>3477</v>
      </c>
      <c r="I104" s="116" t="s">
        <v>3477</v>
      </c>
      <c r="J104" s="116" t="s">
        <v>3477</v>
      </c>
      <c r="K104" s="116" t="s">
        <v>3477</v>
      </c>
      <c r="L104" s="116" t="s">
        <v>3477</v>
      </c>
      <c r="M104" s="116" t="s">
        <v>3477</v>
      </c>
      <c r="N104" s="116" t="s">
        <v>3477</v>
      </c>
      <c r="O104" s="116" t="s">
        <v>3478</v>
      </c>
      <c r="P104" s="116" t="s">
        <v>3477</v>
      </c>
      <c r="Q104" s="116" t="s">
        <v>3477</v>
      </c>
      <c r="R104" s="116" t="s">
        <v>3477</v>
      </c>
      <c r="S104" s="116" t="s">
        <v>3477</v>
      </c>
      <c r="T104" s="116" t="s">
        <v>3477</v>
      </c>
      <c r="U104" s="116" t="s">
        <v>3477</v>
      </c>
      <c r="V104" s="116" t="s">
        <v>3477</v>
      </c>
      <c r="W104" s="116" t="s">
        <v>3477</v>
      </c>
      <c r="X104" t="s">
        <v>3878</v>
      </c>
      <c r="Y104" s="104"/>
      <c r="Z104" s="104"/>
    </row>
    <row r="105" spans="1:26">
      <c r="A105" s="104">
        <v>94</v>
      </c>
      <c r="B105" s="114" t="s">
        <v>3654</v>
      </c>
      <c r="C105" s="114" t="s">
        <v>3655</v>
      </c>
      <c r="D105" s="104" t="s">
        <v>3615</v>
      </c>
      <c r="E105" s="104" t="s">
        <v>3615</v>
      </c>
      <c r="F105" s="104" t="s">
        <v>3615</v>
      </c>
      <c r="G105" s="116" t="s">
        <v>3478</v>
      </c>
      <c r="H105" s="116" t="s">
        <v>3478</v>
      </c>
      <c r="I105" s="116" t="s">
        <v>3478</v>
      </c>
      <c r="J105" s="116" t="s">
        <v>3478</v>
      </c>
      <c r="K105" s="116" t="s">
        <v>3478</v>
      </c>
      <c r="L105" s="116" t="s">
        <v>3478</v>
      </c>
      <c r="M105" s="116" t="s">
        <v>3478</v>
      </c>
      <c r="N105" s="116" t="s">
        <v>3478</v>
      </c>
      <c r="O105" s="116" t="s">
        <v>3478</v>
      </c>
      <c r="P105" s="116" t="s">
        <v>3478</v>
      </c>
      <c r="Q105" s="116" t="s">
        <v>3478</v>
      </c>
      <c r="R105" s="116" t="s">
        <v>3478</v>
      </c>
      <c r="S105" s="116" t="s">
        <v>3478</v>
      </c>
      <c r="T105" s="116" t="s">
        <v>3478</v>
      </c>
      <c r="U105" s="116" t="s">
        <v>3478</v>
      </c>
      <c r="V105" s="116" t="s">
        <v>3478</v>
      </c>
      <c r="W105" s="116" t="s">
        <v>3478</v>
      </c>
      <c r="X105" t="s">
        <v>3879</v>
      </c>
      <c r="Y105" s="104"/>
      <c r="Z105" s="104"/>
    </row>
    <row r="106" spans="1:26">
      <c r="A106" s="104">
        <v>95</v>
      </c>
      <c r="B106" s="114" t="s">
        <v>3656</v>
      </c>
      <c r="C106" s="114" t="s">
        <v>3657</v>
      </c>
      <c r="D106" s="116" t="s">
        <v>3477</v>
      </c>
      <c r="E106" s="116" t="s">
        <v>3477</v>
      </c>
      <c r="F106" s="116" t="s">
        <v>3477</v>
      </c>
      <c r="G106" s="116" t="s">
        <v>3477</v>
      </c>
      <c r="H106" s="116" t="s">
        <v>3477</v>
      </c>
      <c r="I106" s="116" t="s">
        <v>3477</v>
      </c>
      <c r="J106" s="116" t="s">
        <v>3477</v>
      </c>
      <c r="K106" s="116" t="s">
        <v>3477</v>
      </c>
      <c r="L106" s="116" t="s">
        <v>3477</v>
      </c>
      <c r="M106" s="116" t="s">
        <v>3477</v>
      </c>
      <c r="N106" s="116" t="s">
        <v>3477</v>
      </c>
      <c r="O106" s="116" t="s">
        <v>3477</v>
      </c>
      <c r="P106" s="116" t="s">
        <v>3477</v>
      </c>
      <c r="Q106" s="116" t="s">
        <v>3477</v>
      </c>
      <c r="R106" s="116" t="s">
        <v>3477</v>
      </c>
      <c r="S106" s="116" t="s">
        <v>3477</v>
      </c>
      <c r="T106" s="116" t="s">
        <v>3477</v>
      </c>
      <c r="U106" s="116" t="s">
        <v>3477</v>
      </c>
      <c r="V106" s="116" t="s">
        <v>3477</v>
      </c>
      <c r="W106" s="116" t="s">
        <v>3477</v>
      </c>
      <c r="X106" t="s">
        <v>3880</v>
      </c>
      <c r="Y106" s="104"/>
      <c r="Z106" s="104"/>
    </row>
    <row r="107" spans="1:26">
      <c r="A107" s="104">
        <v>96</v>
      </c>
      <c r="B107" s="114" t="s">
        <v>3658</v>
      </c>
      <c r="C107" s="114" t="s">
        <v>3659</v>
      </c>
      <c r="D107" s="115" t="s">
        <v>3474</v>
      </c>
      <c r="E107" s="115" t="s">
        <v>3474</v>
      </c>
      <c r="F107" s="115" t="s">
        <v>3474</v>
      </c>
      <c r="G107" s="115" t="s">
        <v>3474</v>
      </c>
      <c r="H107" s="115" t="s">
        <v>3474</v>
      </c>
      <c r="I107" s="115" t="s">
        <v>3474</v>
      </c>
      <c r="J107" s="115" t="s">
        <v>3474</v>
      </c>
      <c r="K107" s="115" t="s">
        <v>3474</v>
      </c>
      <c r="L107" s="115" t="s">
        <v>3474</v>
      </c>
      <c r="M107" s="115" t="s">
        <v>3474</v>
      </c>
      <c r="N107" s="115" t="s">
        <v>3474</v>
      </c>
      <c r="O107" s="115" t="s">
        <v>3474</v>
      </c>
      <c r="P107" s="115" t="s">
        <v>3474</v>
      </c>
      <c r="Q107" s="115" t="s">
        <v>3474</v>
      </c>
      <c r="R107" s="115" t="s">
        <v>3474</v>
      </c>
      <c r="S107" s="115" t="s">
        <v>3474</v>
      </c>
      <c r="T107" s="115" t="s">
        <v>3474</v>
      </c>
      <c r="U107" s="115" t="s">
        <v>3474</v>
      </c>
      <c r="V107" s="115" t="s">
        <v>3474</v>
      </c>
      <c r="W107" s="115" t="s">
        <v>3474</v>
      </c>
      <c r="X107" t="s">
        <v>3881</v>
      </c>
      <c r="Y107" s="104"/>
      <c r="Z107" s="104"/>
    </row>
    <row r="108" spans="1:26">
      <c r="A108" s="104">
        <v>97</v>
      </c>
      <c r="B108" s="114" t="s">
        <v>3660</v>
      </c>
      <c r="C108" s="114" t="s">
        <v>3661</v>
      </c>
      <c r="D108" s="115" t="s">
        <v>3474</v>
      </c>
      <c r="E108" s="115" t="s">
        <v>3474</v>
      </c>
      <c r="F108" s="115" t="s">
        <v>3474</v>
      </c>
      <c r="G108" s="115" t="s">
        <v>3474</v>
      </c>
      <c r="H108" s="115" t="s">
        <v>3474</v>
      </c>
      <c r="I108" s="115" t="s">
        <v>3474</v>
      </c>
      <c r="J108" s="115" t="s">
        <v>3474</v>
      </c>
      <c r="K108" s="115" t="s">
        <v>3474</v>
      </c>
      <c r="L108" s="115" t="s">
        <v>3474</v>
      </c>
      <c r="M108" s="115" t="s">
        <v>3474</v>
      </c>
      <c r="N108" s="115" t="s">
        <v>3474</v>
      </c>
      <c r="O108" s="116" t="s">
        <v>3477</v>
      </c>
      <c r="P108" s="116" t="s">
        <v>3477</v>
      </c>
      <c r="Q108" s="116" t="s">
        <v>3477</v>
      </c>
      <c r="R108" s="116" t="s">
        <v>3477</v>
      </c>
      <c r="S108" s="116" t="s">
        <v>3477</v>
      </c>
      <c r="T108" s="116" t="s">
        <v>3477</v>
      </c>
      <c r="U108" s="116" t="s">
        <v>3477</v>
      </c>
      <c r="V108" s="116" t="s">
        <v>3477</v>
      </c>
      <c r="W108" s="116" t="s">
        <v>3477</v>
      </c>
      <c r="X108" t="s">
        <v>3882</v>
      </c>
      <c r="Y108" s="104"/>
      <c r="Z108" s="104"/>
    </row>
    <row r="109" spans="1:26">
      <c r="A109" s="104">
        <v>98</v>
      </c>
      <c r="B109" s="114" t="s">
        <v>3662</v>
      </c>
      <c r="C109" s="114" t="s">
        <v>3663</v>
      </c>
      <c r="D109" s="116" t="s">
        <v>3477</v>
      </c>
      <c r="E109" s="116" t="s">
        <v>3477</v>
      </c>
      <c r="F109" s="116" t="s">
        <v>3477</v>
      </c>
      <c r="G109" s="116" t="s">
        <v>3477</v>
      </c>
      <c r="H109" s="116" t="s">
        <v>3477</v>
      </c>
      <c r="I109" s="116" t="s">
        <v>3478</v>
      </c>
      <c r="J109" s="116" t="s">
        <v>3478</v>
      </c>
      <c r="K109" s="116" t="s">
        <v>3478</v>
      </c>
      <c r="L109" s="116" t="s">
        <v>3478</v>
      </c>
      <c r="M109" s="116" t="s">
        <v>3478</v>
      </c>
      <c r="N109" s="116" t="s">
        <v>3478</v>
      </c>
      <c r="O109" s="116" t="s">
        <v>3478</v>
      </c>
      <c r="P109" s="116" t="s">
        <v>3478</v>
      </c>
      <c r="Q109" s="116" t="s">
        <v>3478</v>
      </c>
      <c r="R109" s="116" t="s">
        <v>3478</v>
      </c>
      <c r="S109" s="116" t="s">
        <v>3478</v>
      </c>
      <c r="T109" s="116" t="s">
        <v>3478</v>
      </c>
      <c r="U109" s="116" t="s">
        <v>3478</v>
      </c>
      <c r="V109" s="116" t="s">
        <v>3478</v>
      </c>
      <c r="W109" s="116" t="s">
        <v>3478</v>
      </c>
      <c r="X109" t="s">
        <v>3883</v>
      </c>
      <c r="Y109" s="104"/>
      <c r="Z109" s="104"/>
    </row>
    <row r="110" spans="1:26">
      <c r="A110" s="104">
        <v>99</v>
      </c>
      <c r="B110" s="114" t="s">
        <v>3664</v>
      </c>
      <c r="C110" s="114" t="s">
        <v>3665</v>
      </c>
      <c r="D110" s="104" t="s">
        <v>3615</v>
      </c>
      <c r="E110" s="104" t="s">
        <v>3615</v>
      </c>
      <c r="F110" s="104" t="s">
        <v>3615</v>
      </c>
      <c r="G110" s="104" t="s">
        <v>3615</v>
      </c>
      <c r="H110" s="104" t="s">
        <v>3615</v>
      </c>
      <c r="I110" s="104" t="s">
        <v>3615</v>
      </c>
      <c r="J110" s="104" t="s">
        <v>3615</v>
      </c>
      <c r="K110" s="104" t="s">
        <v>3615</v>
      </c>
      <c r="L110" s="104" t="s">
        <v>3615</v>
      </c>
      <c r="M110" s="104" t="s">
        <v>3615</v>
      </c>
      <c r="N110" s="104" t="s">
        <v>3615</v>
      </c>
      <c r="O110" s="104" t="s">
        <v>3615</v>
      </c>
      <c r="P110" s="118" t="s">
        <v>3483</v>
      </c>
      <c r="Q110" s="116" t="s">
        <v>3478</v>
      </c>
      <c r="R110" s="116" t="s">
        <v>3478</v>
      </c>
      <c r="S110" s="116" t="s">
        <v>3478</v>
      </c>
      <c r="T110" s="118" t="s">
        <v>3483</v>
      </c>
      <c r="U110" s="104" t="s">
        <v>3483</v>
      </c>
      <c r="V110" s="104" t="s">
        <v>3483</v>
      </c>
      <c r="W110" s="104" t="s">
        <v>3483</v>
      </c>
      <c r="X110" t="s">
        <v>3884</v>
      </c>
      <c r="Y110" s="104"/>
      <c r="Z110" s="104"/>
    </row>
    <row r="111" spans="1:26">
      <c r="A111" s="104">
        <v>100</v>
      </c>
      <c r="B111" s="114" t="s">
        <v>3666</v>
      </c>
      <c r="C111" s="114" t="s">
        <v>3667</v>
      </c>
      <c r="D111" s="115" t="s">
        <v>3474</v>
      </c>
      <c r="E111" s="115" t="s">
        <v>3474</v>
      </c>
      <c r="F111" s="115" t="s">
        <v>3474</v>
      </c>
      <c r="G111" s="115" t="s">
        <v>3474</v>
      </c>
      <c r="H111" s="115" t="s">
        <v>3474</v>
      </c>
      <c r="I111" s="115" t="s">
        <v>3474</v>
      </c>
      <c r="J111" s="115" t="s">
        <v>3474</v>
      </c>
      <c r="K111" s="115" t="s">
        <v>3474</v>
      </c>
      <c r="L111" s="115" t="s">
        <v>3474</v>
      </c>
      <c r="M111" s="115" t="s">
        <v>3474</v>
      </c>
      <c r="N111" s="115" t="s">
        <v>3474</v>
      </c>
      <c r="O111" s="115" t="s">
        <v>3474</v>
      </c>
      <c r="P111" s="115" t="s">
        <v>3474</v>
      </c>
      <c r="Q111" s="115" t="s">
        <v>3474</v>
      </c>
      <c r="R111" s="115" t="s">
        <v>3474</v>
      </c>
      <c r="S111" s="115" t="s">
        <v>3474</v>
      </c>
      <c r="T111" s="116" t="s">
        <v>3477</v>
      </c>
      <c r="U111" s="116" t="s">
        <v>3477</v>
      </c>
      <c r="V111" s="116" t="s">
        <v>3477</v>
      </c>
      <c r="W111" s="116" t="s">
        <v>3477</v>
      </c>
      <c r="X111" t="s">
        <v>3885</v>
      </c>
      <c r="Y111" s="104"/>
      <c r="Z111" s="104"/>
    </row>
    <row r="112" spans="1:26">
      <c r="A112" s="104">
        <v>101</v>
      </c>
      <c r="B112" s="114" t="s">
        <v>3668</v>
      </c>
      <c r="C112" s="114" t="s">
        <v>3669</v>
      </c>
      <c r="D112" s="115" t="s">
        <v>3474</v>
      </c>
      <c r="E112" s="115" t="s">
        <v>3474</v>
      </c>
      <c r="F112" s="116" t="s">
        <v>3477</v>
      </c>
      <c r="G112" s="116" t="s">
        <v>3477</v>
      </c>
      <c r="H112" s="116" t="s">
        <v>3477</v>
      </c>
      <c r="I112" s="116" t="s">
        <v>3477</v>
      </c>
      <c r="J112" s="116" t="s">
        <v>3477</v>
      </c>
      <c r="K112" s="116" t="s">
        <v>3477</v>
      </c>
      <c r="L112" s="116" t="s">
        <v>3477</v>
      </c>
      <c r="M112" s="116" t="s">
        <v>3477</v>
      </c>
      <c r="N112" s="116" t="s">
        <v>3477</v>
      </c>
      <c r="O112" s="116" t="s">
        <v>3477</v>
      </c>
      <c r="P112" s="116" t="s">
        <v>3477</v>
      </c>
      <c r="Q112" s="116" t="s">
        <v>3477</v>
      </c>
      <c r="R112" s="116" t="s">
        <v>3477</v>
      </c>
      <c r="S112" s="116" t="s">
        <v>3477</v>
      </c>
      <c r="T112" s="116" t="s">
        <v>3477</v>
      </c>
      <c r="U112" s="116" t="s">
        <v>3477</v>
      </c>
      <c r="V112" s="116" t="s">
        <v>3477</v>
      </c>
      <c r="W112" s="116" t="s">
        <v>3477</v>
      </c>
      <c r="X112" t="s">
        <v>3886</v>
      </c>
      <c r="Y112" s="104"/>
      <c r="Z112" s="104"/>
    </row>
    <row r="113" spans="1:26">
      <c r="A113" s="104">
        <v>102</v>
      </c>
      <c r="B113" s="114" t="s">
        <v>3670</v>
      </c>
      <c r="C113" s="114" t="s">
        <v>3671</v>
      </c>
      <c r="D113" s="115" t="s">
        <v>3474</v>
      </c>
      <c r="E113" s="115" t="s">
        <v>3474</v>
      </c>
      <c r="F113" s="115" t="s">
        <v>3474</v>
      </c>
      <c r="G113" s="115" t="s">
        <v>3474</v>
      </c>
      <c r="H113" s="115" t="s">
        <v>3474</v>
      </c>
      <c r="I113" s="115" t="s">
        <v>3474</v>
      </c>
      <c r="J113" s="115" t="s">
        <v>3474</v>
      </c>
      <c r="K113" s="115" t="s">
        <v>3474</v>
      </c>
      <c r="L113" s="115" t="s">
        <v>3474</v>
      </c>
      <c r="M113" s="115" t="s">
        <v>3474</v>
      </c>
      <c r="N113" s="115" t="s">
        <v>3474</v>
      </c>
      <c r="O113" s="115" t="s">
        <v>3474</v>
      </c>
      <c r="P113" s="115" t="s">
        <v>3474</v>
      </c>
      <c r="Q113" s="115" t="s">
        <v>3474</v>
      </c>
      <c r="R113" s="115" t="s">
        <v>3474</v>
      </c>
      <c r="S113" s="115" t="s">
        <v>3474</v>
      </c>
      <c r="T113" s="115" t="s">
        <v>3474</v>
      </c>
      <c r="U113" s="115" t="s">
        <v>3474</v>
      </c>
      <c r="V113" s="115" t="s">
        <v>3474</v>
      </c>
      <c r="W113" s="115" t="s">
        <v>3474</v>
      </c>
      <c r="X113" t="s">
        <v>3887</v>
      </c>
      <c r="Y113" s="104"/>
      <c r="Z113" s="104"/>
    </row>
    <row r="114" spans="1:26">
      <c r="A114" s="104">
        <v>103</v>
      </c>
      <c r="B114" s="114" t="s">
        <v>3672</v>
      </c>
      <c r="C114" s="114" t="s">
        <v>3673</v>
      </c>
      <c r="D114" s="115" t="s">
        <v>3474</v>
      </c>
      <c r="E114" s="115" t="s">
        <v>3474</v>
      </c>
      <c r="F114" s="115" t="s">
        <v>3474</v>
      </c>
      <c r="G114" s="115" t="s">
        <v>3474</v>
      </c>
      <c r="H114" s="115" t="s">
        <v>3474</v>
      </c>
      <c r="I114" s="116" t="s">
        <v>3477</v>
      </c>
      <c r="J114" s="116" t="s">
        <v>3477</v>
      </c>
      <c r="K114" s="116" t="s">
        <v>3477</v>
      </c>
      <c r="L114" s="116" t="s">
        <v>3477</v>
      </c>
      <c r="M114" s="116" t="s">
        <v>3477</v>
      </c>
      <c r="N114" s="116" t="s">
        <v>3477</v>
      </c>
      <c r="O114" s="116" t="s">
        <v>3477</v>
      </c>
      <c r="P114" s="116" t="s">
        <v>3477</v>
      </c>
      <c r="Q114" s="116" t="s">
        <v>3477</v>
      </c>
      <c r="R114" s="116" t="s">
        <v>3477</v>
      </c>
      <c r="S114" s="116" t="s">
        <v>3477</v>
      </c>
      <c r="T114" s="116" t="s">
        <v>3477</v>
      </c>
      <c r="U114" s="116" t="s">
        <v>3477</v>
      </c>
      <c r="V114" s="116" t="s">
        <v>3477</v>
      </c>
      <c r="W114" s="116" t="s">
        <v>3477</v>
      </c>
      <c r="X114" t="s">
        <v>3888</v>
      </c>
      <c r="Y114" s="104"/>
      <c r="Z114" s="104"/>
    </row>
    <row r="115" spans="1:26">
      <c r="A115" s="104">
        <v>104</v>
      </c>
      <c r="B115" s="114" t="s">
        <v>3674</v>
      </c>
      <c r="C115" s="114" t="s">
        <v>3675</v>
      </c>
      <c r="D115" s="116" t="s">
        <v>3477</v>
      </c>
      <c r="E115" s="116" t="s">
        <v>3477</v>
      </c>
      <c r="F115" s="116" t="s">
        <v>3477</v>
      </c>
      <c r="G115" s="116" t="s">
        <v>3477</v>
      </c>
      <c r="H115" s="116" t="s">
        <v>3477</v>
      </c>
      <c r="I115" s="116" t="s">
        <v>3478</v>
      </c>
      <c r="J115" s="116" t="s">
        <v>3478</v>
      </c>
      <c r="K115" s="116" t="s">
        <v>3478</v>
      </c>
      <c r="L115" s="116" t="s">
        <v>3478</v>
      </c>
      <c r="M115" s="116" t="s">
        <v>3478</v>
      </c>
      <c r="N115" s="116" t="s">
        <v>3478</v>
      </c>
      <c r="O115" s="116" t="s">
        <v>3478</v>
      </c>
      <c r="P115" s="116" t="s">
        <v>3478</v>
      </c>
      <c r="Q115" s="116" t="s">
        <v>3478</v>
      </c>
      <c r="R115" s="116" t="s">
        <v>3478</v>
      </c>
      <c r="S115" s="116" t="s">
        <v>3478</v>
      </c>
      <c r="T115" s="116" t="s">
        <v>3478</v>
      </c>
      <c r="U115" s="116" t="s">
        <v>3478</v>
      </c>
      <c r="V115" s="116" t="s">
        <v>3478</v>
      </c>
      <c r="W115" s="116" t="s">
        <v>3478</v>
      </c>
      <c r="X115" t="s">
        <v>3889</v>
      </c>
      <c r="Y115" s="104"/>
      <c r="Z115" s="104"/>
    </row>
    <row r="116" spans="1:26">
      <c r="A116" s="104">
        <v>105</v>
      </c>
      <c r="B116" s="114" t="s">
        <v>3676</v>
      </c>
      <c r="C116" s="114" t="s">
        <v>3677</v>
      </c>
      <c r="D116" s="116" t="s">
        <v>3478</v>
      </c>
      <c r="E116" s="116" t="s">
        <v>3478</v>
      </c>
      <c r="F116" s="116" t="s">
        <v>3478</v>
      </c>
      <c r="G116" s="116" t="s">
        <v>3478</v>
      </c>
      <c r="H116" s="104" t="s">
        <v>3483</v>
      </c>
      <c r="I116" s="104" t="s">
        <v>3483</v>
      </c>
      <c r="J116" s="104" t="s">
        <v>3483</v>
      </c>
      <c r="K116" s="104" t="s">
        <v>3483</v>
      </c>
      <c r="L116" s="104" t="s">
        <v>3483</v>
      </c>
      <c r="M116" s="104" t="s">
        <v>3483</v>
      </c>
      <c r="N116" s="104" t="s">
        <v>3483</v>
      </c>
      <c r="O116" s="104" t="s">
        <v>3483</v>
      </c>
      <c r="P116" s="104" t="s">
        <v>3483</v>
      </c>
      <c r="Q116" s="104" t="s">
        <v>3483</v>
      </c>
      <c r="R116" s="104" t="s">
        <v>3483</v>
      </c>
      <c r="S116" s="104" t="s">
        <v>3483</v>
      </c>
      <c r="T116" s="104" t="s">
        <v>3483</v>
      </c>
      <c r="U116" s="104" t="s">
        <v>3483</v>
      </c>
      <c r="V116" s="104" t="s">
        <v>3483</v>
      </c>
      <c r="W116" s="104" t="s">
        <v>3483</v>
      </c>
      <c r="X116" t="s">
        <v>3890</v>
      </c>
      <c r="Y116" s="104"/>
      <c r="Z116" s="104"/>
    </row>
    <row r="117" spans="1:26">
      <c r="A117" s="104">
        <v>106</v>
      </c>
      <c r="B117" s="114" t="s">
        <v>3678</v>
      </c>
      <c r="C117" s="114" t="s">
        <v>3679</v>
      </c>
      <c r="D117" s="116" t="s">
        <v>3478</v>
      </c>
      <c r="E117" s="116" t="s">
        <v>3478</v>
      </c>
      <c r="F117" s="116" t="s">
        <v>3478</v>
      </c>
      <c r="G117" s="116" t="s">
        <v>3478</v>
      </c>
      <c r="H117" s="104" t="s">
        <v>3483</v>
      </c>
      <c r="I117" s="104" t="s">
        <v>3483</v>
      </c>
      <c r="J117" s="104" t="s">
        <v>3483</v>
      </c>
      <c r="K117" s="104" t="s">
        <v>3483</v>
      </c>
      <c r="L117" s="104" t="s">
        <v>3483</v>
      </c>
      <c r="M117" s="104" t="s">
        <v>3483</v>
      </c>
      <c r="N117" s="104" t="s">
        <v>3483</v>
      </c>
      <c r="O117" s="104" t="s">
        <v>3483</v>
      </c>
      <c r="P117" s="104" t="s">
        <v>3483</v>
      </c>
      <c r="Q117" s="104" t="s">
        <v>3483</v>
      </c>
      <c r="R117" s="104" t="s">
        <v>3483</v>
      </c>
      <c r="S117" s="104" t="s">
        <v>3483</v>
      </c>
      <c r="T117" s="104" t="s">
        <v>3483</v>
      </c>
      <c r="U117" s="104" t="s">
        <v>3483</v>
      </c>
      <c r="V117" s="104" t="s">
        <v>3483</v>
      </c>
      <c r="W117" s="104" t="s">
        <v>3483</v>
      </c>
      <c r="X117" t="s">
        <v>3891</v>
      </c>
      <c r="Y117" s="104"/>
      <c r="Z117" s="104"/>
    </row>
    <row r="118" spans="1:26">
      <c r="A118" s="104">
        <v>107</v>
      </c>
      <c r="B118" s="114" t="s">
        <v>3680</v>
      </c>
      <c r="C118" s="114" t="s">
        <v>3681</v>
      </c>
      <c r="D118" s="115" t="s">
        <v>3474</v>
      </c>
      <c r="E118" s="115" t="s">
        <v>3474</v>
      </c>
      <c r="F118" s="115" t="s">
        <v>3474</v>
      </c>
      <c r="G118" s="115" t="s">
        <v>3474</v>
      </c>
      <c r="H118" s="115" t="s">
        <v>3474</v>
      </c>
      <c r="I118" s="116" t="s">
        <v>3477</v>
      </c>
      <c r="J118" s="116" t="s">
        <v>3477</v>
      </c>
      <c r="K118" s="116" t="s">
        <v>3477</v>
      </c>
      <c r="L118" s="116" t="s">
        <v>3477</v>
      </c>
      <c r="M118" s="116" t="s">
        <v>3477</v>
      </c>
      <c r="N118" s="116" t="s">
        <v>3477</v>
      </c>
      <c r="O118" s="116" t="s">
        <v>3477</v>
      </c>
      <c r="P118" s="116" t="s">
        <v>3477</v>
      </c>
      <c r="Q118" s="116" t="s">
        <v>3477</v>
      </c>
      <c r="R118" s="116" t="s">
        <v>3477</v>
      </c>
      <c r="S118" s="116" t="s">
        <v>3477</v>
      </c>
      <c r="T118" s="116" t="s">
        <v>3477</v>
      </c>
      <c r="U118" s="116" t="s">
        <v>3477</v>
      </c>
      <c r="V118" s="116" t="s">
        <v>3477</v>
      </c>
      <c r="W118" s="116" t="s">
        <v>3477</v>
      </c>
      <c r="X118" t="s">
        <v>3892</v>
      </c>
      <c r="Y118" s="104"/>
      <c r="Z118" s="104"/>
    </row>
    <row r="119" spans="1:26">
      <c r="A119" s="104">
        <v>108</v>
      </c>
      <c r="B119" s="114" t="s">
        <v>3682</v>
      </c>
      <c r="C119" s="114" t="s">
        <v>3683</v>
      </c>
      <c r="D119" s="116" t="s">
        <v>3478</v>
      </c>
      <c r="E119" s="116" t="s">
        <v>3478</v>
      </c>
      <c r="F119" s="116" t="s">
        <v>3478</v>
      </c>
      <c r="G119" s="116" t="s">
        <v>3478</v>
      </c>
      <c r="H119" s="116" t="s">
        <v>3478</v>
      </c>
      <c r="I119" s="116" t="s">
        <v>3478</v>
      </c>
      <c r="J119" s="116" t="s">
        <v>3478</v>
      </c>
      <c r="K119" s="116" t="s">
        <v>3478</v>
      </c>
      <c r="L119" s="116" t="s">
        <v>3478</v>
      </c>
      <c r="M119" s="116" t="s">
        <v>3478</v>
      </c>
      <c r="N119" s="116" t="s">
        <v>3478</v>
      </c>
      <c r="O119" s="116" t="s">
        <v>3478</v>
      </c>
      <c r="P119" s="116" t="s">
        <v>3478</v>
      </c>
      <c r="Q119" s="118" t="s">
        <v>3483</v>
      </c>
      <c r="R119" s="104" t="s">
        <v>3483</v>
      </c>
      <c r="S119" s="104" t="s">
        <v>3483</v>
      </c>
      <c r="T119" s="104" t="s">
        <v>3483</v>
      </c>
      <c r="U119" s="104" t="s">
        <v>3483</v>
      </c>
      <c r="V119" s="116" t="s">
        <v>3478</v>
      </c>
      <c r="W119" s="116" t="s">
        <v>3478</v>
      </c>
      <c r="X119" t="s">
        <v>3893</v>
      </c>
      <c r="Y119" s="104"/>
      <c r="Z119" s="104"/>
    </row>
    <row r="120" spans="1:26">
      <c r="A120" s="104">
        <v>109</v>
      </c>
      <c r="B120" s="114" t="s">
        <v>3684</v>
      </c>
      <c r="C120" s="114" t="s">
        <v>3685</v>
      </c>
      <c r="D120" s="116" t="s">
        <v>3478</v>
      </c>
      <c r="E120" s="116" t="s">
        <v>3478</v>
      </c>
      <c r="F120" s="116" t="s">
        <v>3478</v>
      </c>
      <c r="G120" s="116" t="s">
        <v>3478</v>
      </c>
      <c r="H120" s="116" t="s">
        <v>3478</v>
      </c>
      <c r="I120" s="116" t="s">
        <v>3478</v>
      </c>
      <c r="J120" s="116" t="s">
        <v>3478</v>
      </c>
      <c r="K120" s="116" t="s">
        <v>3478</v>
      </c>
      <c r="L120" s="116" t="s">
        <v>3478</v>
      </c>
      <c r="M120" s="116" t="s">
        <v>3478</v>
      </c>
      <c r="N120" s="116" t="s">
        <v>3478</v>
      </c>
      <c r="O120" s="116" t="s">
        <v>3478</v>
      </c>
      <c r="P120" s="116" t="s">
        <v>3478</v>
      </c>
      <c r="Q120" s="116" t="s">
        <v>3478</v>
      </c>
      <c r="R120" s="118" t="s">
        <v>3483</v>
      </c>
      <c r="S120" s="104" t="s">
        <v>3483</v>
      </c>
      <c r="T120" s="104" t="s">
        <v>3483</v>
      </c>
      <c r="U120" s="116" t="s">
        <v>3478</v>
      </c>
      <c r="V120" s="118" t="s">
        <v>3483</v>
      </c>
      <c r="W120" s="104" t="s">
        <v>3483</v>
      </c>
      <c r="X120" t="s">
        <v>3894</v>
      </c>
      <c r="Y120" s="104"/>
      <c r="Z120" s="104"/>
    </row>
    <row r="121" spans="1:26">
      <c r="A121" s="104">
        <v>110</v>
      </c>
      <c r="B121" s="114" t="s">
        <v>3686</v>
      </c>
      <c r="C121" s="114" t="s">
        <v>3687</v>
      </c>
      <c r="D121" s="115" t="s">
        <v>3474</v>
      </c>
      <c r="E121" s="115" t="s">
        <v>3474</v>
      </c>
      <c r="F121" s="115" t="s">
        <v>3474</v>
      </c>
      <c r="G121" s="115" t="s">
        <v>3474</v>
      </c>
      <c r="H121" s="115" t="s">
        <v>3474</v>
      </c>
      <c r="I121" s="116" t="s">
        <v>3477</v>
      </c>
      <c r="J121" s="116" t="s">
        <v>3477</v>
      </c>
      <c r="K121" s="116" t="s">
        <v>3477</v>
      </c>
      <c r="L121" s="116" t="s">
        <v>3477</v>
      </c>
      <c r="M121" s="116" t="s">
        <v>3477</v>
      </c>
      <c r="N121" s="116" t="s">
        <v>3477</v>
      </c>
      <c r="O121" s="116" t="s">
        <v>3477</v>
      </c>
      <c r="P121" s="116" t="s">
        <v>3477</v>
      </c>
      <c r="Q121" s="116" t="s">
        <v>3477</v>
      </c>
      <c r="R121" s="116" t="s">
        <v>3477</v>
      </c>
      <c r="S121" s="116" t="s">
        <v>3477</v>
      </c>
      <c r="T121" s="116" t="s">
        <v>3477</v>
      </c>
      <c r="U121" s="116" t="s">
        <v>3477</v>
      </c>
      <c r="V121" s="116" t="s">
        <v>3477</v>
      </c>
      <c r="W121" s="116" t="s">
        <v>3477</v>
      </c>
      <c r="X121" t="s">
        <v>3895</v>
      </c>
      <c r="Y121" s="104"/>
      <c r="Z121" s="104"/>
    </row>
    <row r="122" spans="1:26">
      <c r="A122" s="104">
        <v>111</v>
      </c>
      <c r="B122" s="114" t="s">
        <v>3688</v>
      </c>
      <c r="C122" s="114" t="s">
        <v>3689</v>
      </c>
      <c r="D122" s="116" t="s">
        <v>3477</v>
      </c>
      <c r="E122" s="116" t="s">
        <v>3477</v>
      </c>
      <c r="F122" s="116" t="s">
        <v>3477</v>
      </c>
      <c r="G122" s="116" t="s">
        <v>3477</v>
      </c>
      <c r="H122" s="116" t="s">
        <v>3477</v>
      </c>
      <c r="I122" s="116" t="s">
        <v>3477</v>
      </c>
      <c r="J122" s="116" t="s">
        <v>3477</v>
      </c>
      <c r="K122" s="116" t="s">
        <v>3477</v>
      </c>
      <c r="L122" s="116" t="s">
        <v>3477</v>
      </c>
      <c r="M122" s="116" t="s">
        <v>3477</v>
      </c>
      <c r="N122" s="116" t="s">
        <v>3477</v>
      </c>
      <c r="O122" s="116" t="s">
        <v>3478</v>
      </c>
      <c r="P122" s="116" t="s">
        <v>3478</v>
      </c>
      <c r="Q122" s="116" t="s">
        <v>3478</v>
      </c>
      <c r="R122" s="116" t="s">
        <v>3478</v>
      </c>
      <c r="S122" s="116" t="s">
        <v>3478</v>
      </c>
      <c r="T122" s="116" t="s">
        <v>3478</v>
      </c>
      <c r="U122" s="116" t="s">
        <v>3478</v>
      </c>
      <c r="V122" s="116" t="s">
        <v>3478</v>
      </c>
      <c r="W122" s="116" t="s">
        <v>3478</v>
      </c>
      <c r="X122" t="s">
        <v>3896</v>
      </c>
      <c r="Y122" s="104"/>
      <c r="Z122" s="104"/>
    </row>
    <row r="123" spans="1:26">
      <c r="A123" s="104">
        <v>112</v>
      </c>
      <c r="B123" s="114" t="s">
        <v>3690</v>
      </c>
      <c r="C123" s="114" t="s">
        <v>3691</v>
      </c>
      <c r="D123" s="116" t="s">
        <v>3477</v>
      </c>
      <c r="E123" s="116" t="s">
        <v>3477</v>
      </c>
      <c r="F123" s="116" t="s">
        <v>3477</v>
      </c>
      <c r="G123" s="116" t="s">
        <v>3477</v>
      </c>
      <c r="H123" s="116" t="s">
        <v>3477</v>
      </c>
      <c r="I123" s="116" t="s">
        <v>3478</v>
      </c>
      <c r="J123" s="116" t="s">
        <v>3478</v>
      </c>
      <c r="K123" s="116" t="s">
        <v>3478</v>
      </c>
      <c r="L123" s="116" t="s">
        <v>3478</v>
      </c>
      <c r="M123" s="116" t="s">
        <v>3478</v>
      </c>
      <c r="N123" s="116" t="s">
        <v>3478</v>
      </c>
      <c r="O123" s="116" t="s">
        <v>3478</v>
      </c>
      <c r="P123" s="116" t="s">
        <v>3478</v>
      </c>
      <c r="Q123" s="116" t="s">
        <v>3478</v>
      </c>
      <c r="R123" s="116" t="s">
        <v>3478</v>
      </c>
      <c r="S123" s="116" t="s">
        <v>3478</v>
      </c>
      <c r="T123" s="116" t="s">
        <v>3478</v>
      </c>
      <c r="U123" s="116" t="s">
        <v>3478</v>
      </c>
      <c r="V123" s="116" t="s">
        <v>3478</v>
      </c>
      <c r="W123" s="116" t="s">
        <v>3478</v>
      </c>
      <c r="X123" t="s">
        <v>3897</v>
      </c>
      <c r="Y123" s="104"/>
      <c r="Z123" s="104"/>
    </row>
    <row r="124" spans="1:26">
      <c r="A124" s="104">
        <v>113</v>
      </c>
      <c r="B124" s="114" t="s">
        <v>3692</v>
      </c>
      <c r="C124" s="114" t="s">
        <v>3693</v>
      </c>
      <c r="D124" s="116" t="s">
        <v>3477</v>
      </c>
      <c r="E124" s="116" t="s">
        <v>3477</v>
      </c>
      <c r="F124" s="116" t="s">
        <v>3477</v>
      </c>
      <c r="G124" s="116" t="s">
        <v>3477</v>
      </c>
      <c r="H124" s="116" t="s">
        <v>3477</v>
      </c>
      <c r="I124" s="116" t="s">
        <v>3477</v>
      </c>
      <c r="J124" s="116" t="s">
        <v>3477</v>
      </c>
      <c r="K124" s="116" t="s">
        <v>3477</v>
      </c>
      <c r="L124" s="116" t="s">
        <v>3477</v>
      </c>
      <c r="M124" s="116" t="s">
        <v>3477</v>
      </c>
      <c r="N124" s="116" t="s">
        <v>3477</v>
      </c>
      <c r="O124" s="116" t="s">
        <v>3477</v>
      </c>
      <c r="P124" s="116" t="s">
        <v>3477</v>
      </c>
      <c r="Q124" s="116" t="s">
        <v>3477</v>
      </c>
      <c r="R124" s="116" t="s">
        <v>3477</v>
      </c>
      <c r="S124" s="116" t="s">
        <v>3477</v>
      </c>
      <c r="T124" s="116" t="s">
        <v>3477</v>
      </c>
      <c r="U124" s="116" t="s">
        <v>3477</v>
      </c>
      <c r="V124" s="116" t="s">
        <v>3477</v>
      </c>
      <c r="W124" s="116" t="s">
        <v>3477</v>
      </c>
      <c r="X124" t="s">
        <v>3898</v>
      </c>
      <c r="Y124" s="104"/>
      <c r="Z124" s="104"/>
    </row>
    <row r="125" spans="1:26">
      <c r="A125" s="104">
        <v>114</v>
      </c>
      <c r="B125" s="114" t="s">
        <v>3694</v>
      </c>
      <c r="C125" s="114" t="s">
        <v>3695</v>
      </c>
      <c r="D125" s="116" t="s">
        <v>3478</v>
      </c>
      <c r="E125" s="116" t="s">
        <v>3478</v>
      </c>
      <c r="F125" s="116" t="s">
        <v>3478</v>
      </c>
      <c r="G125" s="116" t="s">
        <v>3478</v>
      </c>
      <c r="H125" s="116" t="s">
        <v>3478</v>
      </c>
      <c r="I125" s="116" t="s">
        <v>3478</v>
      </c>
      <c r="J125" s="111" t="s">
        <v>3483</v>
      </c>
      <c r="K125" s="111" t="s">
        <v>3483</v>
      </c>
      <c r="L125" s="111" t="s">
        <v>3483</v>
      </c>
      <c r="M125" s="111" t="s">
        <v>3483</v>
      </c>
      <c r="N125" s="111" t="s">
        <v>3483</v>
      </c>
      <c r="O125" s="111" t="s">
        <v>3483</v>
      </c>
      <c r="P125" s="111" t="s">
        <v>3483</v>
      </c>
      <c r="Q125" s="111" t="s">
        <v>3483</v>
      </c>
      <c r="R125" s="111" t="s">
        <v>3483</v>
      </c>
      <c r="S125" s="111" t="s">
        <v>3483</v>
      </c>
      <c r="T125" s="111" t="s">
        <v>3483</v>
      </c>
      <c r="U125" s="104" t="s">
        <v>3483</v>
      </c>
      <c r="V125" s="104" t="s">
        <v>3483</v>
      </c>
      <c r="W125" s="104" t="s">
        <v>3483</v>
      </c>
      <c r="X125" t="s">
        <v>3899</v>
      </c>
      <c r="Y125" s="104"/>
      <c r="Z125" s="104"/>
    </row>
    <row r="126" spans="1:26">
      <c r="A126" s="104">
        <v>115</v>
      </c>
      <c r="B126" s="114" t="s">
        <v>3696</v>
      </c>
      <c r="C126" s="114" t="s">
        <v>3697</v>
      </c>
      <c r="D126" s="116" t="s">
        <v>3477</v>
      </c>
      <c r="E126" s="116" t="s">
        <v>3477</v>
      </c>
      <c r="F126" s="116" t="s">
        <v>3478</v>
      </c>
      <c r="G126" s="116" t="s">
        <v>3478</v>
      </c>
      <c r="H126" s="116" t="s">
        <v>3478</v>
      </c>
      <c r="I126" s="116" t="s">
        <v>3478</v>
      </c>
      <c r="J126" s="116" t="s">
        <v>3478</v>
      </c>
      <c r="K126" s="116" t="s">
        <v>3478</v>
      </c>
      <c r="L126" s="116" t="s">
        <v>3478</v>
      </c>
      <c r="M126" s="116" t="s">
        <v>3478</v>
      </c>
      <c r="N126" s="116" t="s">
        <v>3478</v>
      </c>
      <c r="O126" s="116" t="s">
        <v>3478</v>
      </c>
      <c r="P126" s="116" t="s">
        <v>3478</v>
      </c>
      <c r="Q126" s="116" t="s">
        <v>3478</v>
      </c>
      <c r="R126" s="116" t="s">
        <v>3478</v>
      </c>
      <c r="S126" s="116" t="s">
        <v>3478</v>
      </c>
      <c r="T126" s="118" t="s">
        <v>3483</v>
      </c>
      <c r="U126" s="116" t="s">
        <v>3478</v>
      </c>
      <c r="V126" s="118" t="s">
        <v>3483</v>
      </c>
      <c r="W126" s="104" t="s">
        <v>3483</v>
      </c>
      <c r="X126" t="s">
        <v>3900</v>
      </c>
      <c r="Y126" s="104"/>
      <c r="Z126" s="104"/>
    </row>
    <row r="127" spans="1:26">
      <c r="A127" s="104">
        <v>116</v>
      </c>
      <c r="B127" s="114" t="s">
        <v>3698</v>
      </c>
      <c r="C127" s="114" t="s">
        <v>3699</v>
      </c>
      <c r="D127" s="116" t="s">
        <v>3477</v>
      </c>
      <c r="E127" s="116" t="s">
        <v>3478</v>
      </c>
      <c r="F127" s="116" t="s">
        <v>3478</v>
      </c>
      <c r="G127" s="116" t="s">
        <v>3478</v>
      </c>
      <c r="H127" s="116" t="s">
        <v>3478</v>
      </c>
      <c r="I127" s="116" t="s">
        <v>3478</v>
      </c>
      <c r="J127" s="116" t="s">
        <v>3478</v>
      </c>
      <c r="K127" s="116" t="s">
        <v>3478</v>
      </c>
      <c r="L127" s="116" t="s">
        <v>3478</v>
      </c>
      <c r="M127" s="119" t="s">
        <v>3483</v>
      </c>
      <c r="N127" s="111" t="s">
        <v>3483</v>
      </c>
      <c r="O127" s="111" t="s">
        <v>3483</v>
      </c>
      <c r="P127" s="117" t="s">
        <v>3478</v>
      </c>
      <c r="Q127" s="117" t="s">
        <v>3478</v>
      </c>
      <c r="R127" s="117" t="s">
        <v>3478</v>
      </c>
      <c r="S127" s="117" t="s">
        <v>3478</v>
      </c>
      <c r="T127" s="117" t="s">
        <v>3478</v>
      </c>
      <c r="U127" s="116" t="s">
        <v>3478</v>
      </c>
      <c r="V127" s="116" t="s">
        <v>3478</v>
      </c>
      <c r="W127" s="116" t="s">
        <v>3478</v>
      </c>
      <c r="X127" t="s">
        <v>3901</v>
      </c>
      <c r="Y127" s="104"/>
      <c r="Z127" s="104"/>
    </row>
    <row r="128" spans="1:26">
      <c r="A128" s="104">
        <v>117</v>
      </c>
      <c r="B128" s="114" t="s">
        <v>3700</v>
      </c>
      <c r="C128" s="114" t="s">
        <v>3267</v>
      </c>
      <c r="D128" s="115" t="s">
        <v>3474</v>
      </c>
      <c r="E128" s="115" t="s">
        <v>3474</v>
      </c>
      <c r="F128" s="115" t="s">
        <v>3474</v>
      </c>
      <c r="G128" s="115" t="s">
        <v>3474</v>
      </c>
      <c r="H128" s="115" t="s">
        <v>3474</v>
      </c>
      <c r="I128" s="115" t="s">
        <v>3474</v>
      </c>
      <c r="J128" s="115" t="s">
        <v>3474</v>
      </c>
      <c r="K128" s="115" t="s">
        <v>3474</v>
      </c>
      <c r="L128" s="115" t="s">
        <v>3474</v>
      </c>
      <c r="M128" s="115" t="s">
        <v>3474</v>
      </c>
      <c r="N128" s="115" t="s">
        <v>3474</v>
      </c>
      <c r="O128" s="115" t="s">
        <v>3474</v>
      </c>
      <c r="P128" s="115" t="s">
        <v>3474</v>
      </c>
      <c r="Q128" s="115" t="s">
        <v>3474</v>
      </c>
      <c r="R128" s="115" t="s">
        <v>3474</v>
      </c>
      <c r="S128" s="115" t="s">
        <v>3474</v>
      </c>
      <c r="T128" s="115" t="s">
        <v>3474</v>
      </c>
      <c r="U128" s="115" t="s">
        <v>3474</v>
      </c>
      <c r="V128" s="115" t="s">
        <v>3474</v>
      </c>
      <c r="W128" s="115" t="s">
        <v>3474</v>
      </c>
      <c r="X128" t="s">
        <v>3902</v>
      </c>
      <c r="Y128" s="104"/>
      <c r="Z128" s="104"/>
    </row>
    <row r="129" spans="1:26">
      <c r="A129" s="104">
        <v>118</v>
      </c>
      <c r="B129" s="114" t="s">
        <v>3701</v>
      </c>
      <c r="C129" s="114" t="s">
        <v>3702</v>
      </c>
      <c r="D129" s="116" t="s">
        <v>3477</v>
      </c>
      <c r="E129" s="116" t="s">
        <v>3477</v>
      </c>
      <c r="F129" s="116" t="s">
        <v>3477</v>
      </c>
      <c r="G129" s="116" t="s">
        <v>3477</v>
      </c>
      <c r="H129" s="116" t="s">
        <v>3477</v>
      </c>
      <c r="I129" s="116" t="s">
        <v>3477</v>
      </c>
      <c r="J129" s="116" t="s">
        <v>3477</v>
      </c>
      <c r="K129" s="116" t="s">
        <v>3477</v>
      </c>
      <c r="L129" s="116" t="s">
        <v>3477</v>
      </c>
      <c r="M129" s="116" t="s">
        <v>3477</v>
      </c>
      <c r="N129" s="116" t="s">
        <v>3477</v>
      </c>
      <c r="O129" s="116" t="s">
        <v>3477</v>
      </c>
      <c r="P129" s="116" t="s">
        <v>3477</v>
      </c>
      <c r="Q129" s="116" t="s">
        <v>3478</v>
      </c>
      <c r="R129" s="116" t="s">
        <v>3478</v>
      </c>
      <c r="S129" s="116" t="s">
        <v>3478</v>
      </c>
      <c r="T129" s="116" t="s">
        <v>3478</v>
      </c>
      <c r="U129" s="116" t="s">
        <v>3477</v>
      </c>
      <c r="V129" s="116" t="s">
        <v>3477</v>
      </c>
      <c r="W129" s="116" t="s">
        <v>3477</v>
      </c>
      <c r="X129" t="s">
        <v>3903</v>
      </c>
      <c r="Y129" s="104"/>
      <c r="Z129" s="104"/>
    </row>
    <row r="130" spans="1:26">
      <c r="A130" s="104">
        <v>119</v>
      </c>
      <c r="B130" s="114" t="s">
        <v>3703</v>
      </c>
      <c r="C130" s="114" t="s">
        <v>3704</v>
      </c>
      <c r="D130" s="115" t="s">
        <v>3474</v>
      </c>
      <c r="E130" s="115" t="s">
        <v>3474</v>
      </c>
      <c r="F130" s="115" t="s">
        <v>3474</v>
      </c>
      <c r="G130" s="115" t="s">
        <v>3474</v>
      </c>
      <c r="H130" s="115" t="s">
        <v>3474</v>
      </c>
      <c r="I130" s="116" t="s">
        <v>3477</v>
      </c>
      <c r="J130" s="116" t="s">
        <v>3477</v>
      </c>
      <c r="K130" s="116" t="s">
        <v>3477</v>
      </c>
      <c r="L130" s="116" t="s">
        <v>3477</v>
      </c>
      <c r="M130" s="116" t="s">
        <v>3477</v>
      </c>
      <c r="N130" s="116" t="s">
        <v>3477</v>
      </c>
      <c r="O130" s="116" t="s">
        <v>3477</v>
      </c>
      <c r="P130" s="116" t="s">
        <v>3477</v>
      </c>
      <c r="Q130" s="116" t="s">
        <v>3477</v>
      </c>
      <c r="R130" s="116" t="s">
        <v>3477</v>
      </c>
      <c r="S130" s="116" t="s">
        <v>3477</v>
      </c>
      <c r="T130" s="116" t="s">
        <v>3477</v>
      </c>
      <c r="U130" s="116" t="s">
        <v>3477</v>
      </c>
      <c r="V130" s="116" t="s">
        <v>3477</v>
      </c>
      <c r="W130" s="116" t="s">
        <v>3477</v>
      </c>
      <c r="X130" t="s">
        <v>3904</v>
      </c>
      <c r="Y130" s="104"/>
      <c r="Z130" s="104"/>
    </row>
    <row r="131" spans="1:26">
      <c r="A131" s="104">
        <v>120</v>
      </c>
      <c r="B131" s="114" t="s">
        <v>3705</v>
      </c>
      <c r="C131" s="114" t="s">
        <v>3706</v>
      </c>
      <c r="D131" s="116" t="s">
        <v>3478</v>
      </c>
      <c r="E131" s="104" t="s">
        <v>3483</v>
      </c>
      <c r="F131" s="104" t="s">
        <v>3483</v>
      </c>
      <c r="G131" s="104" t="s">
        <v>3483</v>
      </c>
      <c r="H131" s="104" t="s">
        <v>3483</v>
      </c>
      <c r="I131" s="104" t="s">
        <v>3483</v>
      </c>
      <c r="J131" s="104" t="s">
        <v>3483</v>
      </c>
      <c r="K131" s="104" t="s">
        <v>3483</v>
      </c>
      <c r="L131" s="104" t="s">
        <v>3483</v>
      </c>
      <c r="M131" s="104" t="s">
        <v>3483</v>
      </c>
      <c r="N131" s="104" t="s">
        <v>3483</v>
      </c>
      <c r="O131" s="104" t="s">
        <v>3483</v>
      </c>
      <c r="P131" s="104" t="s">
        <v>3483</v>
      </c>
      <c r="Q131" s="104" t="s">
        <v>3483</v>
      </c>
      <c r="R131" s="104" t="s">
        <v>3483</v>
      </c>
      <c r="S131" s="104" t="s">
        <v>3483</v>
      </c>
      <c r="T131" s="104" t="s">
        <v>3483</v>
      </c>
      <c r="U131" s="104" t="s">
        <v>3483</v>
      </c>
      <c r="V131" s="104" t="s">
        <v>3483</v>
      </c>
      <c r="W131" s="104" t="s">
        <v>3483</v>
      </c>
      <c r="X131" t="s">
        <v>3905</v>
      </c>
      <c r="Y131" s="104"/>
      <c r="Z131" s="104"/>
    </row>
    <row r="132" spans="1:26">
      <c r="A132" s="104">
        <v>121</v>
      </c>
      <c r="B132" s="114" t="s">
        <v>3707</v>
      </c>
      <c r="C132" s="114" t="s">
        <v>3708</v>
      </c>
      <c r="D132" s="115" t="s">
        <v>3474</v>
      </c>
      <c r="E132" s="115" t="s">
        <v>3474</v>
      </c>
      <c r="F132" s="115" t="s">
        <v>3474</v>
      </c>
      <c r="G132" s="115" t="s">
        <v>3474</v>
      </c>
      <c r="H132" s="115" t="s">
        <v>3474</v>
      </c>
      <c r="I132" s="115" t="s">
        <v>3474</v>
      </c>
      <c r="J132" s="117" t="s">
        <v>3477</v>
      </c>
      <c r="K132" s="117" t="s">
        <v>3477</v>
      </c>
      <c r="L132" s="117" t="s">
        <v>3477</v>
      </c>
      <c r="M132" s="117" t="s">
        <v>3477</v>
      </c>
      <c r="N132" s="117" t="s">
        <v>3477</v>
      </c>
      <c r="O132" s="117" t="s">
        <v>3477</v>
      </c>
      <c r="P132" s="120" t="s">
        <v>3474</v>
      </c>
      <c r="Q132" s="120" t="s">
        <v>3474</v>
      </c>
      <c r="R132" s="120" t="s">
        <v>3474</v>
      </c>
      <c r="S132" s="117" t="s">
        <v>3477</v>
      </c>
      <c r="T132" s="117" t="s">
        <v>3477</v>
      </c>
      <c r="U132" s="116" t="s">
        <v>3477</v>
      </c>
      <c r="V132" s="116" t="s">
        <v>3477</v>
      </c>
      <c r="W132" s="116" t="s">
        <v>3477</v>
      </c>
      <c r="X132" t="s">
        <v>3906</v>
      </c>
      <c r="Y132" s="104"/>
      <c r="Z132" s="104"/>
    </row>
    <row r="133" spans="1:26">
      <c r="A133" s="104">
        <v>122</v>
      </c>
      <c r="B133" s="114" t="s">
        <v>3709</v>
      </c>
      <c r="C133" s="114" t="s">
        <v>3710</v>
      </c>
      <c r="D133" s="104" t="s">
        <v>3615</v>
      </c>
      <c r="E133" s="104" t="s">
        <v>3615</v>
      </c>
      <c r="F133" s="104" t="s">
        <v>3615</v>
      </c>
      <c r="G133" s="116" t="s">
        <v>3478</v>
      </c>
      <c r="H133" s="116" t="s">
        <v>3478</v>
      </c>
      <c r="I133" s="116" t="s">
        <v>3478</v>
      </c>
      <c r="J133" s="116" t="s">
        <v>3478</v>
      </c>
      <c r="K133" s="116" t="s">
        <v>3478</v>
      </c>
      <c r="L133" s="116" t="s">
        <v>3478</v>
      </c>
      <c r="M133" s="116" t="s">
        <v>3478</v>
      </c>
      <c r="N133" s="116" t="s">
        <v>3478</v>
      </c>
      <c r="O133" s="116" t="s">
        <v>3478</v>
      </c>
      <c r="P133" s="116" t="s">
        <v>3478</v>
      </c>
      <c r="Q133" s="116" t="s">
        <v>3478</v>
      </c>
      <c r="R133" s="116" t="s">
        <v>3478</v>
      </c>
      <c r="S133" s="116" t="s">
        <v>3478</v>
      </c>
      <c r="T133" s="116" t="s">
        <v>3478</v>
      </c>
      <c r="U133" s="116" t="s">
        <v>3478</v>
      </c>
      <c r="V133" s="116" t="s">
        <v>3478</v>
      </c>
      <c r="W133" s="116" t="s">
        <v>3478</v>
      </c>
      <c r="X133" t="s">
        <v>3907</v>
      </c>
      <c r="Y133" s="104"/>
      <c r="Z133" s="104"/>
    </row>
    <row r="134" spans="1:26">
      <c r="A134" s="104">
        <v>123</v>
      </c>
      <c r="B134" s="114" t="s">
        <v>3711</v>
      </c>
      <c r="C134" s="114" t="s">
        <v>3712</v>
      </c>
      <c r="D134" s="116" t="s">
        <v>3478</v>
      </c>
      <c r="E134" s="116" t="s">
        <v>3478</v>
      </c>
      <c r="F134" s="116" t="s">
        <v>3478</v>
      </c>
      <c r="G134" s="116" t="s">
        <v>3478</v>
      </c>
      <c r="H134" s="116" t="s">
        <v>3478</v>
      </c>
      <c r="I134" s="116" t="s">
        <v>3478</v>
      </c>
      <c r="J134" s="116" t="s">
        <v>3478</v>
      </c>
      <c r="K134" s="116" t="s">
        <v>3478</v>
      </c>
      <c r="L134" s="116" t="s">
        <v>3478</v>
      </c>
      <c r="M134" s="116" t="s">
        <v>3478</v>
      </c>
      <c r="N134" s="116" t="s">
        <v>3478</v>
      </c>
      <c r="O134" s="118" t="s">
        <v>3483</v>
      </c>
      <c r="P134" s="104" t="s">
        <v>3483</v>
      </c>
      <c r="Q134" s="104" t="s">
        <v>3483</v>
      </c>
      <c r="R134" s="104" t="s">
        <v>3483</v>
      </c>
      <c r="S134" s="104" t="s">
        <v>3483</v>
      </c>
      <c r="T134" s="104" t="s">
        <v>3483</v>
      </c>
      <c r="U134" s="104" t="s">
        <v>3483</v>
      </c>
      <c r="V134" s="104" t="s">
        <v>3483</v>
      </c>
      <c r="W134" s="104" t="s">
        <v>3483</v>
      </c>
      <c r="X134" t="s">
        <v>3908</v>
      </c>
      <c r="Y134" s="104"/>
      <c r="Z134" s="104"/>
    </row>
    <row r="135" spans="1:26">
      <c r="A135" s="104">
        <v>124</v>
      </c>
      <c r="B135" s="114" t="s">
        <v>3713</v>
      </c>
      <c r="C135" s="114" t="s">
        <v>3714</v>
      </c>
      <c r="D135" s="115" t="s">
        <v>3474</v>
      </c>
      <c r="E135" s="115" t="s">
        <v>3474</v>
      </c>
      <c r="F135" s="115" t="s">
        <v>3474</v>
      </c>
      <c r="G135" s="115" t="s">
        <v>3474</v>
      </c>
      <c r="H135" s="115" t="s">
        <v>3474</v>
      </c>
      <c r="I135" s="115" t="s">
        <v>3474</v>
      </c>
      <c r="J135" s="115" t="s">
        <v>3474</v>
      </c>
      <c r="K135" s="115" t="s">
        <v>3474</v>
      </c>
      <c r="L135" s="115" t="s">
        <v>3474</v>
      </c>
      <c r="M135" s="115" t="s">
        <v>3474</v>
      </c>
      <c r="N135" s="115" t="s">
        <v>3474</v>
      </c>
      <c r="O135" s="115" t="s">
        <v>3474</v>
      </c>
      <c r="P135" s="115" t="s">
        <v>3474</v>
      </c>
      <c r="Q135" s="115" t="s">
        <v>3474</v>
      </c>
      <c r="R135" s="115" t="s">
        <v>3474</v>
      </c>
      <c r="S135" s="115" t="s">
        <v>3474</v>
      </c>
      <c r="T135" s="115" t="s">
        <v>3474</v>
      </c>
      <c r="U135" s="115" t="s">
        <v>3474</v>
      </c>
      <c r="V135" s="115" t="s">
        <v>3474</v>
      </c>
      <c r="W135" s="115" t="s">
        <v>3474</v>
      </c>
      <c r="X135" t="s">
        <v>3909</v>
      </c>
      <c r="Y135" s="104"/>
      <c r="Z135" s="104"/>
    </row>
    <row r="136" spans="1:26">
      <c r="A136" s="104">
        <v>125</v>
      </c>
      <c r="B136" s="114" t="s">
        <v>3715</v>
      </c>
      <c r="C136" s="114" t="s">
        <v>3716</v>
      </c>
      <c r="D136" s="116" t="s">
        <v>3478</v>
      </c>
      <c r="E136" s="116" t="s">
        <v>3478</v>
      </c>
      <c r="F136" s="116" t="s">
        <v>3478</v>
      </c>
      <c r="G136" s="116" t="s">
        <v>3478</v>
      </c>
      <c r="H136" s="104" t="s">
        <v>3483</v>
      </c>
      <c r="I136" s="104" t="s">
        <v>3483</v>
      </c>
      <c r="J136" s="104" t="s">
        <v>3483</v>
      </c>
      <c r="K136" s="104" t="s">
        <v>3483</v>
      </c>
      <c r="L136" s="104" t="s">
        <v>3483</v>
      </c>
      <c r="M136" s="104" t="s">
        <v>3483</v>
      </c>
      <c r="N136" s="104" t="s">
        <v>3483</v>
      </c>
      <c r="O136" s="104" t="s">
        <v>3483</v>
      </c>
      <c r="P136" s="104" t="s">
        <v>3483</v>
      </c>
      <c r="Q136" s="104" t="s">
        <v>3483</v>
      </c>
      <c r="R136" s="104" t="s">
        <v>3483</v>
      </c>
      <c r="S136" s="104" t="s">
        <v>3483</v>
      </c>
      <c r="T136" s="104" t="s">
        <v>3483</v>
      </c>
      <c r="U136" s="104" t="s">
        <v>3483</v>
      </c>
      <c r="V136" s="104" t="s">
        <v>3483</v>
      </c>
      <c r="W136" s="104" t="s">
        <v>3483</v>
      </c>
      <c r="X136" t="s">
        <v>3910</v>
      </c>
      <c r="Y136" s="104"/>
      <c r="Z136" s="104"/>
    </row>
    <row r="137" spans="1:26">
      <c r="A137" s="104">
        <v>126</v>
      </c>
      <c r="B137" s="114" t="s">
        <v>3717</v>
      </c>
      <c r="C137" s="114" t="s">
        <v>3718</v>
      </c>
      <c r="D137" s="115" t="s">
        <v>3474</v>
      </c>
      <c r="E137" s="115" t="s">
        <v>3474</v>
      </c>
      <c r="F137" s="115" t="s">
        <v>3474</v>
      </c>
      <c r="G137" s="115" t="s">
        <v>3474</v>
      </c>
      <c r="H137" s="115" t="s">
        <v>3474</v>
      </c>
      <c r="I137" s="116" t="s">
        <v>3477</v>
      </c>
      <c r="J137" s="115" t="s">
        <v>3474</v>
      </c>
      <c r="K137" s="116" t="s">
        <v>3477</v>
      </c>
      <c r="L137" s="116" t="s">
        <v>3477</v>
      </c>
      <c r="M137" s="116" t="s">
        <v>3477</v>
      </c>
      <c r="N137" s="116" t="s">
        <v>3477</v>
      </c>
      <c r="O137" s="116" t="s">
        <v>3477</v>
      </c>
      <c r="P137" s="116" t="s">
        <v>3477</v>
      </c>
      <c r="Q137" s="116" t="s">
        <v>3477</v>
      </c>
      <c r="R137" s="116" t="s">
        <v>3477</v>
      </c>
      <c r="S137" s="116" t="s">
        <v>3477</v>
      </c>
      <c r="T137" s="116" t="s">
        <v>3477</v>
      </c>
      <c r="U137" s="116" t="s">
        <v>3477</v>
      </c>
      <c r="V137" s="116" t="s">
        <v>3477</v>
      </c>
      <c r="W137" s="116" t="s">
        <v>3477</v>
      </c>
      <c r="X137" t="s">
        <v>3911</v>
      </c>
      <c r="Y137" s="104"/>
      <c r="Z137" s="104"/>
    </row>
    <row r="138" spans="1:26">
      <c r="A138" s="104">
        <v>127</v>
      </c>
      <c r="B138" s="114" t="s">
        <v>3719</v>
      </c>
      <c r="C138" s="114" t="s">
        <v>3720</v>
      </c>
      <c r="D138" s="115" t="s">
        <v>3474</v>
      </c>
      <c r="E138" s="115" t="s">
        <v>3474</v>
      </c>
      <c r="F138" s="115" t="s">
        <v>3474</v>
      </c>
      <c r="G138" s="115" t="s">
        <v>3474</v>
      </c>
      <c r="H138" s="115" t="s">
        <v>3474</v>
      </c>
      <c r="I138" s="115" t="s">
        <v>3474</v>
      </c>
      <c r="J138" s="115" t="s">
        <v>3474</v>
      </c>
      <c r="K138" s="115" t="s">
        <v>3474</v>
      </c>
      <c r="L138" s="115" t="s">
        <v>3474</v>
      </c>
      <c r="M138" s="115" t="s">
        <v>3474</v>
      </c>
      <c r="N138" s="115" t="s">
        <v>3474</v>
      </c>
      <c r="O138" s="115" t="s">
        <v>3474</v>
      </c>
      <c r="P138" s="115" t="s">
        <v>3474</v>
      </c>
      <c r="Q138" s="115" t="s">
        <v>3474</v>
      </c>
      <c r="R138" s="115" t="s">
        <v>3474</v>
      </c>
      <c r="S138" s="115" t="s">
        <v>3474</v>
      </c>
      <c r="T138" s="115" t="s">
        <v>3474</v>
      </c>
      <c r="U138" s="115" t="s">
        <v>3474</v>
      </c>
      <c r="V138" s="115" t="s">
        <v>3474</v>
      </c>
      <c r="W138" s="115" t="s">
        <v>3474</v>
      </c>
      <c r="X138" t="s">
        <v>3912</v>
      </c>
      <c r="Y138" s="104"/>
      <c r="Z138" s="104"/>
    </row>
    <row r="139" spans="1:26">
      <c r="A139" s="104">
        <v>128</v>
      </c>
      <c r="B139" s="114" t="s">
        <v>3721</v>
      </c>
      <c r="C139" s="114" t="s">
        <v>3722</v>
      </c>
      <c r="D139" s="116" t="s">
        <v>3477</v>
      </c>
      <c r="E139" s="116" t="s">
        <v>3478</v>
      </c>
      <c r="F139" s="116" t="s">
        <v>3478</v>
      </c>
      <c r="G139" s="116" t="s">
        <v>3478</v>
      </c>
      <c r="H139" s="116" t="s">
        <v>3478</v>
      </c>
      <c r="I139" s="116" t="s">
        <v>3478</v>
      </c>
      <c r="J139" s="116" t="s">
        <v>3478</v>
      </c>
      <c r="K139" s="116" t="s">
        <v>3478</v>
      </c>
      <c r="L139" s="116" t="s">
        <v>3478</v>
      </c>
      <c r="M139" s="116" t="s">
        <v>3478</v>
      </c>
      <c r="N139" s="116" t="s">
        <v>3478</v>
      </c>
      <c r="O139" s="116" t="s">
        <v>3478</v>
      </c>
      <c r="P139" s="116" t="s">
        <v>3478</v>
      </c>
      <c r="Q139" s="116" t="s">
        <v>3478</v>
      </c>
      <c r="R139" s="116" t="s">
        <v>3478</v>
      </c>
      <c r="S139" s="116" t="s">
        <v>3478</v>
      </c>
      <c r="T139" s="116" t="s">
        <v>3478</v>
      </c>
      <c r="U139" s="116" t="s">
        <v>3478</v>
      </c>
      <c r="V139" s="116" t="s">
        <v>3478</v>
      </c>
      <c r="W139" s="116" t="s">
        <v>3478</v>
      </c>
      <c r="X139" t="s">
        <v>3913</v>
      </c>
      <c r="Y139" s="104"/>
      <c r="Z139" s="104"/>
    </row>
    <row r="140" spans="1:26">
      <c r="A140" s="104">
        <v>129</v>
      </c>
      <c r="B140" s="114" t="s">
        <v>3723</v>
      </c>
      <c r="C140" s="114" t="s">
        <v>3724</v>
      </c>
      <c r="D140" s="104" t="s">
        <v>3615</v>
      </c>
      <c r="E140" s="104" t="s">
        <v>3615</v>
      </c>
      <c r="F140" s="104" t="s">
        <v>3615</v>
      </c>
      <c r="G140" s="104" t="s">
        <v>3615</v>
      </c>
      <c r="H140" s="104" t="s">
        <v>3615</v>
      </c>
      <c r="I140" s="104" t="s">
        <v>3615</v>
      </c>
      <c r="J140" s="104" t="s">
        <v>3615</v>
      </c>
      <c r="K140" s="104" t="s">
        <v>3615</v>
      </c>
      <c r="L140" s="116" t="s">
        <v>3477</v>
      </c>
      <c r="M140" s="120" t="s">
        <v>3474</v>
      </c>
      <c r="N140" s="117" t="s">
        <v>3477</v>
      </c>
      <c r="O140" s="120" t="s">
        <v>3474</v>
      </c>
      <c r="P140" s="120" t="s">
        <v>3474</v>
      </c>
      <c r="Q140" s="120" t="s">
        <v>3474</v>
      </c>
      <c r="R140" s="120" t="s">
        <v>3474</v>
      </c>
      <c r="S140" s="120" t="s">
        <v>3474</v>
      </c>
      <c r="T140" s="120" t="s">
        <v>3474</v>
      </c>
      <c r="U140" s="115" t="s">
        <v>3474</v>
      </c>
      <c r="V140" s="115" t="s">
        <v>3474</v>
      </c>
      <c r="W140" s="115" t="s">
        <v>3474</v>
      </c>
      <c r="X140" t="s">
        <v>3914</v>
      </c>
      <c r="Y140" s="104"/>
      <c r="Z140" s="104"/>
    </row>
    <row r="141" spans="1:26">
      <c r="A141" s="104">
        <v>130</v>
      </c>
      <c r="B141" s="114" t="s">
        <v>3725</v>
      </c>
      <c r="C141" s="114" t="s">
        <v>3726</v>
      </c>
      <c r="D141" s="116" t="s">
        <v>3477</v>
      </c>
      <c r="E141" s="116" t="s">
        <v>3477</v>
      </c>
      <c r="F141" s="116" t="s">
        <v>3477</v>
      </c>
      <c r="G141" s="116" t="s">
        <v>3477</v>
      </c>
      <c r="H141" s="116" t="s">
        <v>3477</v>
      </c>
      <c r="I141" s="116" t="s">
        <v>3477</v>
      </c>
      <c r="J141" s="116" t="s">
        <v>3477</v>
      </c>
      <c r="K141" s="116" t="s">
        <v>3477</v>
      </c>
      <c r="L141" s="116" t="s">
        <v>3477</v>
      </c>
      <c r="M141" s="116" t="s">
        <v>3477</v>
      </c>
      <c r="N141" s="116" t="s">
        <v>3477</v>
      </c>
      <c r="O141" s="116" t="s">
        <v>3477</v>
      </c>
      <c r="P141" s="116" t="s">
        <v>3477</v>
      </c>
      <c r="Q141" s="116" t="s">
        <v>3477</v>
      </c>
      <c r="R141" s="116" t="s">
        <v>3477</v>
      </c>
      <c r="S141" s="116" t="s">
        <v>3478</v>
      </c>
      <c r="T141" s="116" t="s">
        <v>3477</v>
      </c>
      <c r="U141" s="116" t="s">
        <v>3477</v>
      </c>
      <c r="V141" s="116" t="s">
        <v>3477</v>
      </c>
      <c r="W141" s="116" t="s">
        <v>3477</v>
      </c>
      <c r="X141" t="s">
        <v>3915</v>
      </c>
      <c r="Y141" s="104"/>
      <c r="Z141" s="104"/>
    </row>
    <row r="142" spans="1:26">
      <c r="A142" s="104">
        <v>131</v>
      </c>
      <c r="B142" s="114" t="s">
        <v>3727</v>
      </c>
      <c r="C142" s="114" t="s">
        <v>3728</v>
      </c>
      <c r="D142" s="116" t="s">
        <v>3478</v>
      </c>
      <c r="E142" s="116" t="s">
        <v>3478</v>
      </c>
      <c r="F142" s="116" t="s">
        <v>3478</v>
      </c>
      <c r="G142" s="116" t="s">
        <v>3478</v>
      </c>
      <c r="H142" s="116" t="s">
        <v>3478</v>
      </c>
      <c r="I142" s="116" t="s">
        <v>3478</v>
      </c>
      <c r="J142" s="116" t="s">
        <v>3478</v>
      </c>
      <c r="K142" s="116" t="s">
        <v>3478</v>
      </c>
      <c r="L142" s="118" t="s">
        <v>3483</v>
      </c>
      <c r="M142" s="104" t="s">
        <v>3483</v>
      </c>
      <c r="N142" s="104" t="s">
        <v>3483</v>
      </c>
      <c r="O142" s="104" t="s">
        <v>3483</v>
      </c>
      <c r="P142" s="104" t="s">
        <v>3483</v>
      </c>
      <c r="Q142" s="104" t="s">
        <v>3483</v>
      </c>
      <c r="R142" s="104" t="s">
        <v>3483</v>
      </c>
      <c r="S142" s="104" t="s">
        <v>3483</v>
      </c>
      <c r="T142" s="104" t="s">
        <v>3483</v>
      </c>
      <c r="U142" s="104" t="s">
        <v>3483</v>
      </c>
      <c r="V142" s="104" t="s">
        <v>3483</v>
      </c>
      <c r="W142" s="104" t="s">
        <v>3483</v>
      </c>
      <c r="X142" t="s">
        <v>3916</v>
      </c>
      <c r="Y142" s="104"/>
      <c r="Z142" s="104"/>
    </row>
    <row r="143" spans="1:26">
      <c r="A143" s="104">
        <v>132</v>
      </c>
      <c r="B143" s="114" t="s">
        <v>3729</v>
      </c>
      <c r="C143" s="114" t="s">
        <v>3730</v>
      </c>
      <c r="D143" s="116" t="s">
        <v>3478</v>
      </c>
      <c r="E143" s="116" t="s">
        <v>3478</v>
      </c>
      <c r="F143" s="116" t="s">
        <v>3478</v>
      </c>
      <c r="G143" s="116" t="s">
        <v>3478</v>
      </c>
      <c r="H143" s="116" t="s">
        <v>3478</v>
      </c>
      <c r="I143" s="116" t="s">
        <v>3478</v>
      </c>
      <c r="J143" s="116" t="s">
        <v>3478</v>
      </c>
      <c r="K143" s="116" t="s">
        <v>3478</v>
      </c>
      <c r="L143" s="116" t="s">
        <v>3478</v>
      </c>
      <c r="M143" s="116" t="s">
        <v>3478</v>
      </c>
      <c r="N143" s="116" t="s">
        <v>3478</v>
      </c>
      <c r="O143" s="116" t="s">
        <v>3478</v>
      </c>
      <c r="P143" s="116" t="s">
        <v>3478</v>
      </c>
      <c r="Q143" s="116" t="s">
        <v>3478</v>
      </c>
      <c r="R143" s="116" t="s">
        <v>3478</v>
      </c>
      <c r="S143" s="116" t="s">
        <v>3478</v>
      </c>
      <c r="T143" s="116" t="s">
        <v>3478</v>
      </c>
      <c r="U143" s="116" t="s">
        <v>3478</v>
      </c>
      <c r="V143" s="116" t="s">
        <v>3478</v>
      </c>
      <c r="W143" s="116" t="s">
        <v>3478</v>
      </c>
      <c r="X143" t="s">
        <v>3917</v>
      </c>
      <c r="Y143" s="104"/>
      <c r="Z143" s="104"/>
    </row>
    <row r="144" spans="1:26">
      <c r="A144" s="104">
        <v>133</v>
      </c>
      <c r="B144" s="114" t="s">
        <v>3731</v>
      </c>
      <c r="C144" s="114" t="s">
        <v>3732</v>
      </c>
      <c r="D144" s="116" t="s">
        <v>3478</v>
      </c>
      <c r="E144" s="116" t="s">
        <v>3478</v>
      </c>
      <c r="F144" s="116" t="s">
        <v>3478</v>
      </c>
      <c r="G144" s="116" t="s">
        <v>3478</v>
      </c>
      <c r="H144" s="116" t="s">
        <v>3478</v>
      </c>
      <c r="I144" s="116" t="s">
        <v>3478</v>
      </c>
      <c r="J144" s="116" t="s">
        <v>3478</v>
      </c>
      <c r="K144" s="116" t="s">
        <v>3478</v>
      </c>
      <c r="L144" s="116" t="s">
        <v>3478</v>
      </c>
      <c r="M144" s="116" t="s">
        <v>3478</v>
      </c>
      <c r="N144" s="116" t="s">
        <v>3478</v>
      </c>
      <c r="O144" s="116" t="s">
        <v>3478</v>
      </c>
      <c r="P144" s="116" t="s">
        <v>3478</v>
      </c>
      <c r="Q144" s="116" t="s">
        <v>3478</v>
      </c>
      <c r="R144" s="116" t="s">
        <v>3478</v>
      </c>
      <c r="S144" s="116" t="s">
        <v>3478</v>
      </c>
      <c r="T144" s="116" t="s">
        <v>3478</v>
      </c>
      <c r="U144" s="116" t="s">
        <v>3478</v>
      </c>
      <c r="V144" s="116" t="s">
        <v>3478</v>
      </c>
      <c r="W144" s="116" t="s">
        <v>3478</v>
      </c>
      <c r="X144" t="s">
        <v>3918</v>
      </c>
      <c r="Y144" s="104"/>
      <c r="Z144" s="104"/>
    </row>
    <row r="145" spans="1:26">
      <c r="A145" s="104">
        <v>134</v>
      </c>
      <c r="B145" s="114" t="s">
        <v>3733</v>
      </c>
      <c r="C145" s="114" t="s">
        <v>3734</v>
      </c>
      <c r="D145" s="115" t="s">
        <v>3474</v>
      </c>
      <c r="E145" s="115" t="s">
        <v>3474</v>
      </c>
      <c r="F145" s="115" t="s">
        <v>3474</v>
      </c>
      <c r="G145" s="115" t="s">
        <v>3474</v>
      </c>
      <c r="H145" s="116" t="s">
        <v>3477</v>
      </c>
      <c r="I145" s="116" t="s">
        <v>3477</v>
      </c>
      <c r="J145" s="116" t="s">
        <v>3477</v>
      </c>
      <c r="K145" s="116" t="s">
        <v>3477</v>
      </c>
      <c r="L145" s="116" t="s">
        <v>3477</v>
      </c>
      <c r="M145" s="116" t="s">
        <v>3477</v>
      </c>
      <c r="N145" s="116" t="s">
        <v>3477</v>
      </c>
      <c r="O145" s="116" t="s">
        <v>3477</v>
      </c>
      <c r="P145" s="116" t="s">
        <v>3477</v>
      </c>
      <c r="Q145" s="116" t="s">
        <v>3477</v>
      </c>
      <c r="R145" s="116" t="s">
        <v>3477</v>
      </c>
      <c r="S145" s="116" t="s">
        <v>3477</v>
      </c>
      <c r="T145" s="115" t="s">
        <v>3474</v>
      </c>
      <c r="U145" s="115" t="s">
        <v>3474</v>
      </c>
      <c r="V145" s="115" t="s">
        <v>3474</v>
      </c>
      <c r="W145" s="115" t="s">
        <v>3474</v>
      </c>
      <c r="X145" t="s">
        <v>3919</v>
      </c>
      <c r="Y145" s="104"/>
      <c r="Z145" s="104"/>
    </row>
    <row r="146" spans="1:26">
      <c r="A146" s="104">
        <v>135</v>
      </c>
      <c r="B146" s="114" t="s">
        <v>3735</v>
      </c>
      <c r="C146" s="114" t="s">
        <v>3736</v>
      </c>
      <c r="D146" s="116" t="s">
        <v>3477</v>
      </c>
      <c r="E146" s="116" t="s">
        <v>3477</v>
      </c>
      <c r="F146" s="116" t="s">
        <v>3477</v>
      </c>
      <c r="G146" s="116" t="s">
        <v>3477</v>
      </c>
      <c r="H146" s="116" t="s">
        <v>3478</v>
      </c>
      <c r="I146" s="116" t="s">
        <v>3478</v>
      </c>
      <c r="J146" s="116" t="s">
        <v>3478</v>
      </c>
      <c r="K146" s="116" t="s">
        <v>3478</v>
      </c>
      <c r="L146" s="116" t="s">
        <v>3478</v>
      </c>
      <c r="M146" s="116" t="s">
        <v>3478</v>
      </c>
      <c r="N146" s="116" t="s">
        <v>3478</v>
      </c>
      <c r="O146" s="116" t="s">
        <v>3478</v>
      </c>
      <c r="P146" s="116" t="s">
        <v>3478</v>
      </c>
      <c r="Q146" s="116" t="s">
        <v>3478</v>
      </c>
      <c r="R146" s="116" t="s">
        <v>3478</v>
      </c>
      <c r="S146" s="116" t="s">
        <v>3478</v>
      </c>
      <c r="T146" s="116" t="s">
        <v>3478</v>
      </c>
      <c r="U146" s="116" t="s">
        <v>3478</v>
      </c>
      <c r="V146" s="116" t="s">
        <v>3478</v>
      </c>
      <c r="W146" s="116" t="s">
        <v>3478</v>
      </c>
      <c r="X146" t="s">
        <v>3920</v>
      </c>
      <c r="Y146" s="104"/>
      <c r="Z146" s="104"/>
    </row>
    <row r="147" spans="1:26">
      <c r="A147" s="104">
        <v>136</v>
      </c>
      <c r="B147" s="114" t="s">
        <v>3737</v>
      </c>
      <c r="C147" s="114" t="s">
        <v>3738</v>
      </c>
      <c r="D147" s="116" t="s">
        <v>3477</v>
      </c>
      <c r="E147" s="116" t="s">
        <v>3477</v>
      </c>
      <c r="F147" s="116" t="s">
        <v>3477</v>
      </c>
      <c r="G147" s="116" t="s">
        <v>3477</v>
      </c>
      <c r="H147" s="116" t="s">
        <v>3477</v>
      </c>
      <c r="I147" s="116" t="s">
        <v>3477</v>
      </c>
      <c r="J147" s="116" t="s">
        <v>3477</v>
      </c>
      <c r="K147" s="116" t="s">
        <v>3477</v>
      </c>
      <c r="L147" s="116" t="s">
        <v>3477</v>
      </c>
      <c r="M147" s="116" t="s">
        <v>3477</v>
      </c>
      <c r="N147" s="116" t="s">
        <v>3477</v>
      </c>
      <c r="O147" s="116" t="s">
        <v>3477</v>
      </c>
      <c r="P147" s="116" t="s">
        <v>3477</v>
      </c>
      <c r="Q147" s="116" t="s">
        <v>3477</v>
      </c>
      <c r="R147" s="115" t="s">
        <v>3474</v>
      </c>
      <c r="S147" s="115" t="s">
        <v>3474</v>
      </c>
      <c r="T147" s="115" t="s">
        <v>3474</v>
      </c>
      <c r="U147" s="115" t="s">
        <v>3474</v>
      </c>
      <c r="V147" s="115" t="s">
        <v>3474</v>
      </c>
      <c r="W147" s="115" t="s">
        <v>3474</v>
      </c>
      <c r="X147" t="s">
        <v>3921</v>
      </c>
      <c r="Y147" s="104"/>
      <c r="Z147" s="104"/>
    </row>
    <row r="148" spans="1:26">
      <c r="A148" s="104">
        <v>137</v>
      </c>
      <c r="B148" s="114" t="s">
        <v>3739</v>
      </c>
      <c r="C148" s="114" t="s">
        <v>3740</v>
      </c>
      <c r="D148" s="115" t="s">
        <v>3474</v>
      </c>
      <c r="E148" s="115" t="s">
        <v>3474</v>
      </c>
      <c r="F148" s="115" t="s">
        <v>3474</v>
      </c>
      <c r="G148" s="115" t="s">
        <v>3474</v>
      </c>
      <c r="H148" s="115" t="s">
        <v>3474</v>
      </c>
      <c r="I148" s="115" t="s">
        <v>3474</v>
      </c>
      <c r="J148" s="115" t="s">
        <v>3474</v>
      </c>
      <c r="K148" s="115" t="s">
        <v>3474</v>
      </c>
      <c r="L148" s="115" t="s">
        <v>3474</v>
      </c>
      <c r="M148" s="115" t="s">
        <v>3474</v>
      </c>
      <c r="N148" s="115" t="s">
        <v>3474</v>
      </c>
      <c r="O148" s="116" t="s">
        <v>3477</v>
      </c>
      <c r="P148" s="116" t="s">
        <v>3477</v>
      </c>
      <c r="Q148" s="116" t="s">
        <v>3477</v>
      </c>
      <c r="R148" s="115" t="s">
        <v>3474</v>
      </c>
      <c r="S148" s="115" t="s">
        <v>3474</v>
      </c>
      <c r="T148" s="115" t="s">
        <v>3474</v>
      </c>
      <c r="U148" s="116" t="s">
        <v>3477</v>
      </c>
      <c r="V148" s="116" t="s">
        <v>3477</v>
      </c>
      <c r="W148" s="116" t="s">
        <v>3477</v>
      </c>
      <c r="X148" t="s">
        <v>3922</v>
      </c>
      <c r="Y148" s="104"/>
      <c r="Z148" s="104"/>
    </row>
    <row r="149" spans="1:26">
      <c r="A149" s="104">
        <v>138</v>
      </c>
      <c r="B149" s="114" t="s">
        <v>3741</v>
      </c>
      <c r="C149" s="114" t="s">
        <v>3742</v>
      </c>
      <c r="D149" s="115" t="s">
        <v>3474</v>
      </c>
      <c r="E149" s="115" t="s">
        <v>3474</v>
      </c>
      <c r="F149" s="115" t="s">
        <v>3474</v>
      </c>
      <c r="G149" s="115" t="s">
        <v>3474</v>
      </c>
      <c r="H149" s="115" t="s">
        <v>3474</v>
      </c>
      <c r="I149" s="115" t="s">
        <v>3474</v>
      </c>
      <c r="J149" s="115" t="s">
        <v>3474</v>
      </c>
      <c r="K149" s="115" t="s">
        <v>3474</v>
      </c>
      <c r="L149" s="115" t="s">
        <v>3474</v>
      </c>
      <c r="M149" s="115" t="s">
        <v>3474</v>
      </c>
      <c r="N149" s="115" t="s">
        <v>3474</v>
      </c>
      <c r="O149" s="115" t="s">
        <v>3474</v>
      </c>
      <c r="P149" s="115" t="s">
        <v>3474</v>
      </c>
      <c r="Q149" s="115" t="s">
        <v>3474</v>
      </c>
      <c r="R149" s="115" t="s">
        <v>3474</v>
      </c>
      <c r="S149" s="115" t="s">
        <v>3474</v>
      </c>
      <c r="T149" s="116" t="s">
        <v>3477</v>
      </c>
      <c r="U149" s="116" t="s">
        <v>3477</v>
      </c>
      <c r="V149" s="116" t="s">
        <v>3477</v>
      </c>
      <c r="W149" s="116" t="s">
        <v>3477</v>
      </c>
      <c r="X149" t="s">
        <v>3923</v>
      </c>
      <c r="Y149" s="104"/>
      <c r="Z149" s="104"/>
    </row>
    <row r="150" spans="1:26">
      <c r="A150" s="104">
        <v>139</v>
      </c>
      <c r="B150" s="114" t="s">
        <v>3743</v>
      </c>
      <c r="C150" s="114" t="s">
        <v>3260</v>
      </c>
      <c r="D150" s="116" t="s">
        <v>3477</v>
      </c>
      <c r="E150" s="116" t="s">
        <v>3477</v>
      </c>
      <c r="F150" s="116" t="s">
        <v>3477</v>
      </c>
      <c r="G150" s="116" t="s">
        <v>3477</v>
      </c>
      <c r="H150" s="116" t="s">
        <v>3477</v>
      </c>
      <c r="I150" s="116" t="s">
        <v>3477</v>
      </c>
      <c r="J150" s="116" t="s">
        <v>3477</v>
      </c>
      <c r="K150" s="116" t="s">
        <v>3478</v>
      </c>
      <c r="L150" s="116" t="s">
        <v>3478</v>
      </c>
      <c r="M150" s="116" t="s">
        <v>3478</v>
      </c>
      <c r="N150" s="116" t="s">
        <v>3478</v>
      </c>
      <c r="O150" s="116" t="s">
        <v>3478</v>
      </c>
      <c r="P150" s="116" t="s">
        <v>3478</v>
      </c>
      <c r="Q150" s="116" t="s">
        <v>3478</v>
      </c>
      <c r="R150" s="116" t="s">
        <v>3478</v>
      </c>
      <c r="S150" s="116" t="s">
        <v>3478</v>
      </c>
      <c r="T150" s="116" t="s">
        <v>3478</v>
      </c>
      <c r="U150" s="116" t="s">
        <v>3478</v>
      </c>
      <c r="V150" s="116" t="s">
        <v>3478</v>
      </c>
      <c r="W150" s="116" t="s">
        <v>3478</v>
      </c>
      <c r="X150" t="s">
        <v>3924</v>
      </c>
      <c r="Y150" s="104"/>
      <c r="Z150" s="104"/>
    </row>
    <row r="151" spans="1:26">
      <c r="A151" s="104">
        <v>140</v>
      </c>
      <c r="B151" s="114" t="s">
        <v>3744</v>
      </c>
      <c r="C151" s="114" t="s">
        <v>3745</v>
      </c>
      <c r="D151" s="115" t="s">
        <v>3474</v>
      </c>
      <c r="E151" s="115" t="s">
        <v>3474</v>
      </c>
      <c r="F151" s="115" t="s">
        <v>3474</v>
      </c>
      <c r="G151" s="115" t="s">
        <v>3474</v>
      </c>
      <c r="H151" s="116" t="s">
        <v>3477</v>
      </c>
      <c r="I151" s="116" t="s">
        <v>3477</v>
      </c>
      <c r="J151" s="116" t="s">
        <v>3477</v>
      </c>
      <c r="K151" s="116" t="s">
        <v>3477</v>
      </c>
      <c r="L151" s="116" t="s">
        <v>3477</v>
      </c>
      <c r="M151" s="116" t="s">
        <v>3477</v>
      </c>
      <c r="N151" s="116" t="s">
        <v>3477</v>
      </c>
      <c r="O151" s="116" t="s">
        <v>3477</v>
      </c>
      <c r="P151" s="116" t="s">
        <v>3477</v>
      </c>
      <c r="Q151" s="116" t="s">
        <v>3477</v>
      </c>
      <c r="R151" s="116" t="s">
        <v>3477</v>
      </c>
      <c r="S151" s="116" t="s">
        <v>3477</v>
      </c>
      <c r="T151" s="116" t="s">
        <v>3477</v>
      </c>
      <c r="U151" s="116" t="s">
        <v>3477</v>
      </c>
      <c r="V151" s="116" t="s">
        <v>3477</v>
      </c>
      <c r="W151" s="116" t="s">
        <v>3477</v>
      </c>
      <c r="X151" t="s">
        <v>3925</v>
      </c>
      <c r="Y151" s="104"/>
      <c r="Z151" s="104"/>
    </row>
    <row r="152" spans="1:26">
      <c r="A152" s="104">
        <v>141</v>
      </c>
      <c r="B152" s="114" t="s">
        <v>3746</v>
      </c>
      <c r="C152" s="114" t="s">
        <v>3747</v>
      </c>
      <c r="D152" s="115" t="s">
        <v>3474</v>
      </c>
      <c r="E152" s="115" t="s">
        <v>3474</v>
      </c>
      <c r="F152" s="115" t="s">
        <v>3474</v>
      </c>
      <c r="G152" s="115" t="s">
        <v>3474</v>
      </c>
      <c r="H152" s="115" t="s">
        <v>3474</v>
      </c>
      <c r="I152" s="115" t="s">
        <v>3474</v>
      </c>
      <c r="J152" s="115" t="s">
        <v>3474</v>
      </c>
      <c r="K152" s="115" t="s">
        <v>3474</v>
      </c>
      <c r="L152" s="115" t="s">
        <v>3474</v>
      </c>
      <c r="M152" s="115" t="s">
        <v>3474</v>
      </c>
      <c r="N152" s="115" t="s">
        <v>3474</v>
      </c>
      <c r="O152" s="115" t="s">
        <v>3474</v>
      </c>
      <c r="P152" s="115" t="s">
        <v>3474</v>
      </c>
      <c r="Q152" s="115" t="s">
        <v>3474</v>
      </c>
      <c r="R152" s="115" t="s">
        <v>3474</v>
      </c>
      <c r="S152" s="115" t="s">
        <v>3474</v>
      </c>
      <c r="T152" s="115" t="s">
        <v>3474</v>
      </c>
      <c r="U152" s="115" t="s">
        <v>3474</v>
      </c>
      <c r="V152" s="115" t="s">
        <v>3474</v>
      </c>
      <c r="W152" s="115" t="s">
        <v>3474</v>
      </c>
      <c r="X152" t="s">
        <v>3926</v>
      </c>
      <c r="Y152" s="104"/>
      <c r="Z152" s="104"/>
    </row>
    <row r="153" spans="1:26">
      <c r="A153" s="104">
        <v>142</v>
      </c>
      <c r="B153" s="114" t="s">
        <v>3748</v>
      </c>
      <c r="C153" s="114" t="s">
        <v>3749</v>
      </c>
      <c r="D153" s="116" t="s">
        <v>3477</v>
      </c>
      <c r="E153" s="116" t="s">
        <v>3477</v>
      </c>
      <c r="F153" s="116" t="s">
        <v>3477</v>
      </c>
      <c r="G153" s="116" t="s">
        <v>3477</v>
      </c>
      <c r="H153" s="116" t="s">
        <v>3477</v>
      </c>
      <c r="I153" s="116" t="s">
        <v>3477</v>
      </c>
      <c r="J153" s="116" t="s">
        <v>3477</v>
      </c>
      <c r="K153" s="116" t="s">
        <v>3477</v>
      </c>
      <c r="L153" s="116" t="s">
        <v>3477</v>
      </c>
      <c r="M153" s="117" t="s">
        <v>3478</v>
      </c>
      <c r="N153" s="117" t="s">
        <v>3478</v>
      </c>
      <c r="O153" s="117" t="s">
        <v>3478</v>
      </c>
      <c r="P153" s="117" t="s">
        <v>3477</v>
      </c>
      <c r="Q153" s="117" t="s">
        <v>3478</v>
      </c>
      <c r="R153" s="117" t="s">
        <v>3478</v>
      </c>
      <c r="S153" s="117" t="s">
        <v>3478</v>
      </c>
      <c r="T153" s="117" t="s">
        <v>3478</v>
      </c>
      <c r="U153" s="116" t="s">
        <v>3478</v>
      </c>
      <c r="V153" s="116" t="s">
        <v>3478</v>
      </c>
      <c r="W153" s="116" t="s">
        <v>3478</v>
      </c>
      <c r="X153" t="s">
        <v>3927</v>
      </c>
      <c r="Y153" s="104"/>
      <c r="Z153" s="104"/>
    </row>
    <row r="154" spans="1:26">
      <c r="A154" s="104">
        <v>143</v>
      </c>
      <c r="B154" s="114" t="s">
        <v>3750</v>
      </c>
      <c r="C154" s="114" t="s">
        <v>3751</v>
      </c>
      <c r="D154" s="116" t="s">
        <v>3478</v>
      </c>
      <c r="E154" s="116" t="s">
        <v>3478</v>
      </c>
      <c r="F154" s="116" t="s">
        <v>3478</v>
      </c>
      <c r="G154" s="104" t="s">
        <v>3483</v>
      </c>
      <c r="H154" s="104" t="s">
        <v>3483</v>
      </c>
      <c r="I154" s="104" t="s">
        <v>3483</v>
      </c>
      <c r="J154" s="104" t="s">
        <v>3483</v>
      </c>
      <c r="K154" s="104" t="s">
        <v>3483</v>
      </c>
      <c r="L154" s="104" t="s">
        <v>3483</v>
      </c>
      <c r="M154" s="104" t="s">
        <v>3483</v>
      </c>
      <c r="N154" s="104" t="s">
        <v>3483</v>
      </c>
      <c r="O154" s="104" t="s">
        <v>3483</v>
      </c>
      <c r="P154" s="104" t="s">
        <v>3483</v>
      </c>
      <c r="Q154" s="104" t="s">
        <v>3483</v>
      </c>
      <c r="R154" s="104" t="s">
        <v>3483</v>
      </c>
      <c r="S154" s="104" t="s">
        <v>3483</v>
      </c>
      <c r="T154" s="104" t="s">
        <v>3483</v>
      </c>
      <c r="U154" s="104" t="s">
        <v>3483</v>
      </c>
      <c r="V154" s="104" t="s">
        <v>3483</v>
      </c>
      <c r="W154" s="104" t="s">
        <v>3483</v>
      </c>
      <c r="X154" t="s">
        <v>3928</v>
      </c>
      <c r="Y154" s="104"/>
      <c r="Z154" s="104"/>
    </row>
    <row r="155" spans="1:26">
      <c r="A155" s="104">
        <v>144</v>
      </c>
      <c r="B155" s="114" t="s">
        <v>3752</v>
      </c>
      <c r="C155" s="114" t="s">
        <v>3753</v>
      </c>
      <c r="D155" s="116" t="s">
        <v>3477</v>
      </c>
      <c r="E155" s="116" t="s">
        <v>3477</v>
      </c>
      <c r="F155" s="116" t="s">
        <v>3477</v>
      </c>
      <c r="G155" s="116" t="s">
        <v>3477</v>
      </c>
      <c r="H155" s="116" t="s">
        <v>3477</v>
      </c>
      <c r="I155" s="116" t="s">
        <v>3477</v>
      </c>
      <c r="J155" s="116" t="s">
        <v>3477</v>
      </c>
      <c r="K155" s="116" t="s">
        <v>3478</v>
      </c>
      <c r="L155" s="116" t="s">
        <v>3478</v>
      </c>
      <c r="M155" s="116" t="s">
        <v>3478</v>
      </c>
      <c r="N155" s="116" t="s">
        <v>3478</v>
      </c>
      <c r="O155" s="116" t="s">
        <v>3478</v>
      </c>
      <c r="P155" s="116" t="s">
        <v>3477</v>
      </c>
      <c r="Q155" s="116" t="s">
        <v>3477</v>
      </c>
      <c r="R155" s="116" t="s">
        <v>3477</v>
      </c>
      <c r="S155" s="116" t="s">
        <v>3477</v>
      </c>
      <c r="T155" s="116" t="s">
        <v>3477</v>
      </c>
      <c r="U155" s="116" t="s">
        <v>3477</v>
      </c>
      <c r="V155" s="116" t="s">
        <v>3477</v>
      </c>
      <c r="W155" s="116" t="s">
        <v>3477</v>
      </c>
      <c r="X155" t="s">
        <v>3929</v>
      </c>
      <c r="Y155" s="104"/>
      <c r="Z155" s="104"/>
    </row>
    <row r="156" spans="1:26">
      <c r="A156" s="104">
        <v>145</v>
      </c>
      <c r="B156" s="114" t="s">
        <v>3754</v>
      </c>
      <c r="C156" s="114" t="s">
        <v>3755</v>
      </c>
      <c r="D156" s="116" t="s">
        <v>3477</v>
      </c>
      <c r="E156" s="116" t="s">
        <v>3478</v>
      </c>
      <c r="F156" s="116" t="s">
        <v>3478</v>
      </c>
      <c r="G156" s="116" t="s">
        <v>3478</v>
      </c>
      <c r="H156" s="116" t="s">
        <v>3478</v>
      </c>
      <c r="I156" s="116" t="s">
        <v>3478</v>
      </c>
      <c r="J156" s="116" t="s">
        <v>3478</v>
      </c>
      <c r="K156" s="116" t="s">
        <v>3478</v>
      </c>
      <c r="L156" s="116" t="s">
        <v>3478</v>
      </c>
      <c r="M156" s="116" t="s">
        <v>3478</v>
      </c>
      <c r="N156" s="116" t="s">
        <v>3478</v>
      </c>
      <c r="O156" s="116" t="s">
        <v>3478</v>
      </c>
      <c r="P156" s="116" t="s">
        <v>3478</v>
      </c>
      <c r="Q156" s="116" t="s">
        <v>3478</v>
      </c>
      <c r="R156" s="116" t="s">
        <v>3478</v>
      </c>
      <c r="S156" s="116" t="s">
        <v>3478</v>
      </c>
      <c r="T156" s="116" t="s">
        <v>3478</v>
      </c>
      <c r="U156" s="116" t="s">
        <v>3478</v>
      </c>
      <c r="V156" s="116" t="s">
        <v>3478</v>
      </c>
      <c r="W156" s="116" t="s">
        <v>3478</v>
      </c>
      <c r="X156" t="s">
        <v>3930</v>
      </c>
      <c r="Y156" s="104"/>
      <c r="Z156" s="104"/>
    </row>
    <row r="157" spans="1:26">
      <c r="A157" s="104">
        <v>146</v>
      </c>
      <c r="B157" s="114" t="s">
        <v>3756</v>
      </c>
      <c r="C157" s="114" t="s">
        <v>3757</v>
      </c>
      <c r="D157" s="116" t="s">
        <v>3477</v>
      </c>
      <c r="E157" s="116" t="s">
        <v>3477</v>
      </c>
      <c r="F157" s="116" t="s">
        <v>3477</v>
      </c>
      <c r="G157" s="116" t="s">
        <v>3477</v>
      </c>
      <c r="H157" s="116" t="s">
        <v>3477</v>
      </c>
      <c r="I157" s="116" t="s">
        <v>3477</v>
      </c>
      <c r="J157" s="116" t="s">
        <v>3477</v>
      </c>
      <c r="K157" s="116" t="s">
        <v>3477</v>
      </c>
      <c r="L157" s="116" t="s">
        <v>3478</v>
      </c>
      <c r="M157" s="116" t="s">
        <v>3478</v>
      </c>
      <c r="N157" s="116" t="s">
        <v>3478</v>
      </c>
      <c r="O157" s="116" t="s">
        <v>3478</v>
      </c>
      <c r="P157" s="116" t="s">
        <v>3478</v>
      </c>
      <c r="Q157" s="116" t="s">
        <v>3478</v>
      </c>
      <c r="R157" s="116" t="s">
        <v>3478</v>
      </c>
      <c r="S157" s="116" t="s">
        <v>3478</v>
      </c>
      <c r="T157" s="116" t="s">
        <v>3478</v>
      </c>
      <c r="U157" s="116" t="s">
        <v>3478</v>
      </c>
      <c r="V157" s="116" t="s">
        <v>3478</v>
      </c>
      <c r="W157" s="116" t="s">
        <v>3478</v>
      </c>
      <c r="X157" t="s">
        <v>3931</v>
      </c>
      <c r="Y157" s="104"/>
      <c r="Z157" s="104"/>
    </row>
    <row r="158" spans="1:26">
      <c r="A158" s="104">
        <v>147</v>
      </c>
      <c r="B158" s="114" t="s">
        <v>3758</v>
      </c>
      <c r="C158" s="114" t="s">
        <v>3759</v>
      </c>
      <c r="D158" s="111" t="s">
        <v>3615</v>
      </c>
      <c r="E158" s="111" t="s">
        <v>3615</v>
      </c>
      <c r="F158" s="111" t="s">
        <v>3615</v>
      </c>
      <c r="G158" s="111" t="s">
        <v>3615</v>
      </c>
      <c r="H158" s="111" t="s">
        <v>3615</v>
      </c>
      <c r="I158" s="111" t="s">
        <v>3615</v>
      </c>
      <c r="J158" s="117" t="s">
        <v>3477</v>
      </c>
      <c r="K158" s="117" t="s">
        <v>3477</v>
      </c>
      <c r="L158" s="117" t="s">
        <v>3478</v>
      </c>
      <c r="M158" s="117" t="s">
        <v>3478</v>
      </c>
      <c r="N158" s="117" t="s">
        <v>3478</v>
      </c>
      <c r="O158" s="117" t="s">
        <v>3478</v>
      </c>
      <c r="P158" s="117" t="s">
        <v>3478</v>
      </c>
      <c r="Q158" s="117" t="s">
        <v>3478</v>
      </c>
      <c r="R158" s="117" t="s">
        <v>3478</v>
      </c>
      <c r="S158" s="117" t="s">
        <v>3478</v>
      </c>
      <c r="T158" s="117" t="s">
        <v>3478</v>
      </c>
      <c r="U158" s="116" t="s">
        <v>3478</v>
      </c>
      <c r="V158" s="116" t="s">
        <v>3478</v>
      </c>
      <c r="W158" s="116" t="s">
        <v>3478</v>
      </c>
      <c r="X158" t="s">
        <v>3932</v>
      </c>
      <c r="Y158" s="104"/>
      <c r="Z158" s="104"/>
    </row>
    <row r="159" spans="1:26">
      <c r="A159" s="104">
        <v>148</v>
      </c>
      <c r="B159" s="114" t="s">
        <v>3760</v>
      </c>
      <c r="C159" s="114" t="s">
        <v>3761</v>
      </c>
      <c r="D159" s="115" t="s">
        <v>3474</v>
      </c>
      <c r="E159" s="115" t="s">
        <v>3474</v>
      </c>
      <c r="F159" s="115" t="s">
        <v>3474</v>
      </c>
      <c r="G159" s="115" t="s">
        <v>3474</v>
      </c>
      <c r="H159" s="115" t="s">
        <v>3474</v>
      </c>
      <c r="I159" s="115" t="s">
        <v>3474</v>
      </c>
      <c r="J159" s="115" t="s">
        <v>3474</v>
      </c>
      <c r="K159" s="115" t="s">
        <v>3474</v>
      </c>
      <c r="L159" s="115" t="s">
        <v>3474</v>
      </c>
      <c r="M159" s="115" t="s">
        <v>3474</v>
      </c>
      <c r="N159" s="115" t="s">
        <v>3474</v>
      </c>
      <c r="O159" s="115" t="s">
        <v>3474</v>
      </c>
      <c r="P159" s="115" t="s">
        <v>3474</v>
      </c>
      <c r="Q159" s="115" t="s">
        <v>3474</v>
      </c>
      <c r="R159" s="115" t="s">
        <v>3474</v>
      </c>
      <c r="S159" s="115" t="s">
        <v>3474</v>
      </c>
      <c r="T159" s="115" t="s">
        <v>3474</v>
      </c>
      <c r="U159" s="115" t="s">
        <v>3474</v>
      </c>
      <c r="V159" s="115" t="s">
        <v>3474</v>
      </c>
      <c r="W159" s="115" t="s">
        <v>3474</v>
      </c>
      <c r="X159" t="s">
        <v>3933</v>
      </c>
      <c r="Y159" s="104"/>
      <c r="Z159" s="104"/>
    </row>
    <row r="160" spans="1:26">
      <c r="A160" s="104">
        <v>149</v>
      </c>
      <c r="B160" s="114" t="s">
        <v>3762</v>
      </c>
      <c r="C160" s="114" t="s">
        <v>3763</v>
      </c>
      <c r="D160" s="116" t="s">
        <v>3477</v>
      </c>
      <c r="E160" s="116" t="s">
        <v>3477</v>
      </c>
      <c r="F160" s="116" t="s">
        <v>3477</v>
      </c>
      <c r="G160" s="116" t="s">
        <v>3477</v>
      </c>
      <c r="H160" s="116" t="s">
        <v>3477</v>
      </c>
      <c r="I160" s="116" t="s">
        <v>3477</v>
      </c>
      <c r="J160" s="116" t="s">
        <v>3477</v>
      </c>
      <c r="K160" s="116" t="s">
        <v>3477</v>
      </c>
      <c r="L160" s="116" t="s">
        <v>3477</v>
      </c>
      <c r="M160" s="116" t="s">
        <v>3477</v>
      </c>
      <c r="N160" s="116" t="s">
        <v>3477</v>
      </c>
      <c r="O160" s="116" t="s">
        <v>3477</v>
      </c>
      <c r="P160" s="116" t="s">
        <v>3477</v>
      </c>
      <c r="Q160" s="116" t="s">
        <v>3477</v>
      </c>
      <c r="R160" s="116" t="s">
        <v>3477</v>
      </c>
      <c r="S160" s="116" t="s">
        <v>3477</v>
      </c>
      <c r="T160" s="116" t="s">
        <v>3477</v>
      </c>
      <c r="U160" s="116" t="s">
        <v>3477</v>
      </c>
      <c r="V160" s="116" t="s">
        <v>3477</v>
      </c>
      <c r="W160" s="116" t="s">
        <v>3477</v>
      </c>
      <c r="X160" t="s">
        <v>3934</v>
      </c>
      <c r="Y160" s="104"/>
      <c r="Z160" s="104"/>
    </row>
    <row r="161" spans="1:26">
      <c r="A161" s="104">
        <v>150</v>
      </c>
      <c r="B161" s="114" t="s">
        <v>3764</v>
      </c>
      <c r="C161" s="114" t="s">
        <v>3765</v>
      </c>
      <c r="D161" s="116" t="s">
        <v>3478</v>
      </c>
      <c r="E161" s="116" t="s">
        <v>3478</v>
      </c>
      <c r="F161" s="116" t="s">
        <v>3478</v>
      </c>
      <c r="G161" s="116" t="s">
        <v>3478</v>
      </c>
      <c r="H161" s="116" t="s">
        <v>3478</v>
      </c>
      <c r="I161" s="116" t="s">
        <v>3478</v>
      </c>
      <c r="J161" s="116" t="s">
        <v>3478</v>
      </c>
      <c r="K161" s="116" t="s">
        <v>3478</v>
      </c>
      <c r="L161" s="116" t="s">
        <v>3478</v>
      </c>
      <c r="M161" s="111" t="s">
        <v>3483</v>
      </c>
      <c r="N161" s="111" t="s">
        <v>3483</v>
      </c>
      <c r="O161" s="111" t="s">
        <v>3483</v>
      </c>
      <c r="P161" s="111" t="s">
        <v>3483</v>
      </c>
      <c r="Q161" s="111" t="s">
        <v>3483</v>
      </c>
      <c r="R161" s="111" t="s">
        <v>3483</v>
      </c>
      <c r="S161" s="111" t="s">
        <v>3483</v>
      </c>
      <c r="T161" s="111" t="s">
        <v>3483</v>
      </c>
      <c r="U161" s="104" t="s">
        <v>3483</v>
      </c>
      <c r="V161" s="104" t="s">
        <v>3483</v>
      </c>
      <c r="W161" s="104" t="s">
        <v>3483</v>
      </c>
      <c r="X161" t="s">
        <v>3935</v>
      </c>
      <c r="Y161" s="104"/>
      <c r="Z161" s="104"/>
    </row>
    <row r="162" spans="1:26">
      <c r="A162" s="104">
        <v>151</v>
      </c>
      <c r="B162" s="114" t="s">
        <v>3766</v>
      </c>
      <c r="C162" s="114" t="s">
        <v>3767</v>
      </c>
      <c r="D162" s="115" t="s">
        <v>3474</v>
      </c>
      <c r="E162" s="115" t="s">
        <v>3474</v>
      </c>
      <c r="F162" s="115" t="s">
        <v>3474</v>
      </c>
      <c r="G162" s="115" t="s">
        <v>3474</v>
      </c>
      <c r="H162" s="115" t="s">
        <v>3474</v>
      </c>
      <c r="I162" s="115" t="s">
        <v>3474</v>
      </c>
      <c r="J162" s="117" t="s">
        <v>3477</v>
      </c>
      <c r="K162" s="117" t="s">
        <v>3477</v>
      </c>
      <c r="L162" s="117" t="s">
        <v>3477</v>
      </c>
      <c r="M162" s="117" t="s">
        <v>3477</v>
      </c>
      <c r="N162" s="117" t="s">
        <v>3477</v>
      </c>
      <c r="O162" s="117" t="s">
        <v>3477</v>
      </c>
      <c r="P162" s="117" t="s">
        <v>3477</v>
      </c>
      <c r="Q162" s="117" t="s">
        <v>3477</v>
      </c>
      <c r="R162" s="117" t="s">
        <v>3477</v>
      </c>
      <c r="S162" s="117" t="s">
        <v>3477</v>
      </c>
      <c r="T162" s="117" t="s">
        <v>3477</v>
      </c>
      <c r="U162" s="116" t="s">
        <v>3477</v>
      </c>
      <c r="V162" s="116" t="s">
        <v>3477</v>
      </c>
      <c r="W162" s="116" t="s">
        <v>3477</v>
      </c>
      <c r="X162" t="s">
        <v>3936</v>
      </c>
      <c r="Y162" s="104"/>
      <c r="Z162" s="104"/>
    </row>
    <row r="163" spans="1:26">
      <c r="A163" s="104">
        <v>152</v>
      </c>
      <c r="B163" s="114" t="s">
        <v>3768</v>
      </c>
      <c r="C163" s="114" t="s">
        <v>3769</v>
      </c>
      <c r="D163" s="116" t="s">
        <v>3477</v>
      </c>
      <c r="E163" s="116" t="s">
        <v>3477</v>
      </c>
      <c r="F163" s="116" t="s">
        <v>3477</v>
      </c>
      <c r="G163" s="116" t="s">
        <v>3477</v>
      </c>
      <c r="H163" s="116" t="s">
        <v>3477</v>
      </c>
      <c r="I163" s="116" t="s">
        <v>3477</v>
      </c>
      <c r="J163" s="116" t="s">
        <v>3477</v>
      </c>
      <c r="K163" s="116" t="s">
        <v>3477</v>
      </c>
      <c r="L163" s="116" t="s">
        <v>3477</v>
      </c>
      <c r="M163" s="116" t="s">
        <v>3477</v>
      </c>
      <c r="N163" s="116" t="s">
        <v>3477</v>
      </c>
      <c r="O163" s="116" t="s">
        <v>3477</v>
      </c>
      <c r="P163" s="116" t="s">
        <v>3477</v>
      </c>
      <c r="Q163" s="116" t="s">
        <v>3477</v>
      </c>
      <c r="R163" s="116" t="s">
        <v>3477</v>
      </c>
      <c r="S163" s="116" t="s">
        <v>3477</v>
      </c>
      <c r="T163" s="116" t="s">
        <v>3477</v>
      </c>
      <c r="U163" s="116" t="s">
        <v>3477</v>
      </c>
      <c r="V163" s="116" t="s">
        <v>3477</v>
      </c>
      <c r="W163" s="116" t="s">
        <v>3477</v>
      </c>
      <c r="X163" t="s">
        <v>3937</v>
      </c>
      <c r="Y163" s="104"/>
      <c r="Z163" s="104"/>
    </row>
    <row r="164" spans="1:26">
      <c r="A164" s="104">
        <v>153</v>
      </c>
      <c r="B164" s="114" t="s">
        <v>3770</v>
      </c>
      <c r="C164" s="114" t="s">
        <v>3771</v>
      </c>
      <c r="D164" s="116" t="s">
        <v>3478</v>
      </c>
      <c r="E164" s="116" t="s">
        <v>3478</v>
      </c>
      <c r="F164" s="116" t="s">
        <v>3478</v>
      </c>
      <c r="G164" s="116" t="s">
        <v>3478</v>
      </c>
      <c r="H164" s="116" t="s">
        <v>3478</v>
      </c>
      <c r="I164" s="116" t="s">
        <v>3478</v>
      </c>
      <c r="J164" s="116" t="s">
        <v>3478</v>
      </c>
      <c r="K164" s="116" t="s">
        <v>3478</v>
      </c>
      <c r="L164" s="116" t="s">
        <v>3478</v>
      </c>
      <c r="M164" s="116" t="s">
        <v>3478</v>
      </c>
      <c r="N164" s="116" t="s">
        <v>3478</v>
      </c>
      <c r="O164" s="104" t="s">
        <v>3483</v>
      </c>
      <c r="P164" s="116" t="s">
        <v>3478</v>
      </c>
      <c r="Q164" s="116" t="s">
        <v>3478</v>
      </c>
      <c r="R164" s="116" t="s">
        <v>3478</v>
      </c>
      <c r="S164" s="116" t="s">
        <v>3478</v>
      </c>
      <c r="T164" s="116" t="s">
        <v>3478</v>
      </c>
      <c r="U164" s="104"/>
      <c r="V164" s="104"/>
      <c r="W164" s="104"/>
      <c r="X164" t="s">
        <v>3938</v>
      </c>
      <c r="Y164" s="104"/>
      <c r="Z164" s="104"/>
    </row>
    <row r="165" spans="1:26">
      <c r="A165" s="104">
        <v>154</v>
      </c>
      <c r="B165" s="114" t="s">
        <v>3772</v>
      </c>
      <c r="C165" s="114" t="s">
        <v>3773</v>
      </c>
      <c r="D165" s="115" t="s">
        <v>3474</v>
      </c>
      <c r="E165" s="115" t="s">
        <v>3474</v>
      </c>
      <c r="F165" s="115" t="s">
        <v>3474</v>
      </c>
      <c r="G165" s="115" t="s">
        <v>3474</v>
      </c>
      <c r="H165" s="115" t="s">
        <v>3474</v>
      </c>
      <c r="I165" s="115" t="s">
        <v>3474</v>
      </c>
      <c r="J165" s="117" t="s">
        <v>3477</v>
      </c>
      <c r="K165" s="117" t="s">
        <v>3477</v>
      </c>
      <c r="L165" s="117" t="s">
        <v>3477</v>
      </c>
      <c r="M165" s="117" t="s">
        <v>3477</v>
      </c>
      <c r="N165" s="117" t="s">
        <v>3477</v>
      </c>
      <c r="O165" s="117" t="s">
        <v>3477</v>
      </c>
      <c r="P165" s="117" t="s">
        <v>3477</v>
      </c>
      <c r="Q165" s="117" t="s">
        <v>3477</v>
      </c>
      <c r="R165" s="117" t="s">
        <v>3477</v>
      </c>
      <c r="S165" s="117" t="s">
        <v>3477</v>
      </c>
      <c r="T165" s="117" t="s">
        <v>3477</v>
      </c>
      <c r="U165" s="116" t="s">
        <v>3477</v>
      </c>
      <c r="V165" s="116" t="s">
        <v>3477</v>
      </c>
      <c r="W165" s="116" t="s">
        <v>3477</v>
      </c>
      <c r="X165" t="s">
        <v>3939</v>
      </c>
      <c r="Y165" s="104"/>
      <c r="Z165" s="104"/>
    </row>
    <row r="166" spans="1:26">
      <c r="A166" s="104">
        <v>155</v>
      </c>
      <c r="B166" s="114" t="s">
        <v>3774</v>
      </c>
      <c r="C166" s="114" t="s">
        <v>3775</v>
      </c>
      <c r="D166" s="116" t="s">
        <v>3477</v>
      </c>
      <c r="E166" s="116" t="s">
        <v>3477</v>
      </c>
      <c r="F166" s="116" t="s">
        <v>3477</v>
      </c>
      <c r="G166" s="116" t="s">
        <v>3477</v>
      </c>
      <c r="H166" s="116" t="s">
        <v>3477</v>
      </c>
      <c r="I166" s="116" t="s">
        <v>3477</v>
      </c>
      <c r="J166" s="116" t="s">
        <v>3477</v>
      </c>
      <c r="K166" s="116" t="s">
        <v>3477</v>
      </c>
      <c r="L166" s="116" t="s">
        <v>3477</v>
      </c>
      <c r="M166" s="116" t="s">
        <v>3477</v>
      </c>
      <c r="N166" s="116" t="s">
        <v>3477</v>
      </c>
      <c r="O166" s="116" t="s">
        <v>3477</v>
      </c>
      <c r="P166" s="116" t="s">
        <v>3477</v>
      </c>
      <c r="Q166" s="116" t="s">
        <v>3477</v>
      </c>
      <c r="R166" s="116" t="s">
        <v>3477</v>
      </c>
      <c r="S166" s="116" t="s">
        <v>3477</v>
      </c>
      <c r="T166" s="116" t="s">
        <v>3477</v>
      </c>
      <c r="U166" s="116" t="s">
        <v>3477</v>
      </c>
      <c r="V166" s="116" t="s">
        <v>3477</v>
      </c>
      <c r="W166" s="116" t="s">
        <v>3478</v>
      </c>
      <c r="X166" t="s">
        <v>3940</v>
      </c>
      <c r="Y166" s="104"/>
      <c r="Z166" s="104"/>
    </row>
    <row r="167" spans="1:26">
      <c r="A167" s="104">
        <v>156</v>
      </c>
      <c r="B167" s="114" t="s">
        <v>3776</v>
      </c>
      <c r="C167" s="114" t="s">
        <v>3777</v>
      </c>
      <c r="D167" s="115" t="s">
        <v>3474</v>
      </c>
      <c r="E167" s="115" t="s">
        <v>3474</v>
      </c>
      <c r="F167" s="115" t="s">
        <v>3474</v>
      </c>
      <c r="G167" s="115" t="s">
        <v>3474</v>
      </c>
      <c r="H167" s="115" t="s">
        <v>3474</v>
      </c>
      <c r="I167" s="115" t="s">
        <v>3474</v>
      </c>
      <c r="J167" s="117" t="s">
        <v>3477</v>
      </c>
      <c r="K167" s="117" t="s">
        <v>3477</v>
      </c>
      <c r="L167" s="117" t="s">
        <v>3477</v>
      </c>
      <c r="M167" s="117" t="s">
        <v>3477</v>
      </c>
      <c r="N167" s="117" t="s">
        <v>3477</v>
      </c>
      <c r="O167" s="117" t="s">
        <v>3477</v>
      </c>
      <c r="P167" s="117" t="s">
        <v>3477</v>
      </c>
      <c r="Q167" s="117" t="s">
        <v>3477</v>
      </c>
      <c r="R167" s="120" t="s">
        <v>3474</v>
      </c>
      <c r="S167" s="120" t="s">
        <v>3474</v>
      </c>
      <c r="T167" s="120" t="s">
        <v>3474</v>
      </c>
      <c r="U167" s="115" t="s">
        <v>3474</v>
      </c>
      <c r="V167" s="115" t="s">
        <v>3474</v>
      </c>
      <c r="W167" s="115" t="s">
        <v>3474</v>
      </c>
      <c r="X167" t="s">
        <v>3941</v>
      </c>
      <c r="Y167" s="104"/>
      <c r="Z167" s="104"/>
    </row>
    <row r="168" spans="1:26">
      <c r="A168" s="104">
        <v>157</v>
      </c>
      <c r="B168" s="114" t="s">
        <v>3778</v>
      </c>
      <c r="C168" s="114" t="s">
        <v>3779</v>
      </c>
      <c r="D168" s="115" t="s">
        <v>3474</v>
      </c>
      <c r="E168" s="115" t="s">
        <v>3474</v>
      </c>
      <c r="F168" s="115" t="s">
        <v>3474</v>
      </c>
      <c r="G168" s="115" t="s">
        <v>3474</v>
      </c>
      <c r="H168" s="115" t="s">
        <v>3474</v>
      </c>
      <c r="I168" s="115" t="s">
        <v>3474</v>
      </c>
      <c r="J168" s="115" t="s">
        <v>3474</v>
      </c>
      <c r="K168" s="116" t="s">
        <v>3477</v>
      </c>
      <c r="L168" s="116" t="s">
        <v>3477</v>
      </c>
      <c r="M168" s="116" t="s">
        <v>3477</v>
      </c>
      <c r="N168" s="116" t="s">
        <v>3477</v>
      </c>
      <c r="O168" s="116" t="s">
        <v>3477</v>
      </c>
      <c r="P168" s="116" t="s">
        <v>3477</v>
      </c>
      <c r="Q168" s="116" t="s">
        <v>3477</v>
      </c>
      <c r="R168" s="116" t="s">
        <v>3477</v>
      </c>
      <c r="S168" s="116" t="s">
        <v>3477</v>
      </c>
      <c r="T168" s="116" t="s">
        <v>3477</v>
      </c>
      <c r="U168" s="116" t="s">
        <v>3477</v>
      </c>
      <c r="V168" s="120" t="s">
        <v>3474</v>
      </c>
      <c r="W168" s="116" t="s">
        <v>3477</v>
      </c>
      <c r="X168" t="s">
        <v>3942</v>
      </c>
      <c r="Y168" s="104"/>
      <c r="Z168" s="104"/>
    </row>
    <row r="169" spans="1:26">
      <c r="A169" s="104">
        <v>158</v>
      </c>
      <c r="B169" s="114" t="s">
        <v>3780</v>
      </c>
      <c r="C169" s="121" t="s">
        <v>3781</v>
      </c>
      <c r="D169" s="122" t="s">
        <v>3474</v>
      </c>
      <c r="E169" s="122" t="s">
        <v>3474</v>
      </c>
      <c r="F169" s="122" t="s">
        <v>3474</v>
      </c>
      <c r="G169" s="122" t="s">
        <v>3474</v>
      </c>
      <c r="H169" s="122" t="s">
        <v>3474</v>
      </c>
      <c r="I169" s="122" t="s">
        <v>3474</v>
      </c>
      <c r="J169" s="122" t="s">
        <v>3474</v>
      </c>
      <c r="K169" s="122" t="s">
        <v>3474</v>
      </c>
      <c r="L169" s="122" t="s">
        <v>3474</v>
      </c>
      <c r="M169" s="122" t="s">
        <v>3474</v>
      </c>
      <c r="N169" s="122" t="s">
        <v>3474</v>
      </c>
      <c r="O169" s="122" t="s">
        <v>3474</v>
      </c>
      <c r="P169" s="122" t="s">
        <v>3474</v>
      </c>
      <c r="Q169" s="122" t="s">
        <v>3474</v>
      </c>
      <c r="R169" s="122" t="s">
        <v>3474</v>
      </c>
      <c r="S169" s="123" t="s">
        <v>3477</v>
      </c>
      <c r="T169" s="123" t="s">
        <v>3477</v>
      </c>
      <c r="U169" s="123" t="s">
        <v>3477</v>
      </c>
      <c r="V169" s="123" t="s">
        <v>3477</v>
      </c>
      <c r="W169" s="123" t="s">
        <v>3477</v>
      </c>
      <c r="X169" t="s">
        <v>3943</v>
      </c>
      <c r="Y169" s="104"/>
      <c r="Z169" s="104"/>
    </row>
    <row r="170" spans="1:26">
      <c r="A170" s="104">
        <v>159</v>
      </c>
      <c r="B170" s="114" t="s">
        <v>3782</v>
      </c>
      <c r="C170" s="114" t="s">
        <v>3783</v>
      </c>
      <c r="D170" s="104" t="s">
        <v>3478</v>
      </c>
      <c r="E170" s="104" t="s">
        <v>3478</v>
      </c>
      <c r="F170" s="104" t="s">
        <v>3478</v>
      </c>
      <c r="G170" s="104" t="s">
        <v>3478</v>
      </c>
      <c r="H170" s="104" t="s">
        <v>3478</v>
      </c>
      <c r="I170" s="104" t="s">
        <v>3478</v>
      </c>
      <c r="J170" s="104" t="s">
        <v>3478</v>
      </c>
      <c r="K170" s="104" t="s">
        <v>3478</v>
      </c>
      <c r="L170" s="104"/>
      <c r="M170" s="104"/>
      <c r="N170" s="104"/>
      <c r="O170" s="104"/>
      <c r="P170" s="104"/>
      <c r="Q170" s="104"/>
      <c r="R170" s="104"/>
      <c r="S170" s="104"/>
      <c r="T170" s="104"/>
      <c r="U170" s="104"/>
      <c r="V170" s="104"/>
      <c r="W170" s="104"/>
      <c r="X170" t="s">
        <v>3944</v>
      </c>
      <c r="Y170" s="104"/>
      <c r="Z170" s="104"/>
    </row>
    <row r="171" spans="1:26">
      <c r="A171" s="104">
        <v>160</v>
      </c>
      <c r="B171" s="114" t="s">
        <v>3784</v>
      </c>
      <c r="C171" s="114" t="s">
        <v>3785</v>
      </c>
      <c r="D171" s="104" t="s">
        <v>3477</v>
      </c>
      <c r="E171" s="104" t="s">
        <v>3477</v>
      </c>
      <c r="F171" s="104" t="s">
        <v>3477</v>
      </c>
      <c r="G171" s="104"/>
      <c r="H171" s="104"/>
      <c r="I171" s="104"/>
      <c r="J171" s="104"/>
      <c r="K171" s="104"/>
      <c r="L171" s="104"/>
      <c r="M171" s="104"/>
      <c r="N171" s="104"/>
      <c r="O171" s="104"/>
      <c r="P171" s="104"/>
      <c r="Q171" s="104"/>
      <c r="R171" s="104"/>
      <c r="S171" s="104"/>
      <c r="T171" s="104"/>
      <c r="U171" s="104"/>
      <c r="V171" s="104"/>
      <c r="W171" s="104"/>
      <c r="X171" t="s">
        <v>3945</v>
      </c>
      <c r="Y171" s="104"/>
      <c r="Z171" s="104"/>
    </row>
    <row r="172" spans="1:26">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92">
      <c r="A173" s="104"/>
      <c r="B173" s="104"/>
      <c r="C173" s="124" t="s">
        <v>3786</v>
      </c>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802B-01F5-4E09-B834-AB8558F71370}">
  <dimension ref="A1:A13"/>
  <sheetViews>
    <sheetView workbookViewId="0">
      <selection activeCell="B12" sqref="B12"/>
    </sheetView>
  </sheetViews>
  <sheetFormatPr baseColWidth="10" defaultColWidth="10.7109375" defaultRowHeight="15"/>
  <cols>
    <col min="1" max="1" width="40.7109375" customWidth="1"/>
  </cols>
  <sheetData>
    <row r="1" spans="1:1">
      <c r="A1" t="s">
        <v>3950</v>
      </c>
    </row>
    <row r="2" spans="1:1">
      <c r="A2" t="s">
        <v>3951</v>
      </c>
    </row>
    <row r="3" spans="1:1">
      <c r="A3" t="s">
        <v>3952</v>
      </c>
    </row>
    <row r="4" spans="1:1">
      <c r="A4" t="s">
        <v>3953</v>
      </c>
    </row>
    <row r="5" spans="1:1">
      <c r="A5" t="s">
        <v>3954</v>
      </c>
    </row>
    <row r="6" spans="1:1">
      <c r="A6" t="s">
        <v>3955</v>
      </c>
    </row>
    <row r="7" spans="1:1">
      <c r="A7" t="s">
        <v>3956</v>
      </c>
    </row>
    <row r="8" spans="1:1">
      <c r="A8" t="s">
        <v>3957</v>
      </c>
    </row>
    <row r="9" spans="1:1">
      <c r="A9" t="s">
        <v>3958</v>
      </c>
    </row>
    <row r="10" spans="1:1">
      <c r="A10" t="s">
        <v>3959</v>
      </c>
    </row>
    <row r="11" spans="1:1">
      <c r="A11" t="s">
        <v>3960</v>
      </c>
    </row>
    <row r="12" spans="1:1">
      <c r="A12" t="s">
        <v>3961</v>
      </c>
    </row>
    <row r="13" spans="1:1">
      <c r="A13" t="s">
        <v>3962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D42C-8A9E-49CC-AEB1-B94917E37FAD}">
  <sheetPr filterMode="1"/>
  <dimension ref="A1:M58"/>
  <sheetViews>
    <sheetView zoomScale="85" zoomScaleNormal="85" workbookViewId="0">
      <pane ySplit="3" topLeftCell="A6" activePane="bottomLeft" state="frozen"/>
      <selection activeCell="B1" sqref="B1"/>
      <selection pane="bottomLeft" activeCell="O10" sqref="O10"/>
    </sheetView>
  </sheetViews>
  <sheetFormatPr baseColWidth="10" defaultColWidth="9.140625" defaultRowHeight="15"/>
  <cols>
    <col min="1" max="1" width="7" style="1" customWidth="1"/>
    <col min="2" max="2" width="55" style="2" customWidth="1"/>
    <col min="3" max="3" width="29.7109375" style="1" customWidth="1"/>
    <col min="4" max="4" width="55" style="1" customWidth="1"/>
    <col min="5" max="5" width="5.28515625" style="1" customWidth="1"/>
    <col min="6" max="10" width="5.5703125" style="1" customWidth="1"/>
    <col min="11" max="11" width="9.7109375" style="1" customWidth="1"/>
    <col min="12" max="12" width="9" style="1" customWidth="1"/>
  </cols>
  <sheetData>
    <row r="1" spans="1:13" ht="80.25" customHeight="1" thickBot="1">
      <c r="A1" s="144" t="s">
        <v>3974</v>
      </c>
      <c r="B1" s="145"/>
      <c r="C1" s="145"/>
      <c r="D1" s="145"/>
      <c r="E1" s="145"/>
      <c r="F1" s="145"/>
      <c r="G1" s="145"/>
      <c r="H1" s="145"/>
      <c r="I1" s="145"/>
      <c r="J1" s="145"/>
      <c r="K1" s="145"/>
      <c r="L1" s="145"/>
    </row>
    <row r="2" spans="1:13" s="7" customFormat="1">
      <c r="A2" s="148" t="s">
        <v>9</v>
      </c>
      <c r="B2" s="146" t="s">
        <v>10</v>
      </c>
      <c r="C2" s="146" t="s">
        <v>11</v>
      </c>
      <c r="D2" s="146" t="s">
        <v>12</v>
      </c>
      <c r="E2" s="146" t="s">
        <v>13</v>
      </c>
      <c r="F2" s="154" t="s">
        <v>14</v>
      </c>
      <c r="G2" s="153" t="s">
        <v>15</v>
      </c>
      <c r="H2" s="153"/>
      <c r="I2" s="153"/>
      <c r="J2" s="153"/>
      <c r="K2" s="146" t="s">
        <v>16</v>
      </c>
      <c r="L2" s="150" t="s">
        <v>17</v>
      </c>
      <c r="M2" s="152" t="s">
        <v>4004</v>
      </c>
    </row>
    <row r="3" spans="1:13" s="7" customFormat="1" ht="15.75" thickBot="1">
      <c r="A3" s="149"/>
      <c r="B3" s="147"/>
      <c r="C3" s="147"/>
      <c r="D3" s="147"/>
      <c r="E3" s="147"/>
      <c r="F3" s="155"/>
      <c r="G3" s="8">
        <v>2019</v>
      </c>
      <c r="H3" s="8">
        <v>2020</v>
      </c>
      <c r="I3" s="8">
        <v>2021</v>
      </c>
      <c r="J3" s="8">
        <v>2022</v>
      </c>
      <c r="K3" s="147"/>
      <c r="L3" s="151"/>
      <c r="M3" s="152"/>
    </row>
    <row r="4" spans="1:13" s="6" customFormat="1" hidden="1">
      <c r="A4" s="9" t="s">
        <v>3987</v>
      </c>
      <c r="B4" s="16" t="s">
        <v>3986</v>
      </c>
      <c r="C4" s="3" t="s">
        <v>3978</v>
      </c>
      <c r="D4" s="17" t="s">
        <v>3984</v>
      </c>
      <c r="E4" s="3">
        <v>0.189</v>
      </c>
      <c r="F4" s="3">
        <v>20</v>
      </c>
      <c r="G4" s="3" t="s">
        <v>3981</v>
      </c>
      <c r="H4" s="3" t="s">
        <v>3981</v>
      </c>
      <c r="I4" s="3" t="s">
        <v>3981</v>
      </c>
      <c r="J4" s="3" t="s">
        <v>3981</v>
      </c>
      <c r="K4" s="3" t="s">
        <v>23</v>
      </c>
      <c r="L4" s="3" t="s">
        <v>29</v>
      </c>
    </row>
    <row r="5" spans="1:13" s="6" customFormat="1" hidden="1">
      <c r="A5" s="11" t="s">
        <v>3977</v>
      </c>
      <c r="B5" s="5" t="s">
        <v>3979</v>
      </c>
      <c r="C5" s="4" t="s">
        <v>3978</v>
      </c>
      <c r="D5" s="12" t="s">
        <v>3980</v>
      </c>
      <c r="E5" s="4">
        <v>0.29699999999999999</v>
      </c>
      <c r="F5" s="4">
        <v>24</v>
      </c>
      <c r="G5" s="4" t="s">
        <v>53</v>
      </c>
      <c r="H5" s="4" t="s">
        <v>53</v>
      </c>
      <c r="I5" s="4" t="s">
        <v>53</v>
      </c>
      <c r="J5" s="4" t="s">
        <v>53</v>
      </c>
      <c r="K5" s="4" t="s">
        <v>23</v>
      </c>
      <c r="L5" s="4" t="s">
        <v>29</v>
      </c>
    </row>
    <row r="6" spans="1:13" s="6" customFormat="1">
      <c r="A6" s="11" t="s">
        <v>3975</v>
      </c>
      <c r="B6" s="5" t="s">
        <v>3973</v>
      </c>
      <c r="C6" s="4" t="s">
        <v>32</v>
      </c>
      <c r="D6" s="12" t="s">
        <v>37</v>
      </c>
      <c r="E6" s="4">
        <v>1.629</v>
      </c>
      <c r="F6" s="4">
        <v>35</v>
      </c>
      <c r="G6" s="132" t="s">
        <v>3339</v>
      </c>
      <c r="H6" s="132" t="s">
        <v>53</v>
      </c>
      <c r="I6" s="4" t="s">
        <v>21</v>
      </c>
      <c r="J6" s="4" t="s">
        <v>21</v>
      </c>
      <c r="K6" s="4" t="s">
        <v>44</v>
      </c>
      <c r="L6" s="4" t="s">
        <v>23</v>
      </c>
      <c r="M6" s="6" t="s">
        <v>4005</v>
      </c>
    </row>
    <row r="7" spans="1:13" s="6" customFormat="1">
      <c r="A7" s="11" t="s">
        <v>30</v>
      </c>
      <c r="B7" s="5" t="s">
        <v>31</v>
      </c>
      <c r="C7" s="4" t="s">
        <v>32</v>
      </c>
      <c r="D7" s="12" t="s">
        <v>33</v>
      </c>
      <c r="E7" s="4">
        <v>1.429</v>
      </c>
      <c r="F7" s="4">
        <v>140</v>
      </c>
      <c r="G7" s="4" t="s">
        <v>21</v>
      </c>
      <c r="H7" s="4" t="s">
        <v>21</v>
      </c>
      <c r="I7" s="4" t="s">
        <v>21</v>
      </c>
      <c r="J7" s="4" t="s">
        <v>21</v>
      </c>
      <c r="K7" s="4" t="s">
        <v>29</v>
      </c>
      <c r="L7" s="4" t="s">
        <v>34</v>
      </c>
    </row>
    <row r="8" spans="1:13" s="6" customFormat="1" ht="15" hidden="1" customHeight="1">
      <c r="A8" s="11" t="s">
        <v>3975</v>
      </c>
      <c r="B8" s="5" t="s">
        <v>3973</v>
      </c>
      <c r="C8" s="4" t="s">
        <v>32</v>
      </c>
      <c r="D8" s="12" t="s">
        <v>3976</v>
      </c>
      <c r="E8" s="4">
        <v>1.629</v>
      </c>
      <c r="F8" s="4">
        <v>35</v>
      </c>
      <c r="G8" s="132" t="s">
        <v>3339</v>
      </c>
      <c r="H8" s="132" t="s">
        <v>27</v>
      </c>
      <c r="I8" s="4" t="s">
        <v>21</v>
      </c>
      <c r="J8" s="4" t="s">
        <v>21</v>
      </c>
      <c r="K8" s="4" t="s">
        <v>44</v>
      </c>
      <c r="L8" s="4" t="s">
        <v>23</v>
      </c>
    </row>
    <row r="9" spans="1:13" s="6" customFormat="1" ht="15" customHeight="1">
      <c r="A9" s="11" t="s">
        <v>35</v>
      </c>
      <c r="B9" s="5" t="s">
        <v>36</v>
      </c>
      <c r="C9" s="4" t="s">
        <v>32</v>
      </c>
      <c r="D9" s="12" t="s">
        <v>37</v>
      </c>
      <c r="E9" s="4">
        <v>1.35</v>
      </c>
      <c r="F9" s="4">
        <v>109</v>
      </c>
      <c r="G9" s="4" t="s">
        <v>21</v>
      </c>
      <c r="H9" s="4" t="s">
        <v>21</v>
      </c>
      <c r="I9" s="4" t="s">
        <v>21</v>
      </c>
      <c r="J9" s="4" t="s">
        <v>21</v>
      </c>
      <c r="K9" s="4" t="s">
        <v>29</v>
      </c>
      <c r="L9" s="4" t="s">
        <v>34</v>
      </c>
    </row>
    <row r="10" spans="1:13" s="6" customFormat="1">
      <c r="A10" s="11" t="s">
        <v>3990</v>
      </c>
      <c r="B10" s="5" t="s">
        <v>3989</v>
      </c>
      <c r="C10" s="4" t="s">
        <v>32</v>
      </c>
      <c r="D10" s="12" t="s">
        <v>37</v>
      </c>
      <c r="E10" s="4">
        <v>1.236</v>
      </c>
      <c r="F10" s="4">
        <v>40</v>
      </c>
      <c r="G10" s="4" t="s">
        <v>27</v>
      </c>
      <c r="H10" s="4" t="s">
        <v>27</v>
      </c>
      <c r="I10" s="4" t="s">
        <v>27</v>
      </c>
      <c r="J10" s="4" t="s">
        <v>21</v>
      </c>
      <c r="K10" s="4" t="s">
        <v>29</v>
      </c>
      <c r="L10" s="4" t="s">
        <v>29</v>
      </c>
    </row>
    <row r="11" spans="1:13" s="6" customFormat="1" hidden="1">
      <c r="A11" s="11" t="s">
        <v>45</v>
      </c>
      <c r="B11" s="5" t="s">
        <v>46</v>
      </c>
      <c r="C11" s="4" t="s">
        <v>47</v>
      </c>
      <c r="D11" s="12" t="s">
        <v>37</v>
      </c>
      <c r="E11" s="4">
        <v>1.1459999999999999</v>
      </c>
      <c r="F11" s="4">
        <v>51</v>
      </c>
      <c r="G11" s="4" t="s">
        <v>21</v>
      </c>
      <c r="H11" s="4" t="s">
        <v>21</v>
      </c>
      <c r="I11" s="4" t="s">
        <v>21</v>
      </c>
      <c r="J11" s="4" t="s">
        <v>27</v>
      </c>
      <c r="K11" s="4" t="s">
        <v>48</v>
      </c>
      <c r="L11" s="4" t="s">
        <v>23</v>
      </c>
    </row>
    <row r="12" spans="1:13" s="6" customFormat="1" ht="15" customHeight="1">
      <c r="A12" s="11" t="s">
        <v>60</v>
      </c>
      <c r="B12" s="5" t="s">
        <v>61</v>
      </c>
      <c r="C12" s="4" t="s">
        <v>32</v>
      </c>
      <c r="D12" s="12" t="s">
        <v>62</v>
      </c>
      <c r="E12" s="4">
        <v>1.109</v>
      </c>
      <c r="F12" s="4">
        <v>97</v>
      </c>
      <c r="G12" s="4" t="s">
        <v>21</v>
      </c>
      <c r="H12" s="4" t="s">
        <v>21</v>
      </c>
      <c r="I12" s="4" t="s">
        <v>21</v>
      </c>
      <c r="J12" s="4" t="s">
        <v>21</v>
      </c>
      <c r="K12" s="4" t="s">
        <v>22</v>
      </c>
      <c r="L12" s="4" t="s">
        <v>34</v>
      </c>
    </row>
    <row r="13" spans="1:13" s="6" customFormat="1">
      <c r="A13" s="11" t="s">
        <v>49</v>
      </c>
      <c r="B13" s="5" t="s">
        <v>50</v>
      </c>
      <c r="C13" s="4" t="s">
        <v>32</v>
      </c>
      <c r="D13" s="12" t="s">
        <v>33</v>
      </c>
      <c r="E13" s="4">
        <v>1.05</v>
      </c>
      <c r="F13" s="4">
        <v>46</v>
      </c>
      <c r="G13" s="4" t="s">
        <v>21</v>
      </c>
      <c r="H13" s="4" t="s">
        <v>21</v>
      </c>
      <c r="I13" s="4" t="s">
        <v>21</v>
      </c>
      <c r="J13" s="4" t="s">
        <v>21</v>
      </c>
      <c r="K13" s="4" t="s">
        <v>22</v>
      </c>
      <c r="L13" s="4" t="s">
        <v>34</v>
      </c>
    </row>
    <row r="14" spans="1:13" s="6" customFormat="1" hidden="1">
      <c r="A14" s="11" t="s">
        <v>51</v>
      </c>
      <c r="B14" s="5" t="s">
        <v>52</v>
      </c>
      <c r="C14" s="4" t="s">
        <v>47</v>
      </c>
      <c r="D14" s="12" t="s">
        <v>20</v>
      </c>
      <c r="E14" s="4">
        <v>0.57799999999999996</v>
      </c>
      <c r="F14" s="4">
        <v>43</v>
      </c>
      <c r="G14" s="4" t="s">
        <v>53</v>
      </c>
      <c r="H14" s="4" t="s">
        <v>53</v>
      </c>
      <c r="I14" s="4" t="s">
        <v>27</v>
      </c>
      <c r="J14" s="4" t="s">
        <v>27</v>
      </c>
      <c r="K14" s="4" t="s">
        <v>54</v>
      </c>
      <c r="L14" s="4" t="s">
        <v>23</v>
      </c>
    </row>
    <row r="15" spans="1:13" s="6" customFormat="1" ht="15" customHeight="1">
      <c r="A15" s="11" t="s">
        <v>49</v>
      </c>
      <c r="B15" s="5" t="s">
        <v>50</v>
      </c>
      <c r="C15" s="4" t="s">
        <v>32</v>
      </c>
      <c r="D15" s="12" t="s">
        <v>37</v>
      </c>
      <c r="E15" s="4">
        <v>1.05</v>
      </c>
      <c r="F15" s="4">
        <v>46</v>
      </c>
      <c r="G15" s="4" t="s">
        <v>27</v>
      </c>
      <c r="H15" s="4" t="s">
        <v>27</v>
      </c>
      <c r="I15" s="4" t="s">
        <v>27</v>
      </c>
      <c r="J15" s="4" t="s">
        <v>27</v>
      </c>
      <c r="K15" s="4" t="s">
        <v>23</v>
      </c>
      <c r="L15" s="4" t="s">
        <v>34</v>
      </c>
    </row>
    <row r="16" spans="1:13" s="6" customFormat="1" ht="15" hidden="1" customHeight="1">
      <c r="A16" s="11" t="s">
        <v>49</v>
      </c>
      <c r="B16" s="5" t="s">
        <v>50</v>
      </c>
      <c r="C16" s="4" t="s">
        <v>32</v>
      </c>
      <c r="D16" s="12" t="s">
        <v>20</v>
      </c>
      <c r="E16" s="4">
        <v>1.05</v>
      </c>
      <c r="F16" s="4">
        <v>46</v>
      </c>
      <c r="G16" s="4" t="s">
        <v>21</v>
      </c>
      <c r="H16" s="4" t="s">
        <v>27</v>
      </c>
      <c r="I16" s="4" t="s">
        <v>21</v>
      </c>
      <c r="J16" s="4" t="s">
        <v>21</v>
      </c>
      <c r="K16" s="4" t="s">
        <v>44</v>
      </c>
      <c r="L16" s="4" t="s">
        <v>34</v>
      </c>
    </row>
    <row r="17" spans="1:13" s="6" customFormat="1">
      <c r="A17" s="11" t="s">
        <v>55</v>
      </c>
      <c r="B17" s="5" t="s">
        <v>56</v>
      </c>
      <c r="C17" s="4" t="s">
        <v>57</v>
      </c>
      <c r="D17" s="12" t="s">
        <v>37</v>
      </c>
      <c r="E17" s="4">
        <v>1.0289999999999999</v>
      </c>
      <c r="F17" s="4">
        <v>37</v>
      </c>
      <c r="G17" s="4" t="s">
        <v>27</v>
      </c>
      <c r="H17" s="4" t="s">
        <v>27</v>
      </c>
      <c r="I17" s="4" t="s">
        <v>27</v>
      </c>
      <c r="J17" s="4" t="s">
        <v>27</v>
      </c>
      <c r="K17" s="4" t="s">
        <v>23</v>
      </c>
      <c r="L17" s="4" t="s">
        <v>29</v>
      </c>
    </row>
    <row r="18" spans="1:13" s="6" customFormat="1">
      <c r="A18" s="11" t="s">
        <v>58</v>
      </c>
      <c r="B18" s="5" t="s">
        <v>59</v>
      </c>
      <c r="C18" s="4" t="s">
        <v>32</v>
      </c>
      <c r="D18" s="12" t="s">
        <v>37</v>
      </c>
      <c r="E18" s="4">
        <v>0.85399999999999998</v>
      </c>
      <c r="F18" s="4">
        <v>36</v>
      </c>
      <c r="G18" s="4" t="s">
        <v>21</v>
      </c>
      <c r="H18" s="4" t="s">
        <v>21</v>
      </c>
      <c r="I18" s="4" t="s">
        <v>21</v>
      </c>
      <c r="J18" s="4" t="s">
        <v>21</v>
      </c>
      <c r="K18" s="4" t="s">
        <v>22</v>
      </c>
      <c r="L18" s="4" t="s">
        <v>29</v>
      </c>
    </row>
    <row r="19" spans="1:13" s="6" customFormat="1" hidden="1">
      <c r="A19" s="11" t="s">
        <v>42</v>
      </c>
      <c r="B19" s="5" t="s">
        <v>43</v>
      </c>
      <c r="C19" s="4"/>
      <c r="D19" s="12" t="s">
        <v>20</v>
      </c>
      <c r="E19" s="4">
        <v>0.74099999999999999</v>
      </c>
      <c r="F19" s="4">
        <v>60</v>
      </c>
      <c r="G19" s="4" t="s">
        <v>21</v>
      </c>
      <c r="H19" s="4" t="s">
        <v>27</v>
      </c>
      <c r="I19" s="4" t="s">
        <v>21</v>
      </c>
      <c r="J19" s="4" t="s">
        <v>21</v>
      </c>
      <c r="K19" s="4" t="s">
        <v>44</v>
      </c>
      <c r="L19" s="4" t="s">
        <v>23</v>
      </c>
    </row>
    <row r="20" spans="1:13" s="6" customFormat="1" hidden="1">
      <c r="A20" s="11" t="s">
        <v>38</v>
      </c>
      <c r="B20" s="5" t="s">
        <v>39</v>
      </c>
      <c r="C20" s="4"/>
      <c r="D20" s="12" t="s">
        <v>40</v>
      </c>
      <c r="E20" s="4">
        <v>1.125</v>
      </c>
      <c r="F20" s="4">
        <v>86</v>
      </c>
      <c r="G20" s="4" t="s">
        <v>27</v>
      </c>
      <c r="H20" s="4" t="s">
        <v>27</v>
      </c>
      <c r="I20" s="4" t="s">
        <v>21</v>
      </c>
      <c r="J20" s="4" t="s">
        <v>21</v>
      </c>
      <c r="K20" s="4" t="s">
        <v>41</v>
      </c>
      <c r="L20" s="4" t="s">
        <v>29</v>
      </c>
    </row>
    <row r="21" spans="1:13" s="6" customFormat="1">
      <c r="A21" s="11" t="s">
        <v>58</v>
      </c>
      <c r="B21" s="5" t="s">
        <v>59</v>
      </c>
      <c r="C21" s="4" t="s">
        <v>32</v>
      </c>
      <c r="D21" s="12" t="s">
        <v>33</v>
      </c>
      <c r="E21" s="4">
        <v>0.85399999999999998</v>
      </c>
      <c r="F21" s="4">
        <v>36</v>
      </c>
      <c r="G21" s="4" t="s">
        <v>27</v>
      </c>
      <c r="H21" s="4" t="s">
        <v>27</v>
      </c>
      <c r="I21" s="4" t="s">
        <v>27</v>
      </c>
      <c r="J21" s="4" t="s">
        <v>27</v>
      </c>
      <c r="K21" s="4" t="s">
        <v>23</v>
      </c>
      <c r="L21" s="4" t="s">
        <v>29</v>
      </c>
    </row>
    <row r="22" spans="1:13" s="6" customFormat="1" hidden="1">
      <c r="A22" s="11" t="s">
        <v>3996</v>
      </c>
      <c r="B22" s="5" t="s">
        <v>3994</v>
      </c>
      <c r="C22" s="4" t="s">
        <v>47</v>
      </c>
      <c r="D22" s="12" t="s">
        <v>37</v>
      </c>
      <c r="E22" s="4">
        <v>0.71699999999999997</v>
      </c>
      <c r="F22" s="4">
        <v>26</v>
      </c>
      <c r="G22" s="4" t="s">
        <v>27</v>
      </c>
      <c r="H22" s="4" t="s">
        <v>53</v>
      </c>
      <c r="I22" s="4" t="s">
        <v>27</v>
      </c>
      <c r="J22" s="4" t="s">
        <v>27</v>
      </c>
      <c r="K22" s="4" t="s">
        <v>23</v>
      </c>
      <c r="L22" s="4" t="s">
        <v>29</v>
      </c>
    </row>
    <row r="23" spans="1:13" s="6" customFormat="1" hidden="1">
      <c r="A23" s="11" t="s">
        <v>51</v>
      </c>
      <c r="B23" s="5" t="s">
        <v>52</v>
      </c>
      <c r="C23" s="4" t="s">
        <v>47</v>
      </c>
      <c r="D23" s="12" t="s">
        <v>33</v>
      </c>
      <c r="E23" s="4">
        <v>0.57799999999999996</v>
      </c>
      <c r="F23" s="4">
        <v>43</v>
      </c>
      <c r="G23" s="4" t="s">
        <v>27</v>
      </c>
      <c r="H23" s="4" t="s">
        <v>27</v>
      </c>
      <c r="I23" s="4" t="s">
        <v>27</v>
      </c>
      <c r="J23" s="4" t="s">
        <v>27</v>
      </c>
      <c r="K23" s="4" t="s">
        <v>23</v>
      </c>
      <c r="L23" s="4" t="s">
        <v>23</v>
      </c>
    </row>
    <row r="24" spans="1:13" s="6" customFormat="1" hidden="1">
      <c r="A24" s="11" t="s">
        <v>30</v>
      </c>
      <c r="B24" s="5" t="s">
        <v>31</v>
      </c>
      <c r="C24" s="4" t="s">
        <v>32</v>
      </c>
      <c r="D24" s="12" t="s">
        <v>20</v>
      </c>
      <c r="E24" s="4">
        <v>1.429</v>
      </c>
      <c r="F24" s="4">
        <v>140</v>
      </c>
      <c r="G24" s="4" t="s">
        <v>21</v>
      </c>
      <c r="H24" s="4" t="s">
        <v>21</v>
      </c>
      <c r="I24" s="4" t="s">
        <v>21</v>
      </c>
      <c r="J24" s="4" t="s">
        <v>21</v>
      </c>
      <c r="K24" s="4" t="s">
        <v>29</v>
      </c>
      <c r="L24" s="4" t="s">
        <v>34</v>
      </c>
    </row>
    <row r="25" spans="1:13" s="6" customFormat="1" hidden="1">
      <c r="A25" s="11" t="s">
        <v>3985</v>
      </c>
      <c r="B25" s="5" t="s">
        <v>3982</v>
      </c>
      <c r="C25" s="4" t="s">
        <v>3978</v>
      </c>
      <c r="D25" s="12" t="s">
        <v>3983</v>
      </c>
      <c r="E25" s="4">
        <v>0.621</v>
      </c>
      <c r="F25" s="4">
        <v>141</v>
      </c>
      <c r="G25" s="4" t="s">
        <v>27</v>
      </c>
      <c r="H25" s="4" t="s">
        <v>27</v>
      </c>
      <c r="I25" s="4" t="s">
        <v>27</v>
      </c>
      <c r="J25" s="4" t="s">
        <v>27</v>
      </c>
      <c r="K25" s="4" t="s">
        <v>23</v>
      </c>
      <c r="L25" s="4" t="s">
        <v>23</v>
      </c>
    </row>
    <row r="26" spans="1:13" s="6" customFormat="1" ht="36" hidden="1">
      <c r="A26" s="11" t="s">
        <v>24</v>
      </c>
      <c r="B26" s="15" t="s">
        <v>25</v>
      </c>
      <c r="C26" s="14"/>
      <c r="D26" s="18" t="s">
        <v>26</v>
      </c>
      <c r="E26" s="14">
        <v>0.82</v>
      </c>
      <c r="F26" s="4">
        <v>167</v>
      </c>
      <c r="G26" s="4" t="s">
        <v>27</v>
      </c>
      <c r="H26" s="4" t="s">
        <v>27</v>
      </c>
      <c r="I26" s="4" t="s">
        <v>27</v>
      </c>
      <c r="J26" s="4" t="s">
        <v>27</v>
      </c>
      <c r="K26" s="4" t="s">
        <v>28</v>
      </c>
      <c r="L26" s="4" t="s">
        <v>29</v>
      </c>
    </row>
    <row r="27" spans="1:13" s="6" customFormat="1" hidden="1">
      <c r="A27" s="11" t="s">
        <v>18</v>
      </c>
      <c r="B27" s="5" t="s">
        <v>19</v>
      </c>
      <c r="C27" s="4"/>
      <c r="D27" s="12" t="s">
        <v>20</v>
      </c>
      <c r="E27" s="4">
        <v>1.956</v>
      </c>
      <c r="F27" s="4">
        <v>177</v>
      </c>
      <c r="G27" s="4" t="s">
        <v>21</v>
      </c>
      <c r="H27" s="4" t="s">
        <v>21</v>
      </c>
      <c r="I27" s="4" t="s">
        <v>21</v>
      </c>
      <c r="J27" s="4" t="s">
        <v>21</v>
      </c>
      <c r="K27" s="4" t="s">
        <v>22</v>
      </c>
      <c r="L27" s="4" t="s">
        <v>23</v>
      </c>
      <c r="M27" s="10"/>
    </row>
    <row r="28" spans="1:13" s="6" customFormat="1">
      <c r="A28" s="4"/>
      <c r="B28" s="5"/>
      <c r="C28" s="4"/>
      <c r="D28" s="12"/>
      <c r="E28" s="4"/>
      <c r="F28" s="4"/>
      <c r="G28" s="4"/>
      <c r="H28" s="4"/>
      <c r="I28" s="4"/>
      <c r="J28" s="4"/>
      <c r="K28" s="4"/>
      <c r="L28" s="4"/>
    </row>
    <row r="29" spans="1:13" s="6" customFormat="1">
      <c r="A29" s="4"/>
      <c r="B29" s="5"/>
      <c r="C29" s="4"/>
      <c r="D29" s="12"/>
      <c r="E29" s="4"/>
      <c r="F29" s="4"/>
      <c r="G29" s="4"/>
      <c r="H29" s="4"/>
      <c r="I29" s="4"/>
      <c r="J29" s="4"/>
      <c r="K29" s="4"/>
      <c r="L29" s="4"/>
    </row>
    <row r="30" spans="1:13" s="6" customFormat="1">
      <c r="A30" s="4"/>
      <c r="B30" s="5"/>
      <c r="C30" s="4"/>
      <c r="D30" s="12"/>
      <c r="E30" s="4"/>
      <c r="F30" s="4"/>
      <c r="G30" s="4"/>
      <c r="H30" s="4"/>
      <c r="I30" s="4"/>
      <c r="J30" s="4"/>
      <c r="K30" s="4"/>
      <c r="L30" s="4"/>
    </row>
    <row r="31" spans="1:13" s="6" customFormat="1">
      <c r="A31" s="4"/>
      <c r="B31" s="5"/>
      <c r="C31" s="4"/>
      <c r="D31" s="12"/>
      <c r="E31" s="4"/>
      <c r="F31" s="4"/>
      <c r="G31" s="4"/>
      <c r="H31" s="4"/>
      <c r="I31" s="4"/>
      <c r="J31" s="4"/>
      <c r="K31" s="4"/>
      <c r="L31" s="4"/>
    </row>
    <row r="32" spans="1:13" s="6" customFormat="1">
      <c r="A32" s="4"/>
      <c r="B32" s="5"/>
      <c r="C32" s="4"/>
      <c r="D32" s="12"/>
      <c r="E32" s="4"/>
      <c r="F32" s="4"/>
      <c r="G32" s="4"/>
      <c r="H32" s="4"/>
      <c r="I32" s="4"/>
      <c r="J32" s="4"/>
      <c r="K32" s="4"/>
      <c r="L32" s="4"/>
    </row>
    <row r="33" spans="1:12" s="6" customFormat="1">
      <c r="A33" s="4"/>
      <c r="B33" s="5"/>
      <c r="C33" s="4"/>
      <c r="D33" s="12"/>
      <c r="E33" s="4"/>
      <c r="F33" s="4"/>
      <c r="G33" s="4"/>
      <c r="H33" s="4"/>
      <c r="I33" s="4"/>
      <c r="J33" s="4"/>
      <c r="K33" s="4"/>
      <c r="L33" s="4"/>
    </row>
    <row r="34" spans="1:12" s="6" customFormat="1">
      <c r="A34" s="4"/>
      <c r="B34" s="5"/>
      <c r="C34" s="4"/>
      <c r="D34" s="12"/>
      <c r="E34" s="4"/>
      <c r="F34" s="4"/>
      <c r="G34" s="4"/>
      <c r="H34" s="4"/>
      <c r="I34" s="4"/>
      <c r="J34" s="4"/>
      <c r="K34" s="4"/>
      <c r="L34" s="4"/>
    </row>
    <row r="35" spans="1:12" s="6" customFormat="1">
      <c r="A35" s="4"/>
      <c r="B35" s="5"/>
      <c r="C35" s="4"/>
      <c r="D35" s="12"/>
      <c r="E35" s="4"/>
      <c r="F35" s="4"/>
      <c r="G35" s="4"/>
      <c r="H35" s="4"/>
      <c r="I35" s="4"/>
      <c r="J35" s="4"/>
      <c r="K35" s="4"/>
      <c r="L35" s="4"/>
    </row>
    <row r="36" spans="1:12" s="6" customFormat="1">
      <c r="A36" s="4"/>
      <c r="B36" s="5"/>
      <c r="C36" s="4"/>
      <c r="D36" s="12"/>
      <c r="E36" s="4"/>
      <c r="F36" s="4"/>
      <c r="G36" s="4"/>
      <c r="H36" s="4"/>
      <c r="I36" s="4"/>
      <c r="J36" s="4"/>
      <c r="K36" s="4"/>
      <c r="L36" s="4"/>
    </row>
    <row r="37" spans="1:12" s="6" customFormat="1">
      <c r="A37" s="4"/>
      <c r="B37" s="5"/>
      <c r="C37" s="4"/>
      <c r="D37" s="12"/>
      <c r="E37" s="4"/>
      <c r="F37" s="4"/>
      <c r="G37" s="4"/>
      <c r="H37" s="4"/>
      <c r="I37" s="4"/>
      <c r="J37" s="4"/>
      <c r="K37" s="4"/>
      <c r="L37" s="4"/>
    </row>
    <row r="38" spans="1:12" s="6" customFormat="1">
      <c r="A38" s="4"/>
      <c r="B38" s="5"/>
      <c r="C38" s="4"/>
      <c r="D38" s="12"/>
      <c r="E38" s="4"/>
      <c r="F38" s="4"/>
      <c r="G38" s="4"/>
      <c r="H38" s="4"/>
      <c r="I38" s="4"/>
      <c r="J38" s="4"/>
      <c r="K38" s="4"/>
      <c r="L38" s="4"/>
    </row>
    <row r="39" spans="1:12" s="6" customFormat="1">
      <c r="A39" s="4"/>
      <c r="B39" s="5"/>
      <c r="C39" s="4"/>
      <c r="D39" s="12"/>
      <c r="E39" s="4"/>
      <c r="F39" s="4"/>
      <c r="G39" s="4"/>
      <c r="H39" s="4"/>
      <c r="I39" s="4"/>
      <c r="J39" s="4"/>
      <c r="K39" s="4"/>
      <c r="L39" s="4"/>
    </row>
    <row r="40" spans="1:12" s="6" customFormat="1">
      <c r="A40" s="4"/>
      <c r="B40" s="5"/>
      <c r="C40" s="4"/>
      <c r="D40" s="12"/>
      <c r="E40" s="4"/>
      <c r="F40" s="4"/>
      <c r="G40" s="4"/>
      <c r="H40" s="4"/>
      <c r="I40" s="4"/>
      <c r="J40" s="4"/>
      <c r="K40" s="4"/>
      <c r="L40" s="4"/>
    </row>
    <row r="41" spans="1:12" s="6" customFormat="1">
      <c r="A41" s="4"/>
      <c r="B41" s="5"/>
      <c r="C41" s="4"/>
      <c r="D41" s="12"/>
      <c r="E41" s="4"/>
      <c r="F41" s="4"/>
      <c r="G41" s="4"/>
      <c r="H41" s="4"/>
      <c r="I41" s="4"/>
      <c r="J41" s="4"/>
      <c r="K41" s="4"/>
      <c r="L41" s="4"/>
    </row>
    <row r="42" spans="1:12" s="6" customFormat="1">
      <c r="A42" s="4"/>
      <c r="B42" s="5"/>
      <c r="C42" s="4"/>
      <c r="D42" s="12"/>
      <c r="E42" s="4"/>
      <c r="F42" s="4"/>
      <c r="G42" s="4"/>
      <c r="H42" s="4"/>
      <c r="I42" s="4"/>
      <c r="J42" s="4"/>
      <c r="K42" s="4"/>
      <c r="L42" s="4"/>
    </row>
    <row r="43" spans="1:12" s="6" customFormat="1">
      <c r="A43" s="4"/>
      <c r="B43" s="5"/>
      <c r="C43" s="4"/>
      <c r="D43" s="12"/>
      <c r="E43" s="4"/>
      <c r="F43" s="4"/>
      <c r="G43" s="4"/>
      <c r="H43" s="4"/>
      <c r="I43" s="4"/>
      <c r="J43" s="4"/>
      <c r="K43" s="4"/>
      <c r="L43" s="4"/>
    </row>
    <row r="44" spans="1:12" s="6" customFormat="1">
      <c r="A44" s="4"/>
      <c r="B44" s="5"/>
      <c r="C44" s="4"/>
      <c r="D44" s="12"/>
      <c r="E44" s="4"/>
      <c r="F44" s="4"/>
      <c r="G44" s="4"/>
      <c r="H44" s="4"/>
      <c r="I44" s="4"/>
      <c r="J44" s="4"/>
      <c r="K44" s="4"/>
      <c r="L44" s="4"/>
    </row>
    <row r="45" spans="1:12" s="6" customFormat="1">
      <c r="A45" s="4"/>
      <c r="B45" s="5"/>
      <c r="C45" s="4"/>
      <c r="D45" s="12"/>
      <c r="E45" s="4"/>
      <c r="F45" s="4"/>
      <c r="G45" s="4"/>
      <c r="H45" s="4"/>
      <c r="I45" s="4"/>
      <c r="J45" s="4"/>
      <c r="K45" s="4"/>
      <c r="L45" s="4"/>
    </row>
    <row r="46" spans="1:12" s="6" customFormat="1">
      <c r="A46" s="4"/>
      <c r="B46" s="5"/>
      <c r="C46" s="4"/>
      <c r="D46" s="12"/>
      <c r="E46" s="4"/>
      <c r="F46" s="4"/>
      <c r="G46" s="4"/>
      <c r="H46" s="4"/>
      <c r="I46" s="4"/>
      <c r="J46" s="4"/>
      <c r="K46" s="4"/>
      <c r="L46" s="4"/>
    </row>
    <row r="47" spans="1:12" s="6" customFormat="1">
      <c r="A47" s="4"/>
      <c r="B47" s="5"/>
      <c r="C47" s="4"/>
      <c r="D47" s="12"/>
      <c r="E47" s="4"/>
      <c r="F47" s="4"/>
      <c r="G47" s="4"/>
      <c r="H47" s="4"/>
      <c r="I47" s="4"/>
      <c r="J47" s="4"/>
      <c r="K47" s="4"/>
      <c r="L47" s="4"/>
    </row>
    <row r="48" spans="1:12" s="6" customFormat="1">
      <c r="A48" s="4"/>
      <c r="B48" s="5"/>
      <c r="C48" s="4"/>
      <c r="D48" s="12"/>
      <c r="E48" s="4"/>
      <c r="F48" s="4"/>
      <c r="G48" s="4"/>
      <c r="H48" s="4"/>
      <c r="I48" s="4"/>
      <c r="J48" s="4"/>
      <c r="K48" s="4"/>
      <c r="L48" s="4"/>
    </row>
    <row r="49" spans="1:12" s="6" customFormat="1">
      <c r="A49" s="4"/>
      <c r="B49" s="5"/>
      <c r="C49" s="4"/>
      <c r="D49" s="12"/>
      <c r="E49" s="4"/>
      <c r="F49" s="4"/>
      <c r="G49" s="4"/>
      <c r="H49" s="4"/>
      <c r="I49" s="4"/>
      <c r="J49" s="4"/>
      <c r="K49" s="4"/>
      <c r="L49" s="4"/>
    </row>
    <row r="50" spans="1:12" s="6" customFormat="1">
      <c r="A50" s="4"/>
      <c r="B50" s="5"/>
      <c r="C50" s="4"/>
      <c r="D50" s="12"/>
      <c r="E50" s="4"/>
      <c r="F50" s="4"/>
      <c r="G50" s="4"/>
      <c r="H50" s="4"/>
      <c r="I50" s="4"/>
      <c r="J50" s="4"/>
      <c r="K50" s="4"/>
      <c r="L50" s="4"/>
    </row>
    <row r="51" spans="1:12" s="6" customFormat="1">
      <c r="A51" s="4"/>
      <c r="B51" s="5"/>
      <c r="C51" s="4"/>
      <c r="D51" s="12"/>
      <c r="E51" s="4"/>
      <c r="F51" s="4"/>
      <c r="G51" s="4"/>
      <c r="H51" s="4"/>
      <c r="I51" s="4"/>
      <c r="J51" s="4"/>
      <c r="K51" s="4"/>
      <c r="L51" s="4"/>
    </row>
    <row r="52" spans="1:12" s="6" customFormat="1">
      <c r="A52" s="4"/>
      <c r="B52" s="5"/>
      <c r="C52" s="4"/>
      <c r="D52" s="12"/>
      <c r="E52" s="4"/>
      <c r="F52" s="4"/>
      <c r="G52" s="4"/>
      <c r="H52" s="4"/>
      <c r="I52" s="4"/>
      <c r="J52" s="4"/>
      <c r="K52" s="4"/>
      <c r="L52" s="4"/>
    </row>
    <row r="53" spans="1:12" s="6" customFormat="1">
      <c r="A53" s="4"/>
      <c r="B53" s="5"/>
      <c r="C53" s="4"/>
      <c r="D53" s="12"/>
      <c r="E53" s="4"/>
      <c r="F53" s="4"/>
      <c r="G53" s="4"/>
      <c r="H53" s="4"/>
      <c r="I53" s="4"/>
      <c r="J53" s="4"/>
      <c r="K53" s="4"/>
      <c r="L53" s="4"/>
    </row>
    <row r="54" spans="1:12" s="6" customFormat="1">
      <c r="A54" s="4"/>
      <c r="B54" s="5"/>
      <c r="C54" s="4"/>
      <c r="D54" s="12"/>
      <c r="E54" s="4"/>
      <c r="F54" s="4"/>
      <c r="G54" s="4"/>
      <c r="H54" s="4"/>
      <c r="I54" s="4"/>
      <c r="J54" s="4"/>
      <c r="K54" s="4"/>
      <c r="L54" s="4"/>
    </row>
    <row r="55" spans="1:12" s="6" customFormat="1">
      <c r="A55" s="4"/>
      <c r="B55" s="5"/>
      <c r="C55" s="4"/>
      <c r="D55" s="12"/>
      <c r="E55" s="4"/>
      <c r="F55" s="4"/>
      <c r="G55" s="4"/>
      <c r="H55" s="4"/>
      <c r="I55" s="4"/>
      <c r="J55" s="4"/>
      <c r="K55" s="4"/>
      <c r="L55" s="4"/>
    </row>
    <row r="56" spans="1:12" s="6" customFormat="1">
      <c r="A56" s="4"/>
      <c r="B56" s="5"/>
      <c r="C56" s="4"/>
      <c r="D56" s="12"/>
      <c r="E56" s="4"/>
      <c r="F56" s="4"/>
      <c r="G56" s="4"/>
      <c r="H56" s="4"/>
      <c r="I56" s="4"/>
      <c r="J56" s="4"/>
      <c r="K56" s="4"/>
      <c r="L56" s="4"/>
    </row>
    <row r="57" spans="1:12" s="6" customFormat="1">
      <c r="A57" s="4"/>
      <c r="B57" s="5"/>
      <c r="C57" s="4"/>
      <c r="D57" s="12"/>
      <c r="E57" s="4"/>
      <c r="F57" s="4"/>
      <c r="G57" s="4"/>
      <c r="H57" s="4"/>
      <c r="I57" s="4"/>
      <c r="J57" s="4"/>
      <c r="K57" s="4"/>
      <c r="L57" s="4"/>
    </row>
    <row r="58" spans="1:12" s="6" customFormat="1">
      <c r="A58" s="4"/>
      <c r="B58" s="5"/>
      <c r="C58" s="4"/>
      <c r="D58" s="12"/>
      <c r="E58" s="4"/>
      <c r="F58" s="4"/>
      <c r="G58" s="4"/>
      <c r="H58" s="4"/>
      <c r="I58" s="4"/>
      <c r="J58" s="4"/>
      <c r="K58" s="4"/>
      <c r="L58" s="4"/>
    </row>
  </sheetData>
  <autoFilter ref="A3:M27" xr:uid="{8E5ED42C-8A9E-49CC-AEB1-B94917E37FAD}">
    <filterColumn colId="2">
      <filters>
        <filter val="Elvesier BV"/>
        <filter val="Springer Verlag"/>
      </filters>
    </filterColumn>
    <filterColumn colId="3">
      <filters>
        <filter val="Safety Research"/>
        <filter val="Safety, Risk, Reliability and Quality"/>
        <filter val="Transportation"/>
      </filters>
    </filterColumn>
    <sortState xmlns:xlrd2="http://schemas.microsoft.com/office/spreadsheetml/2017/richdata2" ref="A6:M23">
      <sortCondition descending="1" ref="E3:E27"/>
    </sortState>
  </autoFilter>
  <mergeCells count="11">
    <mergeCell ref="M2:M3"/>
    <mergeCell ref="E2:E3"/>
    <mergeCell ref="G2:J2"/>
    <mergeCell ref="B2:B3"/>
    <mergeCell ref="F2:F3"/>
    <mergeCell ref="A1:L1"/>
    <mergeCell ref="C2:C3"/>
    <mergeCell ref="D2:D3"/>
    <mergeCell ref="A2:A3"/>
    <mergeCell ref="K2:K3"/>
    <mergeCell ref="L2:L3"/>
  </mergeCells>
  <hyperlinks>
    <hyperlink ref="A26" r:id="rId1" xr:uid="{D2814756-019D-4710-8F75-04C89C556A0C}"/>
    <hyperlink ref="A20" r:id="rId2" location="author-guidelines" xr:uid="{9EDB88D6-AAAF-4EFC-8A0B-24C4469D52F6}"/>
    <hyperlink ref="A27" r:id="rId3" xr:uid="{93433424-207C-478A-B9C8-0827AB9BD883}"/>
    <hyperlink ref="A19" r:id="rId4" location="about-the-journal" xr:uid="{F735B954-5793-47C1-A138-0038A1870EE6}"/>
    <hyperlink ref="A23" r:id="rId5" location="word-limits" xr:uid="{9CD58156-89FB-4121-8319-612CC98CEA60}"/>
    <hyperlink ref="A14" r:id="rId6" location="word-limits" xr:uid="{A435982D-AD9E-4EFF-A162-4325CDF4AD6C}"/>
    <hyperlink ref="A18" r:id="rId7" xr:uid="{4D8421F8-737E-4893-84E7-A86D1CB78B59}"/>
    <hyperlink ref="A21" r:id="rId8" xr:uid="{BF920903-4D65-4A32-A9A5-D1390C594F43}"/>
    <hyperlink ref="A13" r:id="rId9" xr:uid="{BF877E30-F772-45D1-9491-903ECA2F156E}"/>
    <hyperlink ref="A16" r:id="rId10" xr:uid="{79B0D5F6-89AF-4F05-9DC5-D27249B76B68}"/>
    <hyperlink ref="A15" r:id="rId11" xr:uid="{3DA276E5-B24E-4C5B-9D03-484021193DB8}"/>
    <hyperlink ref="A7" r:id="rId12" xr:uid="{20C1A14A-FF9E-476F-9316-D1236750805D}"/>
    <hyperlink ref="A24" r:id="rId13" xr:uid="{83DCD098-E8DB-4444-A87A-722AE89D6AA0}"/>
    <hyperlink ref="A9" r:id="rId14" xr:uid="{AD884144-4C4A-4B1F-85CE-288C677B45B5}"/>
    <hyperlink ref="A17" r:id="rId15" xr:uid="{3D818B25-0F26-406E-BDAB-15A7E33C3301}"/>
    <hyperlink ref="A11" r:id="rId16" xr:uid="{A46B657B-B2D5-482B-B7F4-18035D4D786E}"/>
    <hyperlink ref="A12" r:id="rId17" xr:uid="{10C7819E-D16D-4E87-9DE8-8BA3709B64C8}"/>
    <hyperlink ref="A6" r:id="rId18" xr:uid="{E839BAB1-26CE-4A7F-9D53-72CF52762AF2}"/>
    <hyperlink ref="A8" r:id="rId19" xr:uid="{6CD54136-7FD0-4250-A887-711412EE9164}"/>
    <hyperlink ref="A5" r:id="rId20" xr:uid="{F49D8F4C-B4BA-4D4C-8AD8-8820F7B182A2}"/>
    <hyperlink ref="A25" r:id="rId21" xr:uid="{D9D76251-035A-41BF-A7E4-4D533CFDBA1A}"/>
    <hyperlink ref="A4" r:id="rId22" xr:uid="{CF9C4769-3761-4E24-86CD-D51F72DC9989}"/>
    <hyperlink ref="A10" r:id="rId23" location="14" xr:uid="{77144D04-8174-49C7-80B5-7F9371959CBF}"/>
    <hyperlink ref="A22" r:id="rId24" xr:uid="{DF186B04-94B5-4DCD-9CC3-78E7D1703EB8}"/>
  </hyperlinks>
  <pageMargins left="0.7" right="0.7" top="0.75" bottom="0.75" header="0.3" footer="0.3"/>
  <pageSetup paperSize="9" orientation="portrait" horizontalDpi="1200" verticalDpi="1200"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B950-1057-422F-B065-AFB23094E2E1}">
  <dimension ref="A1:AB25"/>
  <sheetViews>
    <sheetView tabSelected="1" zoomScale="85" zoomScaleNormal="85" workbookViewId="0">
      <selection activeCell="C6" sqref="C6:T6"/>
    </sheetView>
  </sheetViews>
  <sheetFormatPr baseColWidth="10" defaultColWidth="11.42578125" defaultRowHeight="15"/>
  <cols>
    <col min="1" max="1" width="16.42578125" style="28" customWidth="1"/>
    <col min="2" max="2" width="53.28515625" customWidth="1"/>
    <col min="13" max="20" width="1.7109375" customWidth="1"/>
    <col min="21" max="22" width="11.42578125" style="20"/>
    <col min="23" max="23" width="20.140625" style="20" customWidth="1"/>
    <col min="24" max="26" width="15.7109375" style="20" customWidth="1"/>
    <col min="27" max="28" width="15.7109375" customWidth="1"/>
  </cols>
  <sheetData>
    <row r="1" spans="1:28" ht="15.75" thickBot="1"/>
    <row r="2" spans="1:28" ht="15.75" thickBot="1">
      <c r="A2" s="29" t="s">
        <v>63</v>
      </c>
      <c r="B2" s="25" t="s">
        <v>64</v>
      </c>
      <c r="C2" s="156" t="s">
        <v>65</v>
      </c>
      <c r="D2" s="156"/>
      <c r="E2" s="156"/>
      <c r="F2" s="156"/>
      <c r="G2" s="156"/>
      <c r="H2" s="156"/>
      <c r="I2" s="156"/>
      <c r="J2" s="156"/>
      <c r="K2" s="156"/>
      <c r="L2" s="156"/>
      <c r="M2" s="156"/>
      <c r="N2" s="156"/>
      <c r="O2" s="156"/>
      <c r="P2" s="156"/>
      <c r="Q2" s="156"/>
      <c r="R2" s="156"/>
      <c r="S2" s="156"/>
      <c r="T2" s="156"/>
      <c r="U2" s="1"/>
    </row>
    <row r="3" spans="1:28" ht="117.75" customHeight="1" thickBot="1">
      <c r="A3" s="30" t="s">
        <v>66</v>
      </c>
      <c r="B3" s="26" t="s">
        <v>67</v>
      </c>
      <c r="C3" s="168" t="s">
        <v>68</v>
      </c>
      <c r="D3" s="168"/>
      <c r="E3" s="168"/>
      <c r="F3" s="168"/>
      <c r="G3" s="168"/>
      <c r="H3" s="168"/>
      <c r="I3" s="168"/>
      <c r="J3" s="168"/>
      <c r="K3" s="168"/>
      <c r="L3" s="168"/>
      <c r="M3" s="168"/>
      <c r="N3" s="168"/>
      <c r="O3" s="168"/>
      <c r="P3" s="168"/>
      <c r="Q3" s="168"/>
      <c r="R3" s="168"/>
      <c r="S3" s="168"/>
      <c r="T3" s="168"/>
      <c r="U3" s="1"/>
      <c r="V3" s="161" t="s">
        <v>69</v>
      </c>
      <c r="W3" s="81" t="s">
        <v>70</v>
      </c>
      <c r="X3" s="81" t="s">
        <v>71</v>
      </c>
      <c r="Y3" s="81" t="s">
        <v>72</v>
      </c>
      <c r="Z3" s="81" t="s">
        <v>73</v>
      </c>
      <c r="AA3" s="82" t="s">
        <v>74</v>
      </c>
      <c r="AB3" s="83" t="s">
        <v>75</v>
      </c>
    </row>
    <row r="4" spans="1:28" ht="15" customHeight="1">
      <c r="A4" s="30" t="s">
        <v>66</v>
      </c>
      <c r="B4" s="27" t="s">
        <v>76</v>
      </c>
      <c r="C4" s="157" t="s">
        <v>77</v>
      </c>
      <c r="D4" s="158"/>
      <c r="E4" s="158"/>
      <c r="F4" s="158"/>
      <c r="G4" s="158"/>
      <c r="H4" s="158"/>
      <c r="I4" s="158"/>
      <c r="J4" s="158"/>
      <c r="K4" s="158"/>
      <c r="L4" s="158"/>
      <c r="M4" s="158"/>
      <c r="N4" s="158"/>
      <c r="O4" s="158"/>
      <c r="P4" s="158"/>
      <c r="Q4" s="158"/>
      <c r="R4" s="158"/>
      <c r="S4" s="158"/>
      <c r="T4" s="158"/>
      <c r="U4" s="21" t="s">
        <v>78</v>
      </c>
      <c r="V4" s="162"/>
      <c r="W4" s="1"/>
      <c r="X4" s="1"/>
      <c r="Y4" s="1"/>
      <c r="Z4" s="1"/>
      <c r="AA4" s="78"/>
      <c r="AB4" s="47">
        <v>4</v>
      </c>
    </row>
    <row r="5" spans="1:28">
      <c r="A5" s="30"/>
      <c r="B5" s="49" t="s">
        <v>79</v>
      </c>
      <c r="C5" s="156" t="s">
        <v>80</v>
      </c>
      <c r="D5" s="156"/>
      <c r="E5" s="156"/>
      <c r="F5" s="156"/>
      <c r="G5" s="156"/>
      <c r="H5" s="156"/>
      <c r="I5" s="156"/>
      <c r="J5" s="156"/>
      <c r="K5" s="156"/>
      <c r="L5" s="156"/>
      <c r="M5" s="156"/>
      <c r="N5" s="156"/>
      <c r="O5" s="156"/>
      <c r="P5" s="156"/>
      <c r="Q5" s="156"/>
      <c r="R5" s="156"/>
      <c r="S5" s="156"/>
      <c r="T5" s="156"/>
      <c r="U5" s="1">
        <v>420</v>
      </c>
      <c r="V5" s="163"/>
      <c r="W5" s="1"/>
      <c r="X5" s="1"/>
      <c r="Y5" s="1"/>
      <c r="Z5" s="1"/>
      <c r="AA5" s="78"/>
      <c r="AB5" s="80"/>
    </row>
    <row r="6" spans="1:28">
      <c r="A6" s="30"/>
      <c r="B6" s="50" t="s">
        <v>81</v>
      </c>
      <c r="C6" s="156" t="s">
        <v>82</v>
      </c>
      <c r="D6" s="156"/>
      <c r="E6" s="156"/>
      <c r="F6" s="156"/>
      <c r="G6" s="156"/>
      <c r="H6" s="156"/>
      <c r="I6" s="156"/>
      <c r="J6" s="156"/>
      <c r="K6" s="156"/>
      <c r="L6" s="156"/>
      <c r="M6" s="156"/>
      <c r="N6" s="156"/>
      <c r="O6" s="156"/>
      <c r="P6" s="156"/>
      <c r="Q6" s="156"/>
      <c r="R6" s="156"/>
      <c r="S6" s="156"/>
      <c r="T6" s="156"/>
      <c r="U6" s="1">
        <v>359</v>
      </c>
      <c r="V6" s="164"/>
      <c r="W6" s="1"/>
      <c r="X6" s="1"/>
      <c r="Y6" s="1"/>
      <c r="Z6" s="1"/>
      <c r="AA6" s="78"/>
      <c r="AB6" s="80"/>
    </row>
    <row r="7" spans="1:28">
      <c r="A7" s="30"/>
      <c r="B7" s="51" t="s">
        <v>83</v>
      </c>
      <c r="C7" s="156" t="s">
        <v>84</v>
      </c>
      <c r="D7" s="156"/>
      <c r="E7" s="156"/>
      <c r="F7" s="156"/>
      <c r="G7" s="156"/>
      <c r="H7" s="156"/>
      <c r="I7" s="156"/>
      <c r="J7" s="156"/>
      <c r="K7" s="156"/>
      <c r="L7" s="156"/>
      <c r="M7" s="156"/>
      <c r="N7" s="156"/>
      <c r="O7" s="156"/>
      <c r="P7" s="156"/>
      <c r="Q7" s="156"/>
      <c r="R7" s="156"/>
      <c r="S7" s="156"/>
      <c r="T7" s="156"/>
      <c r="U7" s="1">
        <v>76</v>
      </c>
      <c r="V7" s="164"/>
      <c r="W7" s="1"/>
      <c r="X7" s="1"/>
      <c r="Y7" s="1"/>
      <c r="Z7" s="1"/>
      <c r="AA7" s="78"/>
      <c r="AB7" s="80"/>
    </row>
    <row r="8" spans="1:28">
      <c r="A8" s="30"/>
      <c r="B8" s="194" t="s">
        <v>85</v>
      </c>
      <c r="C8" s="192" t="s">
        <v>86</v>
      </c>
      <c r="D8" s="192"/>
      <c r="E8" s="192"/>
      <c r="F8" s="192"/>
      <c r="G8" s="192"/>
      <c r="H8" s="192"/>
      <c r="I8" s="192"/>
      <c r="J8" s="192"/>
      <c r="K8" s="192"/>
      <c r="L8" s="192"/>
      <c r="M8" s="192"/>
      <c r="N8" s="192"/>
      <c r="O8" s="192"/>
      <c r="P8" s="192"/>
      <c r="Q8" s="192"/>
      <c r="R8" s="192"/>
      <c r="S8" s="192"/>
      <c r="T8" s="192"/>
      <c r="U8" s="193"/>
      <c r="V8" s="164"/>
      <c r="W8" s="1"/>
      <c r="X8" s="1"/>
      <c r="Y8" s="1"/>
      <c r="Z8" s="1"/>
      <c r="AA8" s="78"/>
      <c r="AB8" s="80"/>
    </row>
    <row r="9" spans="1:28">
      <c r="A9" s="30"/>
      <c r="B9" s="49" t="s">
        <v>87</v>
      </c>
      <c r="C9" s="156" t="s">
        <v>4006</v>
      </c>
      <c r="D9" s="156"/>
      <c r="E9" s="156"/>
      <c r="F9" s="156"/>
      <c r="G9" s="156"/>
      <c r="H9" s="156"/>
      <c r="I9" s="156"/>
      <c r="J9" s="156"/>
      <c r="K9" s="156"/>
      <c r="L9" s="156"/>
      <c r="M9" s="156"/>
      <c r="N9" s="156"/>
      <c r="O9" s="156"/>
      <c r="P9" s="156"/>
      <c r="Q9" s="156"/>
      <c r="R9" s="156"/>
      <c r="S9" s="156"/>
      <c r="T9" s="156"/>
      <c r="U9" s="1">
        <v>495</v>
      </c>
      <c r="V9" s="164"/>
      <c r="W9" s="1"/>
      <c r="X9" s="1"/>
      <c r="Y9" s="1"/>
      <c r="Z9" s="1"/>
      <c r="AA9" s="78"/>
      <c r="AB9" s="80"/>
    </row>
    <row r="10" spans="1:28">
      <c r="A10" s="30"/>
      <c r="B10" s="50" t="s">
        <v>88</v>
      </c>
      <c r="C10" s="156" t="s">
        <v>80</v>
      </c>
      <c r="D10" s="156"/>
      <c r="E10" s="156"/>
      <c r="F10" s="156"/>
      <c r="G10" s="156"/>
      <c r="H10" s="156"/>
      <c r="I10" s="156"/>
      <c r="J10" s="156"/>
      <c r="K10" s="156"/>
      <c r="L10" s="156"/>
      <c r="M10" s="156"/>
      <c r="N10" s="156"/>
      <c r="O10" s="156"/>
      <c r="P10" s="156"/>
      <c r="Q10" s="156"/>
      <c r="R10" s="156"/>
      <c r="S10" s="156"/>
      <c r="T10" s="156"/>
      <c r="U10" s="1">
        <v>173</v>
      </c>
      <c r="V10" s="164"/>
      <c r="W10" s="1"/>
      <c r="X10" s="1"/>
      <c r="Y10" s="1"/>
      <c r="Z10" s="1"/>
      <c r="AA10" s="78"/>
      <c r="AB10" s="80"/>
    </row>
    <row r="11" spans="1:28">
      <c r="A11" s="30"/>
      <c r="B11" s="191" t="s">
        <v>89</v>
      </c>
      <c r="C11" s="192" t="s">
        <v>80</v>
      </c>
      <c r="D11" s="192"/>
      <c r="E11" s="192"/>
      <c r="F11" s="192"/>
      <c r="G11" s="192"/>
      <c r="H11" s="192"/>
      <c r="I11" s="192"/>
      <c r="J11" s="192"/>
      <c r="K11" s="192"/>
      <c r="L11" s="192"/>
      <c r="M11" s="192"/>
      <c r="N11" s="192"/>
      <c r="O11" s="192"/>
      <c r="P11" s="192"/>
      <c r="Q11" s="192"/>
      <c r="R11" s="192"/>
      <c r="S11" s="192"/>
      <c r="T11" s="192"/>
      <c r="U11" s="193"/>
      <c r="V11" s="164"/>
      <c r="W11" s="1"/>
      <c r="X11" s="1"/>
      <c r="Y11" s="1"/>
      <c r="Z11" s="1"/>
      <c r="AA11" s="78"/>
      <c r="AB11" s="80"/>
    </row>
    <row r="12" spans="1:28">
      <c r="A12" s="30"/>
      <c r="B12" s="50" t="s">
        <v>90</v>
      </c>
      <c r="C12" s="156" t="s">
        <v>91</v>
      </c>
      <c r="D12" s="156"/>
      <c r="E12" s="156"/>
      <c r="F12" s="156"/>
      <c r="G12" s="156"/>
      <c r="H12" s="156"/>
      <c r="I12" s="156"/>
      <c r="J12" s="156"/>
      <c r="K12" s="156"/>
      <c r="L12" s="156"/>
      <c r="M12" s="156"/>
      <c r="N12" s="156"/>
      <c r="O12" s="156"/>
      <c r="P12" s="156"/>
      <c r="Q12" s="156"/>
      <c r="R12" s="156"/>
      <c r="S12" s="156"/>
      <c r="T12" s="156"/>
      <c r="U12" s="1">
        <v>47</v>
      </c>
      <c r="V12" s="165"/>
      <c r="W12" s="1" t="s">
        <v>92</v>
      </c>
      <c r="X12" s="1" t="s">
        <v>92</v>
      </c>
      <c r="Y12" s="1" t="s">
        <v>92</v>
      </c>
      <c r="Z12" s="1" t="s">
        <v>92</v>
      </c>
      <c r="AA12" s="78"/>
      <c r="AB12" s="85" t="s">
        <v>93</v>
      </c>
    </row>
    <row r="13" spans="1:28" ht="19.5" thickBot="1">
      <c r="A13" s="30"/>
      <c r="B13" s="166" t="s">
        <v>94</v>
      </c>
      <c r="C13" s="167"/>
      <c r="D13" s="167"/>
      <c r="E13" s="167"/>
      <c r="F13" s="167"/>
      <c r="G13" s="167"/>
      <c r="H13" s="167"/>
      <c r="I13" s="167"/>
      <c r="J13" s="167"/>
      <c r="K13" s="167"/>
      <c r="L13" s="167"/>
      <c r="M13" s="167"/>
      <c r="N13" s="167"/>
      <c r="O13" s="167"/>
      <c r="P13" s="167"/>
      <c r="Q13" s="167"/>
      <c r="R13" s="167"/>
      <c r="S13" s="167"/>
      <c r="T13" s="167"/>
      <c r="U13" s="22">
        <f>SUM(U5:U12)</f>
        <v>1570</v>
      </c>
      <c r="V13" s="22">
        <v>1429</v>
      </c>
      <c r="W13" s="22">
        <v>566</v>
      </c>
      <c r="X13" s="22">
        <v>37</v>
      </c>
      <c r="Y13" s="22">
        <v>20</v>
      </c>
      <c r="Z13" s="22">
        <v>19</v>
      </c>
      <c r="AA13" s="79">
        <f t="shared" ref="AA13" si="0">SUM(AA5:AA12)</f>
        <v>0</v>
      </c>
      <c r="AB13" s="86">
        <f>SUM(AB4,Z13)</f>
        <v>23</v>
      </c>
    </row>
    <row r="14" spans="1:28" ht="273" customHeight="1">
      <c r="A14" s="30"/>
      <c r="B14" s="19" t="s">
        <v>95</v>
      </c>
      <c r="C14" s="160" t="s">
        <v>96</v>
      </c>
      <c r="D14" s="160"/>
      <c r="E14" s="160"/>
      <c r="F14" s="160"/>
      <c r="G14" s="160"/>
      <c r="H14" s="160"/>
      <c r="I14" s="160"/>
      <c r="J14" s="160"/>
      <c r="K14" s="160"/>
      <c r="L14" s="160"/>
      <c r="M14" s="160"/>
      <c r="N14" s="160"/>
      <c r="O14" s="160"/>
      <c r="P14" s="160"/>
      <c r="Q14" s="160"/>
      <c r="R14" s="160"/>
      <c r="S14" s="160"/>
      <c r="T14" s="160"/>
      <c r="U14" s="160"/>
      <c r="AA14" s="20"/>
    </row>
    <row r="15" spans="1:28" ht="133.9" customHeight="1">
      <c r="A15" s="30"/>
      <c r="B15" s="19" t="s">
        <v>3946</v>
      </c>
      <c r="C15" s="159"/>
      <c r="D15" s="159"/>
      <c r="E15" s="159"/>
      <c r="F15" s="159"/>
      <c r="G15" s="159"/>
      <c r="H15" s="159"/>
      <c r="I15" s="159"/>
      <c r="J15" s="159"/>
      <c r="K15" s="159"/>
      <c r="L15" s="159"/>
      <c r="M15" s="159"/>
      <c r="N15" s="159"/>
      <c r="O15" s="159"/>
      <c r="P15" s="159"/>
      <c r="Q15" s="159"/>
      <c r="R15" s="159"/>
      <c r="S15" s="159"/>
      <c r="T15" s="159"/>
      <c r="U15" s="159"/>
      <c r="AA15" s="20"/>
    </row>
    <row r="16" spans="1:28" ht="118.9" customHeight="1">
      <c r="A16" s="30"/>
      <c r="B16" s="19" t="s">
        <v>97</v>
      </c>
      <c r="C16" s="159" t="s">
        <v>98</v>
      </c>
      <c r="D16" s="159"/>
      <c r="E16" s="159"/>
      <c r="F16" s="159"/>
      <c r="G16" s="159"/>
      <c r="H16" s="159"/>
      <c r="I16" s="159"/>
      <c r="J16" s="159"/>
      <c r="K16" s="159"/>
      <c r="L16" s="159"/>
      <c r="M16" s="159"/>
      <c r="N16" s="159"/>
      <c r="O16" s="159"/>
      <c r="P16" s="159"/>
      <c r="Q16" s="159"/>
      <c r="R16" s="159"/>
      <c r="S16" s="159"/>
      <c r="T16" s="159"/>
      <c r="U16" s="159"/>
      <c r="AA16" s="20"/>
    </row>
    <row r="17" spans="1:2">
      <c r="A17" s="30" t="s">
        <v>99</v>
      </c>
      <c r="B17" s="19" t="s">
        <v>100</v>
      </c>
    </row>
    <row r="18" spans="1:2">
      <c r="A18" s="30" t="s">
        <v>99</v>
      </c>
      <c r="B18" s="19" t="s">
        <v>101</v>
      </c>
    </row>
    <row r="19" spans="1:2">
      <c r="A19" s="30" t="s">
        <v>102</v>
      </c>
      <c r="B19" s="19" t="s">
        <v>103</v>
      </c>
    </row>
    <row r="20" spans="1:2">
      <c r="A20" s="30" t="s">
        <v>102</v>
      </c>
      <c r="B20" s="19" t="s">
        <v>104</v>
      </c>
    </row>
    <row r="21" spans="1:2" ht="15.75" thickBot="1">
      <c r="A21" s="31" t="s">
        <v>105</v>
      </c>
      <c r="B21" s="19" t="s">
        <v>106</v>
      </c>
    </row>
    <row r="22" spans="1:2">
      <c r="A22" s="6"/>
    </row>
    <row r="23" spans="1:2">
      <c r="A23" s="6"/>
    </row>
    <row r="24" spans="1:2">
      <c r="A24" s="6"/>
    </row>
    <row r="25" spans="1:2">
      <c r="A25" s="6"/>
    </row>
  </sheetData>
  <mergeCells count="17">
    <mergeCell ref="C16:U16"/>
    <mergeCell ref="C14:U14"/>
    <mergeCell ref="V3:V4"/>
    <mergeCell ref="C8:T8"/>
    <mergeCell ref="C9:T9"/>
    <mergeCell ref="C10:T10"/>
    <mergeCell ref="V5:V12"/>
    <mergeCell ref="C11:T11"/>
    <mergeCell ref="C12:T12"/>
    <mergeCell ref="B13:T13"/>
    <mergeCell ref="C3:T3"/>
    <mergeCell ref="C15:U15"/>
    <mergeCell ref="C2:T2"/>
    <mergeCell ref="C4:T4"/>
    <mergeCell ref="C5:T5"/>
    <mergeCell ref="C6:T6"/>
    <mergeCell ref="C7:T7"/>
  </mergeCells>
  <phoneticPr fontId="12" type="noConversion"/>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ABD29-5400-44E4-9F73-8F76640633A4}">
  <dimension ref="A1:T1922"/>
  <sheetViews>
    <sheetView topLeftCell="A190" workbookViewId="0">
      <selection activeCell="K202" sqref="K202"/>
    </sheetView>
  </sheetViews>
  <sheetFormatPr baseColWidth="10" defaultColWidth="11.42578125" defaultRowHeight="15"/>
  <cols>
    <col min="18" max="18" width="23.7109375" customWidth="1"/>
  </cols>
  <sheetData>
    <row r="1" spans="1:18">
      <c r="A1" t="s">
        <v>107</v>
      </c>
      <c r="R1" t="s">
        <v>108</v>
      </c>
    </row>
    <row r="2" spans="1:18">
      <c r="A2" t="s">
        <v>109</v>
      </c>
    </row>
    <row r="3" spans="1:18">
      <c r="A3" t="s">
        <v>110</v>
      </c>
    </row>
    <row r="4" spans="1:18">
      <c r="A4" t="s">
        <v>111</v>
      </c>
    </row>
    <row r="5" spans="1:18">
      <c r="A5" t="s">
        <v>112</v>
      </c>
    </row>
    <row r="6" spans="1:18">
      <c r="A6" t="s">
        <v>113</v>
      </c>
    </row>
    <row r="7" spans="1:18">
      <c r="A7" t="s">
        <v>114</v>
      </c>
    </row>
    <row r="8" spans="1:18">
      <c r="A8" t="s">
        <v>115</v>
      </c>
    </row>
    <row r="9" spans="1:18">
      <c r="A9" t="s">
        <v>116</v>
      </c>
    </row>
    <row r="10" spans="1:18">
      <c r="A10" t="s">
        <v>117</v>
      </c>
    </row>
    <row r="11" spans="1:18">
      <c r="A11" t="s">
        <v>118</v>
      </c>
    </row>
    <row r="12" spans="1:18">
      <c r="A12" t="s">
        <v>119</v>
      </c>
    </row>
    <row r="13" spans="1:18">
      <c r="A13" t="s">
        <v>120</v>
      </c>
    </row>
    <row r="14" spans="1:18">
      <c r="A14" t="s">
        <v>121</v>
      </c>
    </row>
    <row r="15" spans="1:18">
      <c r="A15" t="s">
        <v>122</v>
      </c>
    </row>
    <row r="16" spans="1:18">
      <c r="A16" t="s">
        <v>123</v>
      </c>
    </row>
    <row r="17" spans="1:18">
      <c r="A17" t="s">
        <v>124</v>
      </c>
    </row>
    <row r="18" spans="1:18">
      <c r="A18" t="s">
        <v>125</v>
      </c>
    </row>
    <row r="19" spans="1:18">
      <c r="A19" t="s">
        <v>126</v>
      </c>
    </row>
    <row r="20" spans="1:18">
      <c r="A20" t="s">
        <v>127</v>
      </c>
    </row>
    <row r="21" spans="1:18">
      <c r="A21" t="s">
        <v>128</v>
      </c>
    </row>
    <row r="22" spans="1:18">
      <c r="A22" t="s">
        <v>129</v>
      </c>
    </row>
    <row r="23" spans="1:18">
      <c r="A23" t="s">
        <v>130</v>
      </c>
    </row>
    <row r="24" spans="1:18">
      <c r="A24" t="s">
        <v>131</v>
      </c>
      <c r="R24" t="s">
        <v>132</v>
      </c>
    </row>
    <row r="25" spans="1:18">
      <c r="A25" t="s">
        <v>133</v>
      </c>
    </row>
    <row r="26" spans="1:18">
      <c r="A26" t="s">
        <v>134</v>
      </c>
    </row>
    <row r="27" spans="1:18">
      <c r="A27" t="s">
        <v>135</v>
      </c>
    </row>
    <row r="28" spans="1:18">
      <c r="A28" t="s">
        <v>136</v>
      </c>
    </row>
    <row r="29" spans="1:18">
      <c r="A29" t="s">
        <v>137</v>
      </c>
    </row>
    <row r="30" spans="1:18">
      <c r="A30" t="s">
        <v>138</v>
      </c>
    </row>
    <row r="31" spans="1:18">
      <c r="A31" t="s">
        <v>139</v>
      </c>
    </row>
    <row r="32" spans="1:18">
      <c r="A32" t="s">
        <v>140</v>
      </c>
    </row>
    <row r="33" spans="1:1">
      <c r="A33" t="s">
        <v>141</v>
      </c>
    </row>
    <row r="34" spans="1:1">
      <c r="A34" t="s">
        <v>142</v>
      </c>
    </row>
    <row r="35" spans="1:1">
      <c r="A35" t="s">
        <v>143</v>
      </c>
    </row>
    <row r="36" spans="1:1">
      <c r="A36" t="s">
        <v>144</v>
      </c>
    </row>
    <row r="37" spans="1:1">
      <c r="A37" t="s">
        <v>145</v>
      </c>
    </row>
    <row r="38" spans="1:1">
      <c r="A38" t="s">
        <v>146</v>
      </c>
    </row>
    <row r="39" spans="1:1">
      <c r="A39" t="s">
        <v>147</v>
      </c>
    </row>
    <row r="40" spans="1:1">
      <c r="A40" t="s">
        <v>148</v>
      </c>
    </row>
    <row r="41" spans="1:1">
      <c r="A41" t="s">
        <v>149</v>
      </c>
    </row>
    <row r="42" spans="1:1">
      <c r="A42" t="s">
        <v>150</v>
      </c>
    </row>
    <row r="43" spans="1:1">
      <c r="A43" t="s">
        <v>151</v>
      </c>
    </row>
    <row r="44" spans="1:1">
      <c r="A44" t="s">
        <v>152</v>
      </c>
    </row>
    <row r="45" spans="1:1">
      <c r="A45" t="s">
        <v>153</v>
      </c>
    </row>
    <row r="46" spans="1:1">
      <c r="A46" t="s">
        <v>154</v>
      </c>
    </row>
    <row r="47" spans="1:1">
      <c r="A47" t="s">
        <v>155</v>
      </c>
    </row>
    <row r="48" spans="1:1">
      <c r="A48" t="s">
        <v>156</v>
      </c>
    </row>
    <row r="49" spans="1:1">
      <c r="A49" t="s">
        <v>157</v>
      </c>
    </row>
    <row r="50" spans="1:1">
      <c r="A50" t="s">
        <v>158</v>
      </c>
    </row>
    <row r="51" spans="1:1">
      <c r="A51" t="s">
        <v>159</v>
      </c>
    </row>
    <row r="52" spans="1:1">
      <c r="A52" t="s">
        <v>160</v>
      </c>
    </row>
    <row r="53" spans="1:1">
      <c r="A53" t="s">
        <v>161</v>
      </c>
    </row>
    <row r="54" spans="1:1">
      <c r="A54" t="s">
        <v>162</v>
      </c>
    </row>
    <row r="55" spans="1:1">
      <c r="A55" t="s">
        <v>163</v>
      </c>
    </row>
    <row r="56" spans="1:1">
      <c r="A56" t="s">
        <v>164</v>
      </c>
    </row>
    <row r="57" spans="1:1">
      <c r="A57" t="s">
        <v>165</v>
      </c>
    </row>
    <row r="58" spans="1:1">
      <c r="A58" t="s">
        <v>166</v>
      </c>
    </row>
    <row r="59" spans="1:1">
      <c r="A59" t="s">
        <v>167</v>
      </c>
    </row>
    <row r="60" spans="1:1">
      <c r="A60" t="s">
        <v>168</v>
      </c>
    </row>
    <row r="61" spans="1:1">
      <c r="A61" t="s">
        <v>169</v>
      </c>
    </row>
    <row r="62" spans="1:1">
      <c r="A62" t="s">
        <v>170</v>
      </c>
    </row>
    <row r="63" spans="1:1">
      <c r="A63" t="s">
        <v>171</v>
      </c>
    </row>
    <row r="64" spans="1:1">
      <c r="A64" t="s">
        <v>172</v>
      </c>
    </row>
    <row r="65" spans="1:1">
      <c r="A65" t="s">
        <v>173</v>
      </c>
    </row>
    <row r="66" spans="1:1">
      <c r="A66" t="s">
        <v>174</v>
      </c>
    </row>
    <row r="67" spans="1:1">
      <c r="A67" t="s">
        <v>175</v>
      </c>
    </row>
    <row r="68" spans="1:1">
      <c r="A68" t="s">
        <v>176</v>
      </c>
    </row>
    <row r="69" spans="1:1">
      <c r="A69" t="s">
        <v>177</v>
      </c>
    </row>
    <row r="70" spans="1:1">
      <c r="A70" t="s">
        <v>178</v>
      </c>
    </row>
    <row r="71" spans="1:1">
      <c r="A71" t="s">
        <v>179</v>
      </c>
    </row>
    <row r="72" spans="1:1">
      <c r="A72" t="s">
        <v>180</v>
      </c>
    </row>
    <row r="73" spans="1:1">
      <c r="A73" t="s">
        <v>181</v>
      </c>
    </row>
    <row r="74" spans="1:1">
      <c r="A74" t="s">
        <v>182</v>
      </c>
    </row>
    <row r="75" spans="1:1">
      <c r="A75" t="s">
        <v>183</v>
      </c>
    </row>
    <row r="76" spans="1:1">
      <c r="A76" t="s">
        <v>184</v>
      </c>
    </row>
    <row r="77" spans="1:1">
      <c r="A77" t="s">
        <v>185</v>
      </c>
    </row>
    <row r="78" spans="1:1">
      <c r="A78" t="s">
        <v>186</v>
      </c>
    </row>
    <row r="79" spans="1:1">
      <c r="A79" t="s">
        <v>187</v>
      </c>
    </row>
    <row r="80" spans="1:1">
      <c r="A80" t="s">
        <v>188</v>
      </c>
    </row>
    <row r="81" spans="1:1">
      <c r="A81" t="s">
        <v>189</v>
      </c>
    </row>
    <row r="82" spans="1:1">
      <c r="A82" t="s">
        <v>190</v>
      </c>
    </row>
    <row r="83" spans="1:1">
      <c r="A83" t="s">
        <v>191</v>
      </c>
    </row>
    <row r="84" spans="1:1">
      <c r="A84" t="s">
        <v>192</v>
      </c>
    </row>
    <row r="85" spans="1:1">
      <c r="A85" t="s">
        <v>193</v>
      </c>
    </row>
    <row r="86" spans="1:1">
      <c r="A86" t="s">
        <v>194</v>
      </c>
    </row>
    <row r="87" spans="1:1">
      <c r="A87" t="s">
        <v>195</v>
      </c>
    </row>
    <row r="88" spans="1:1">
      <c r="A88" t="s">
        <v>196</v>
      </c>
    </row>
    <row r="89" spans="1:1">
      <c r="A89" t="s">
        <v>197</v>
      </c>
    </row>
    <row r="90" spans="1:1">
      <c r="A90" t="s">
        <v>198</v>
      </c>
    </row>
    <row r="91" spans="1:1">
      <c r="A91" t="s">
        <v>199</v>
      </c>
    </row>
    <row r="92" spans="1:1">
      <c r="A92" t="s">
        <v>200</v>
      </c>
    </row>
    <row r="93" spans="1:1">
      <c r="A93" t="s">
        <v>201</v>
      </c>
    </row>
    <row r="94" spans="1:1">
      <c r="A94" t="s">
        <v>202</v>
      </c>
    </row>
    <row r="95" spans="1:1">
      <c r="A95" t="s">
        <v>203</v>
      </c>
    </row>
    <row r="96" spans="1:1">
      <c r="A96" t="s">
        <v>204</v>
      </c>
    </row>
    <row r="97" spans="1:1">
      <c r="A97" t="s">
        <v>205</v>
      </c>
    </row>
    <row r="98" spans="1:1">
      <c r="A98" t="s">
        <v>206</v>
      </c>
    </row>
    <row r="99" spans="1:1">
      <c r="A99" t="s">
        <v>207</v>
      </c>
    </row>
    <row r="100" spans="1:1">
      <c r="A100" t="s">
        <v>208</v>
      </c>
    </row>
    <row r="101" spans="1:1">
      <c r="A101" t="s">
        <v>209</v>
      </c>
    </row>
    <row r="102" spans="1:1">
      <c r="A102" t="s">
        <v>210</v>
      </c>
    </row>
    <row r="103" spans="1:1">
      <c r="A103" t="s">
        <v>211</v>
      </c>
    </row>
    <row r="104" spans="1:1">
      <c r="A104" t="s">
        <v>212</v>
      </c>
    </row>
    <row r="105" spans="1:1">
      <c r="A105" t="s">
        <v>213</v>
      </c>
    </row>
    <row r="106" spans="1:1">
      <c r="A106" t="s">
        <v>214</v>
      </c>
    </row>
    <row r="107" spans="1:1">
      <c r="A107" t="s">
        <v>215</v>
      </c>
    </row>
    <row r="108" spans="1:1">
      <c r="A108" t="s">
        <v>216</v>
      </c>
    </row>
    <row r="109" spans="1:1">
      <c r="A109" t="s">
        <v>217</v>
      </c>
    </row>
    <row r="110" spans="1:1">
      <c r="A110" t="s">
        <v>218</v>
      </c>
    </row>
    <row r="111" spans="1:1">
      <c r="A111" t="s">
        <v>219</v>
      </c>
    </row>
    <row r="112" spans="1:1">
      <c r="A112" t="s">
        <v>220</v>
      </c>
    </row>
    <row r="113" spans="1:1">
      <c r="A113" t="s">
        <v>221</v>
      </c>
    </row>
    <row r="114" spans="1:1">
      <c r="A114" t="s">
        <v>222</v>
      </c>
    </row>
    <row r="115" spans="1:1">
      <c r="A115" t="s">
        <v>223</v>
      </c>
    </row>
    <row r="116" spans="1:1">
      <c r="A116" t="s">
        <v>224</v>
      </c>
    </row>
    <row r="117" spans="1:1">
      <c r="A117" t="s">
        <v>225</v>
      </c>
    </row>
    <row r="118" spans="1:1">
      <c r="A118" t="s">
        <v>226</v>
      </c>
    </row>
    <row r="119" spans="1:1">
      <c r="A119" t="s">
        <v>227</v>
      </c>
    </row>
    <row r="120" spans="1:1">
      <c r="A120" t="s">
        <v>228</v>
      </c>
    </row>
    <row r="121" spans="1:1">
      <c r="A121" t="s">
        <v>229</v>
      </c>
    </row>
    <row r="122" spans="1:1">
      <c r="A122" t="s">
        <v>230</v>
      </c>
    </row>
    <row r="123" spans="1:1">
      <c r="A123" t="s">
        <v>231</v>
      </c>
    </row>
    <row r="124" spans="1:1">
      <c r="A124" t="s">
        <v>232</v>
      </c>
    </row>
    <row r="125" spans="1:1">
      <c r="A125" t="s">
        <v>233</v>
      </c>
    </row>
    <row r="126" spans="1:1">
      <c r="A126" t="s">
        <v>234</v>
      </c>
    </row>
    <row r="127" spans="1:1">
      <c r="A127" t="s">
        <v>235</v>
      </c>
    </row>
    <row r="128" spans="1:1">
      <c r="A128" t="s">
        <v>236</v>
      </c>
    </row>
    <row r="129" spans="1:1">
      <c r="A129" t="s">
        <v>237</v>
      </c>
    </row>
    <row r="130" spans="1:1">
      <c r="A130" t="s">
        <v>238</v>
      </c>
    </row>
    <row r="131" spans="1:1">
      <c r="A131" t="s">
        <v>239</v>
      </c>
    </row>
    <row r="132" spans="1:1">
      <c r="A132" t="s">
        <v>240</v>
      </c>
    </row>
    <row r="133" spans="1:1">
      <c r="A133" t="s">
        <v>241</v>
      </c>
    </row>
    <row r="134" spans="1:1">
      <c r="A134" t="s">
        <v>242</v>
      </c>
    </row>
    <row r="135" spans="1:1">
      <c r="A135" t="s">
        <v>243</v>
      </c>
    </row>
    <row r="136" spans="1:1">
      <c r="A136" t="s">
        <v>244</v>
      </c>
    </row>
    <row r="137" spans="1:1">
      <c r="A137" t="s">
        <v>245</v>
      </c>
    </row>
    <row r="138" spans="1:1">
      <c r="A138" t="s">
        <v>246</v>
      </c>
    </row>
    <row r="139" spans="1:1">
      <c r="A139" t="s">
        <v>247</v>
      </c>
    </row>
    <row r="140" spans="1:1">
      <c r="A140" t="s">
        <v>248</v>
      </c>
    </row>
    <row r="141" spans="1:1">
      <c r="A141" t="s">
        <v>249</v>
      </c>
    </row>
    <row r="142" spans="1:1">
      <c r="A142" t="s">
        <v>250</v>
      </c>
    </row>
    <row r="143" spans="1:1">
      <c r="A143" t="s">
        <v>251</v>
      </c>
    </row>
    <row r="144" spans="1:1">
      <c r="A144" t="s">
        <v>252</v>
      </c>
    </row>
    <row r="145" spans="1:1">
      <c r="A145" t="s">
        <v>253</v>
      </c>
    </row>
    <row r="146" spans="1:1">
      <c r="A146" t="s">
        <v>254</v>
      </c>
    </row>
    <row r="147" spans="1:1">
      <c r="A147" t="s">
        <v>255</v>
      </c>
    </row>
    <row r="148" spans="1:1">
      <c r="A148" t="s">
        <v>256</v>
      </c>
    </row>
    <row r="149" spans="1:1">
      <c r="A149" t="s">
        <v>257</v>
      </c>
    </row>
    <row r="150" spans="1:1">
      <c r="A150" t="s">
        <v>258</v>
      </c>
    </row>
    <row r="151" spans="1:1">
      <c r="A151" t="s">
        <v>259</v>
      </c>
    </row>
    <row r="152" spans="1:1">
      <c r="A152" t="s">
        <v>260</v>
      </c>
    </row>
    <row r="153" spans="1:1">
      <c r="A153" t="s">
        <v>261</v>
      </c>
    </row>
    <row r="154" spans="1:1">
      <c r="A154" t="s">
        <v>262</v>
      </c>
    </row>
    <row r="155" spans="1:1">
      <c r="A155" t="s">
        <v>263</v>
      </c>
    </row>
    <row r="156" spans="1:1">
      <c r="A156" t="s">
        <v>264</v>
      </c>
    </row>
    <row r="157" spans="1:1">
      <c r="A157" t="s">
        <v>265</v>
      </c>
    </row>
    <row r="158" spans="1:1">
      <c r="A158" t="s">
        <v>266</v>
      </c>
    </row>
    <row r="159" spans="1:1">
      <c r="A159" t="s">
        <v>267</v>
      </c>
    </row>
    <row r="160" spans="1:1">
      <c r="A160" t="s">
        <v>268</v>
      </c>
    </row>
    <row r="161" spans="1:1">
      <c r="A161" t="s">
        <v>269</v>
      </c>
    </row>
    <row r="162" spans="1:1">
      <c r="A162" t="s">
        <v>270</v>
      </c>
    </row>
    <row r="163" spans="1:1">
      <c r="A163" t="s">
        <v>271</v>
      </c>
    </row>
    <row r="164" spans="1:1">
      <c r="A164" t="s">
        <v>272</v>
      </c>
    </row>
    <row r="165" spans="1:1">
      <c r="A165" t="s">
        <v>273</v>
      </c>
    </row>
    <row r="166" spans="1:1">
      <c r="A166" t="s">
        <v>274</v>
      </c>
    </row>
    <row r="167" spans="1:1">
      <c r="A167" t="s">
        <v>275</v>
      </c>
    </row>
    <row r="168" spans="1:1">
      <c r="A168" t="s">
        <v>276</v>
      </c>
    </row>
    <row r="169" spans="1:1">
      <c r="A169" t="s">
        <v>277</v>
      </c>
    </row>
    <row r="170" spans="1:1">
      <c r="A170" t="s">
        <v>278</v>
      </c>
    </row>
    <row r="171" spans="1:1">
      <c r="A171" t="s">
        <v>279</v>
      </c>
    </row>
    <row r="172" spans="1:1">
      <c r="A172" t="s">
        <v>280</v>
      </c>
    </row>
    <row r="173" spans="1:1">
      <c r="A173" t="s">
        <v>281</v>
      </c>
    </row>
    <row r="174" spans="1:1">
      <c r="A174" t="s">
        <v>282</v>
      </c>
    </row>
    <row r="175" spans="1:1">
      <c r="A175" t="s">
        <v>283</v>
      </c>
    </row>
    <row r="176" spans="1:1">
      <c r="A176" t="s">
        <v>284</v>
      </c>
    </row>
    <row r="177" spans="1:1">
      <c r="A177" t="s">
        <v>285</v>
      </c>
    </row>
    <row r="178" spans="1:1">
      <c r="A178" t="s">
        <v>286</v>
      </c>
    </row>
    <row r="179" spans="1:1">
      <c r="A179" t="s">
        <v>287</v>
      </c>
    </row>
    <row r="180" spans="1:1">
      <c r="A180" t="s">
        <v>288</v>
      </c>
    </row>
    <row r="181" spans="1:1">
      <c r="A181" t="s">
        <v>289</v>
      </c>
    </row>
    <row r="182" spans="1:1">
      <c r="A182" t="s">
        <v>290</v>
      </c>
    </row>
    <row r="183" spans="1:1">
      <c r="A183" t="s">
        <v>291</v>
      </c>
    </row>
    <row r="184" spans="1:1">
      <c r="A184" t="s">
        <v>292</v>
      </c>
    </row>
    <row r="185" spans="1:1">
      <c r="A185" t="s">
        <v>293</v>
      </c>
    </row>
    <row r="186" spans="1:1">
      <c r="A186" t="s">
        <v>294</v>
      </c>
    </row>
    <row r="187" spans="1:1">
      <c r="A187" t="s">
        <v>295</v>
      </c>
    </row>
    <row r="188" spans="1:1">
      <c r="A188" t="s">
        <v>296</v>
      </c>
    </row>
    <row r="189" spans="1:1">
      <c r="A189" t="s">
        <v>297</v>
      </c>
    </row>
    <row r="190" spans="1:1">
      <c r="A190" t="s">
        <v>298</v>
      </c>
    </row>
    <row r="191" spans="1:1">
      <c r="A191" t="s">
        <v>299</v>
      </c>
    </row>
    <row r="192" spans="1:1">
      <c r="A192" t="s">
        <v>300</v>
      </c>
    </row>
    <row r="193" spans="1:1">
      <c r="A193" t="s">
        <v>301</v>
      </c>
    </row>
    <row r="194" spans="1:1">
      <c r="A194" t="s">
        <v>302</v>
      </c>
    </row>
    <row r="195" spans="1:1">
      <c r="A195" t="s">
        <v>303</v>
      </c>
    </row>
    <row r="196" spans="1:1">
      <c r="A196" t="s">
        <v>304</v>
      </c>
    </row>
    <row r="197" spans="1:1">
      <c r="A197" t="s">
        <v>305</v>
      </c>
    </row>
    <row r="198" spans="1:1">
      <c r="A198" t="s">
        <v>306</v>
      </c>
    </row>
    <row r="199" spans="1:1">
      <c r="A199" t="s">
        <v>307</v>
      </c>
    </row>
    <row r="200" spans="1:1">
      <c r="A200" t="s">
        <v>308</v>
      </c>
    </row>
    <row r="201" spans="1:1">
      <c r="A201" t="s">
        <v>309</v>
      </c>
    </row>
    <row r="202" spans="1:1">
      <c r="A202" t="s">
        <v>310</v>
      </c>
    </row>
    <row r="203" spans="1:1">
      <c r="A203" t="s">
        <v>311</v>
      </c>
    </row>
    <row r="204" spans="1:1">
      <c r="A204" t="s">
        <v>312</v>
      </c>
    </row>
    <row r="205" spans="1:1">
      <c r="A205" t="s">
        <v>313</v>
      </c>
    </row>
    <row r="206" spans="1:1">
      <c r="A206" t="s">
        <v>314</v>
      </c>
    </row>
    <row r="207" spans="1:1">
      <c r="A207" t="s">
        <v>315</v>
      </c>
    </row>
    <row r="208" spans="1:1">
      <c r="A208" t="s">
        <v>316</v>
      </c>
    </row>
    <row r="209" spans="1:1">
      <c r="A209" t="s">
        <v>317</v>
      </c>
    </row>
    <row r="210" spans="1:1">
      <c r="A210" t="s">
        <v>318</v>
      </c>
    </row>
    <row r="211" spans="1:1">
      <c r="A211" t="s">
        <v>319</v>
      </c>
    </row>
    <row r="212" spans="1:1">
      <c r="A212" t="s">
        <v>320</v>
      </c>
    </row>
    <row r="213" spans="1:1">
      <c r="A213" t="s">
        <v>321</v>
      </c>
    </row>
    <row r="214" spans="1:1">
      <c r="A214" t="s">
        <v>322</v>
      </c>
    </row>
    <row r="215" spans="1:1">
      <c r="A215" t="s">
        <v>323</v>
      </c>
    </row>
    <row r="216" spans="1:1">
      <c r="A216" t="s">
        <v>324</v>
      </c>
    </row>
    <row r="217" spans="1:1">
      <c r="A217" t="s">
        <v>325</v>
      </c>
    </row>
    <row r="218" spans="1:1">
      <c r="A218" t="s">
        <v>326</v>
      </c>
    </row>
    <row r="219" spans="1:1">
      <c r="A219" t="s">
        <v>327</v>
      </c>
    </row>
    <row r="220" spans="1:1">
      <c r="A220" t="s">
        <v>328</v>
      </c>
    </row>
    <row r="221" spans="1:1">
      <c r="A221" t="s">
        <v>329</v>
      </c>
    </row>
    <row r="222" spans="1:1">
      <c r="A222" t="s">
        <v>330</v>
      </c>
    </row>
    <row r="223" spans="1:1">
      <c r="A223" t="s">
        <v>331</v>
      </c>
    </row>
    <row r="224" spans="1:1">
      <c r="A224" t="s">
        <v>332</v>
      </c>
    </row>
    <row r="225" spans="1:1">
      <c r="A225" t="s">
        <v>333</v>
      </c>
    </row>
    <row r="226" spans="1:1">
      <c r="A226" t="s">
        <v>334</v>
      </c>
    </row>
    <row r="227" spans="1:1">
      <c r="A227" t="s">
        <v>335</v>
      </c>
    </row>
    <row r="228" spans="1:1">
      <c r="A228" t="s">
        <v>336</v>
      </c>
    </row>
    <row r="229" spans="1:1">
      <c r="A229" t="s">
        <v>337</v>
      </c>
    </row>
    <row r="230" spans="1:1">
      <c r="A230" t="s">
        <v>338</v>
      </c>
    </row>
    <row r="231" spans="1:1">
      <c r="A231" t="s">
        <v>339</v>
      </c>
    </row>
    <row r="232" spans="1:1">
      <c r="A232" t="s">
        <v>340</v>
      </c>
    </row>
    <row r="233" spans="1:1">
      <c r="A233" t="s">
        <v>341</v>
      </c>
    </row>
    <row r="234" spans="1:1">
      <c r="A234" t="s">
        <v>342</v>
      </c>
    </row>
    <row r="235" spans="1:1">
      <c r="A235" t="s">
        <v>343</v>
      </c>
    </row>
    <row r="236" spans="1:1">
      <c r="A236" t="s">
        <v>344</v>
      </c>
    </row>
    <row r="237" spans="1:1">
      <c r="A237" t="s">
        <v>345</v>
      </c>
    </row>
    <row r="238" spans="1:1">
      <c r="A238" t="s">
        <v>346</v>
      </c>
    </row>
    <row r="239" spans="1:1">
      <c r="A239" t="s">
        <v>347</v>
      </c>
    </row>
    <row r="240" spans="1:1">
      <c r="A240" t="s">
        <v>348</v>
      </c>
    </row>
    <row r="241" spans="1:1">
      <c r="A241" t="s">
        <v>349</v>
      </c>
    </row>
    <row r="242" spans="1:1">
      <c r="A242" t="s">
        <v>350</v>
      </c>
    </row>
    <row r="243" spans="1:1">
      <c r="A243" t="s">
        <v>351</v>
      </c>
    </row>
    <row r="244" spans="1:1">
      <c r="A244" t="s">
        <v>352</v>
      </c>
    </row>
    <row r="245" spans="1:1">
      <c r="A245" t="s">
        <v>353</v>
      </c>
    </row>
    <row r="246" spans="1:1">
      <c r="A246" t="s">
        <v>354</v>
      </c>
    </row>
    <row r="247" spans="1:1">
      <c r="A247" t="s">
        <v>355</v>
      </c>
    </row>
    <row r="248" spans="1:1">
      <c r="A248" t="s">
        <v>356</v>
      </c>
    </row>
    <row r="249" spans="1:1">
      <c r="A249" t="s">
        <v>357</v>
      </c>
    </row>
    <row r="250" spans="1:1">
      <c r="A250" t="s">
        <v>358</v>
      </c>
    </row>
    <row r="251" spans="1:1">
      <c r="A251" t="s">
        <v>359</v>
      </c>
    </row>
    <row r="252" spans="1:1">
      <c r="A252" t="s">
        <v>360</v>
      </c>
    </row>
    <row r="253" spans="1:1">
      <c r="A253" t="s">
        <v>361</v>
      </c>
    </row>
    <row r="254" spans="1:1">
      <c r="A254" t="s">
        <v>362</v>
      </c>
    </row>
    <row r="255" spans="1:1">
      <c r="A255" t="s">
        <v>363</v>
      </c>
    </row>
    <row r="256" spans="1:1">
      <c r="A256" t="s">
        <v>364</v>
      </c>
    </row>
    <row r="257" spans="1:1">
      <c r="A257" t="s">
        <v>365</v>
      </c>
    </row>
    <row r="258" spans="1:1">
      <c r="A258" t="s">
        <v>366</v>
      </c>
    </row>
    <row r="259" spans="1:1">
      <c r="A259" t="s">
        <v>367</v>
      </c>
    </row>
    <row r="260" spans="1:1">
      <c r="A260" t="s">
        <v>368</v>
      </c>
    </row>
    <row r="261" spans="1:1">
      <c r="A261" t="s">
        <v>369</v>
      </c>
    </row>
    <row r="262" spans="1:1">
      <c r="A262" t="s">
        <v>370</v>
      </c>
    </row>
    <row r="263" spans="1:1">
      <c r="A263" t="s">
        <v>371</v>
      </c>
    </row>
    <row r="264" spans="1:1">
      <c r="A264" t="s">
        <v>372</v>
      </c>
    </row>
    <row r="265" spans="1:1">
      <c r="A265" t="s">
        <v>373</v>
      </c>
    </row>
    <row r="266" spans="1:1">
      <c r="A266" t="s">
        <v>374</v>
      </c>
    </row>
    <row r="267" spans="1:1">
      <c r="A267" t="s">
        <v>375</v>
      </c>
    </row>
    <row r="268" spans="1:1">
      <c r="A268" t="s">
        <v>376</v>
      </c>
    </row>
    <row r="269" spans="1:1">
      <c r="A269" t="s">
        <v>377</v>
      </c>
    </row>
    <row r="270" spans="1:1">
      <c r="A270" t="s">
        <v>378</v>
      </c>
    </row>
    <row r="271" spans="1:1">
      <c r="A271" t="s">
        <v>379</v>
      </c>
    </row>
    <row r="272" spans="1:1">
      <c r="A272" t="s">
        <v>380</v>
      </c>
    </row>
    <row r="273" spans="1:1">
      <c r="A273" t="s">
        <v>381</v>
      </c>
    </row>
    <row r="274" spans="1:1">
      <c r="A274" t="s">
        <v>382</v>
      </c>
    </row>
    <row r="275" spans="1:1">
      <c r="A275" t="s">
        <v>383</v>
      </c>
    </row>
    <row r="276" spans="1:1">
      <c r="A276" t="s">
        <v>384</v>
      </c>
    </row>
    <row r="277" spans="1:1">
      <c r="A277" t="s">
        <v>385</v>
      </c>
    </row>
    <row r="278" spans="1:1">
      <c r="A278" t="s">
        <v>386</v>
      </c>
    </row>
    <row r="279" spans="1:1">
      <c r="A279" t="s">
        <v>387</v>
      </c>
    </row>
    <row r="280" spans="1:1">
      <c r="A280" t="s">
        <v>388</v>
      </c>
    </row>
    <row r="281" spans="1:1">
      <c r="A281" t="s">
        <v>389</v>
      </c>
    </row>
    <row r="282" spans="1:1">
      <c r="A282" t="s">
        <v>390</v>
      </c>
    </row>
    <row r="283" spans="1:1">
      <c r="A283" t="s">
        <v>391</v>
      </c>
    </row>
    <row r="284" spans="1:1">
      <c r="A284" t="s">
        <v>392</v>
      </c>
    </row>
    <row r="285" spans="1:1">
      <c r="A285" t="s">
        <v>393</v>
      </c>
    </row>
    <row r="286" spans="1:1">
      <c r="A286" t="s">
        <v>394</v>
      </c>
    </row>
    <row r="287" spans="1:1">
      <c r="A287" t="s">
        <v>395</v>
      </c>
    </row>
    <row r="288" spans="1:1">
      <c r="A288" t="s">
        <v>396</v>
      </c>
    </row>
    <row r="289" spans="1:1">
      <c r="A289" t="s">
        <v>397</v>
      </c>
    </row>
    <row r="290" spans="1:1">
      <c r="A290" t="s">
        <v>398</v>
      </c>
    </row>
    <row r="291" spans="1:1">
      <c r="A291" t="s">
        <v>399</v>
      </c>
    </row>
    <row r="292" spans="1:1">
      <c r="A292" t="s">
        <v>400</v>
      </c>
    </row>
    <row r="293" spans="1:1">
      <c r="A293" t="s">
        <v>401</v>
      </c>
    </row>
    <row r="294" spans="1:1">
      <c r="A294" t="s">
        <v>402</v>
      </c>
    </row>
    <row r="295" spans="1:1">
      <c r="A295" t="s">
        <v>403</v>
      </c>
    </row>
    <row r="296" spans="1:1">
      <c r="A296" t="s">
        <v>404</v>
      </c>
    </row>
    <row r="297" spans="1:1">
      <c r="A297" t="s">
        <v>405</v>
      </c>
    </row>
    <row r="298" spans="1:1">
      <c r="A298" t="s">
        <v>406</v>
      </c>
    </row>
    <row r="299" spans="1:1">
      <c r="A299" t="s">
        <v>407</v>
      </c>
    </row>
    <row r="300" spans="1:1">
      <c r="A300" t="s">
        <v>408</v>
      </c>
    </row>
    <row r="301" spans="1:1">
      <c r="A301" t="s">
        <v>409</v>
      </c>
    </row>
    <row r="302" spans="1:1">
      <c r="A302" t="s">
        <v>410</v>
      </c>
    </row>
    <row r="303" spans="1:1">
      <c r="A303" t="s">
        <v>411</v>
      </c>
    </row>
    <row r="304" spans="1:1">
      <c r="A304" t="s">
        <v>412</v>
      </c>
    </row>
    <row r="305" spans="1:1">
      <c r="A305" t="s">
        <v>413</v>
      </c>
    </row>
    <row r="306" spans="1:1">
      <c r="A306" t="s">
        <v>414</v>
      </c>
    </row>
    <row r="307" spans="1:1">
      <c r="A307" t="s">
        <v>415</v>
      </c>
    </row>
    <row r="308" spans="1:1">
      <c r="A308" t="s">
        <v>416</v>
      </c>
    </row>
    <row r="309" spans="1:1">
      <c r="A309" t="s">
        <v>417</v>
      </c>
    </row>
    <row r="310" spans="1:1">
      <c r="A310" t="s">
        <v>418</v>
      </c>
    </row>
    <row r="311" spans="1:1">
      <c r="A311" t="s">
        <v>419</v>
      </c>
    </row>
    <row r="312" spans="1:1">
      <c r="A312" t="s">
        <v>420</v>
      </c>
    </row>
    <row r="313" spans="1:1">
      <c r="A313" t="s">
        <v>421</v>
      </c>
    </row>
    <row r="314" spans="1:1">
      <c r="A314" t="s">
        <v>422</v>
      </c>
    </row>
    <row r="315" spans="1:1">
      <c r="A315" t="s">
        <v>423</v>
      </c>
    </row>
    <row r="316" spans="1:1">
      <c r="A316" t="s">
        <v>424</v>
      </c>
    </row>
    <row r="317" spans="1:1">
      <c r="A317" t="s">
        <v>425</v>
      </c>
    </row>
    <row r="318" spans="1:1">
      <c r="A318" t="s">
        <v>426</v>
      </c>
    </row>
    <row r="319" spans="1:1">
      <c r="A319" t="s">
        <v>427</v>
      </c>
    </row>
    <row r="320" spans="1:1">
      <c r="A320" t="s">
        <v>428</v>
      </c>
    </row>
    <row r="321" spans="1:1">
      <c r="A321" t="s">
        <v>429</v>
      </c>
    </row>
    <row r="322" spans="1:1">
      <c r="A322" t="s">
        <v>430</v>
      </c>
    </row>
    <row r="323" spans="1:1">
      <c r="A323" t="s">
        <v>431</v>
      </c>
    </row>
    <row r="324" spans="1:1">
      <c r="A324" t="s">
        <v>432</v>
      </c>
    </row>
    <row r="325" spans="1:1">
      <c r="A325" t="s">
        <v>433</v>
      </c>
    </row>
    <row r="326" spans="1:1">
      <c r="A326" t="s">
        <v>434</v>
      </c>
    </row>
    <row r="327" spans="1:1">
      <c r="A327" t="s">
        <v>435</v>
      </c>
    </row>
    <row r="328" spans="1:1">
      <c r="A328" t="s">
        <v>436</v>
      </c>
    </row>
    <row r="329" spans="1:1">
      <c r="A329" t="s">
        <v>437</v>
      </c>
    </row>
    <row r="330" spans="1:1">
      <c r="A330" t="s">
        <v>438</v>
      </c>
    </row>
    <row r="331" spans="1:1">
      <c r="A331" t="s">
        <v>439</v>
      </c>
    </row>
    <row r="332" spans="1:1">
      <c r="A332" t="s">
        <v>440</v>
      </c>
    </row>
    <row r="333" spans="1:1">
      <c r="A333" t="s">
        <v>441</v>
      </c>
    </row>
    <row r="334" spans="1:1">
      <c r="A334" t="s">
        <v>442</v>
      </c>
    </row>
    <row r="335" spans="1:1">
      <c r="A335" t="s">
        <v>443</v>
      </c>
    </row>
    <row r="336" spans="1:1">
      <c r="A336" t="s">
        <v>444</v>
      </c>
    </row>
    <row r="337" spans="1:1">
      <c r="A337" t="s">
        <v>445</v>
      </c>
    </row>
    <row r="338" spans="1:1">
      <c r="A338" t="s">
        <v>446</v>
      </c>
    </row>
    <row r="339" spans="1:1">
      <c r="A339" t="s">
        <v>447</v>
      </c>
    </row>
    <row r="340" spans="1:1">
      <c r="A340" t="s">
        <v>448</v>
      </c>
    </row>
    <row r="341" spans="1:1">
      <c r="A341" t="s">
        <v>449</v>
      </c>
    </row>
    <row r="342" spans="1:1">
      <c r="A342" t="s">
        <v>450</v>
      </c>
    </row>
    <row r="343" spans="1:1">
      <c r="A343" t="s">
        <v>451</v>
      </c>
    </row>
    <row r="344" spans="1:1">
      <c r="A344" t="s">
        <v>452</v>
      </c>
    </row>
    <row r="345" spans="1:1">
      <c r="A345" t="s">
        <v>453</v>
      </c>
    </row>
    <row r="346" spans="1:1">
      <c r="A346" t="s">
        <v>454</v>
      </c>
    </row>
    <row r="347" spans="1:1">
      <c r="A347" t="s">
        <v>455</v>
      </c>
    </row>
    <row r="348" spans="1:1">
      <c r="A348" t="s">
        <v>456</v>
      </c>
    </row>
    <row r="349" spans="1:1">
      <c r="A349" t="s">
        <v>457</v>
      </c>
    </row>
    <row r="350" spans="1:1">
      <c r="A350" t="s">
        <v>458</v>
      </c>
    </row>
    <row r="351" spans="1:1">
      <c r="A351" t="s">
        <v>459</v>
      </c>
    </row>
    <row r="352" spans="1:1">
      <c r="A352" t="s">
        <v>460</v>
      </c>
    </row>
    <row r="353" spans="1:1">
      <c r="A353" t="s">
        <v>461</v>
      </c>
    </row>
    <row r="354" spans="1:1">
      <c r="A354" t="s">
        <v>462</v>
      </c>
    </row>
    <row r="355" spans="1:1">
      <c r="A355" t="s">
        <v>463</v>
      </c>
    </row>
    <row r="356" spans="1:1">
      <c r="A356" t="s">
        <v>464</v>
      </c>
    </row>
    <row r="357" spans="1:1">
      <c r="A357" t="s">
        <v>465</v>
      </c>
    </row>
    <row r="358" spans="1:1">
      <c r="A358" t="s">
        <v>466</v>
      </c>
    </row>
    <row r="359" spans="1:1">
      <c r="A359" t="s">
        <v>467</v>
      </c>
    </row>
    <row r="360" spans="1:1">
      <c r="A360" t="s">
        <v>468</v>
      </c>
    </row>
    <row r="361" spans="1:1">
      <c r="A361" t="s">
        <v>469</v>
      </c>
    </row>
    <row r="362" spans="1:1">
      <c r="A362" t="s">
        <v>464</v>
      </c>
    </row>
    <row r="363" spans="1:1">
      <c r="A363" t="s">
        <v>470</v>
      </c>
    </row>
    <row r="364" spans="1:1">
      <c r="A364" t="s">
        <v>471</v>
      </c>
    </row>
    <row r="365" spans="1:1">
      <c r="A365" t="s">
        <v>472</v>
      </c>
    </row>
    <row r="366" spans="1:1">
      <c r="A366" t="s">
        <v>473</v>
      </c>
    </row>
    <row r="367" spans="1:1">
      <c r="A367" t="s">
        <v>474</v>
      </c>
    </row>
    <row r="368" spans="1:1">
      <c r="A368" t="s">
        <v>475</v>
      </c>
    </row>
    <row r="369" spans="1:1">
      <c r="A369" t="s">
        <v>476</v>
      </c>
    </row>
    <row r="370" spans="1:1">
      <c r="A370" t="s">
        <v>477</v>
      </c>
    </row>
    <row r="371" spans="1:1">
      <c r="A371" t="s">
        <v>478</v>
      </c>
    </row>
    <row r="372" spans="1:1">
      <c r="A372" t="s">
        <v>479</v>
      </c>
    </row>
    <row r="373" spans="1:1">
      <c r="A373" t="s">
        <v>480</v>
      </c>
    </row>
    <row r="374" spans="1:1">
      <c r="A374" t="s">
        <v>481</v>
      </c>
    </row>
    <row r="375" spans="1:1">
      <c r="A375" t="s">
        <v>482</v>
      </c>
    </row>
    <row r="376" spans="1:1">
      <c r="A376" t="s">
        <v>483</v>
      </c>
    </row>
    <row r="377" spans="1:1">
      <c r="A377" t="s">
        <v>484</v>
      </c>
    </row>
    <row r="378" spans="1:1">
      <c r="A378" t="s">
        <v>485</v>
      </c>
    </row>
    <row r="379" spans="1:1">
      <c r="A379" t="s">
        <v>486</v>
      </c>
    </row>
    <row r="380" spans="1:1">
      <c r="A380" t="s">
        <v>487</v>
      </c>
    </row>
    <row r="381" spans="1:1">
      <c r="A381" t="s">
        <v>488</v>
      </c>
    </row>
    <row r="382" spans="1:1">
      <c r="A382" t="s">
        <v>463</v>
      </c>
    </row>
    <row r="383" spans="1:1">
      <c r="A383" t="s">
        <v>489</v>
      </c>
    </row>
    <row r="384" spans="1:1">
      <c r="A384" t="s">
        <v>490</v>
      </c>
    </row>
    <row r="385" spans="1:1">
      <c r="A385" t="s">
        <v>491</v>
      </c>
    </row>
    <row r="386" spans="1:1">
      <c r="A386" t="s">
        <v>492</v>
      </c>
    </row>
    <row r="387" spans="1:1">
      <c r="A387" t="s">
        <v>493</v>
      </c>
    </row>
    <row r="388" spans="1:1">
      <c r="A388" t="s">
        <v>494</v>
      </c>
    </row>
    <row r="389" spans="1:1">
      <c r="A389" t="s">
        <v>495</v>
      </c>
    </row>
    <row r="390" spans="1:1">
      <c r="A390" t="s">
        <v>496</v>
      </c>
    </row>
    <row r="391" spans="1:1">
      <c r="A391" t="s">
        <v>497</v>
      </c>
    </row>
    <row r="392" spans="1:1">
      <c r="A392" t="s">
        <v>498</v>
      </c>
    </row>
    <row r="393" spans="1:1">
      <c r="A393" t="s">
        <v>499</v>
      </c>
    </row>
    <row r="394" spans="1:1">
      <c r="A394" t="s">
        <v>500</v>
      </c>
    </row>
    <row r="395" spans="1:1">
      <c r="A395" t="s">
        <v>501</v>
      </c>
    </row>
    <row r="396" spans="1:1">
      <c r="A396" t="s">
        <v>502</v>
      </c>
    </row>
    <row r="397" spans="1:1">
      <c r="A397" t="s">
        <v>503</v>
      </c>
    </row>
    <row r="398" spans="1:1">
      <c r="A398" t="s">
        <v>504</v>
      </c>
    </row>
    <row r="399" spans="1:1">
      <c r="A399" t="s">
        <v>505</v>
      </c>
    </row>
    <row r="400" spans="1:1">
      <c r="A400" t="s">
        <v>506</v>
      </c>
    </row>
    <row r="401" spans="1:20">
      <c r="A401" t="s">
        <v>507</v>
      </c>
    </row>
    <row r="402" spans="1:20">
      <c r="A402" t="s">
        <v>508</v>
      </c>
    </row>
    <row r="403" spans="1:20">
      <c r="A403" t="s">
        <v>509</v>
      </c>
    </row>
    <row r="404" spans="1:20">
      <c r="A404" t="s">
        <v>510</v>
      </c>
    </row>
    <row r="405" spans="1:20">
      <c r="A405" t="s">
        <v>511</v>
      </c>
    </row>
    <row r="406" spans="1:20">
      <c r="A406" t="s">
        <v>512</v>
      </c>
    </row>
    <row r="407" spans="1:20">
      <c r="A407" t="s">
        <v>513</v>
      </c>
    </row>
    <row r="408" spans="1:20">
      <c r="A408" t="s">
        <v>514</v>
      </c>
    </row>
    <row r="409" spans="1:20">
      <c r="A409" t="s">
        <v>515</v>
      </c>
    </row>
    <row r="410" spans="1:20">
      <c r="A410" t="s">
        <v>516</v>
      </c>
      <c r="R410" t="s">
        <v>517</v>
      </c>
      <c r="T410">
        <v>410</v>
      </c>
    </row>
    <row r="411" spans="1:20">
      <c r="A411" t="s">
        <v>187</v>
      </c>
      <c r="R411" t="s">
        <v>518</v>
      </c>
    </row>
    <row r="412" spans="1:20">
      <c r="A412" t="s">
        <v>519</v>
      </c>
    </row>
    <row r="413" spans="1:20">
      <c r="A413" t="s">
        <v>520</v>
      </c>
    </row>
    <row r="414" spans="1:20">
      <c r="A414" t="s">
        <v>265</v>
      </c>
    </row>
    <row r="415" spans="1:20">
      <c r="A415" t="s">
        <v>521</v>
      </c>
    </row>
    <row r="416" spans="1:20">
      <c r="A416" t="s">
        <v>253</v>
      </c>
    </row>
    <row r="417" spans="1:20">
      <c r="A417" t="s">
        <v>522</v>
      </c>
    </row>
    <row r="418" spans="1:20">
      <c r="A418" t="s">
        <v>523</v>
      </c>
    </row>
    <row r="419" spans="1:20">
      <c r="A419" t="s">
        <v>524</v>
      </c>
    </row>
    <row r="420" spans="1:20">
      <c r="A420" t="s">
        <v>302</v>
      </c>
      <c r="R420" t="s">
        <v>525</v>
      </c>
      <c r="T420">
        <v>10</v>
      </c>
    </row>
    <row r="421" spans="1:20">
      <c r="A421" t="s">
        <v>172</v>
      </c>
      <c r="R421" t="s">
        <v>526</v>
      </c>
    </row>
    <row r="422" spans="1:20">
      <c r="A422" t="s">
        <v>127</v>
      </c>
    </row>
    <row r="423" spans="1:20">
      <c r="A423" t="s">
        <v>527</v>
      </c>
    </row>
    <row r="424" spans="1:20">
      <c r="A424" t="s">
        <v>204</v>
      </c>
    </row>
    <row r="425" spans="1:20">
      <c r="A425" t="s">
        <v>191</v>
      </c>
    </row>
    <row r="426" spans="1:20">
      <c r="A426" t="s">
        <v>171</v>
      </c>
    </row>
    <row r="427" spans="1:20">
      <c r="A427" t="s">
        <v>142</v>
      </c>
    </row>
    <row r="428" spans="1:20">
      <c r="A428" t="s">
        <v>182</v>
      </c>
    </row>
    <row r="429" spans="1:20">
      <c r="A429" t="s">
        <v>130</v>
      </c>
    </row>
    <row r="430" spans="1:20">
      <c r="A430" t="s">
        <v>528</v>
      </c>
    </row>
    <row r="431" spans="1:20">
      <c r="A431" t="s">
        <v>163</v>
      </c>
    </row>
    <row r="432" spans="1:20">
      <c r="A432" t="s">
        <v>175</v>
      </c>
    </row>
    <row r="433" spans="1:1">
      <c r="A433" t="s">
        <v>187</v>
      </c>
    </row>
    <row r="434" spans="1:1">
      <c r="A434" t="s">
        <v>139</v>
      </c>
    </row>
    <row r="435" spans="1:1">
      <c r="A435" t="s">
        <v>529</v>
      </c>
    </row>
    <row r="436" spans="1:1">
      <c r="A436" t="s">
        <v>530</v>
      </c>
    </row>
    <row r="437" spans="1:1">
      <c r="A437" t="s">
        <v>531</v>
      </c>
    </row>
    <row r="438" spans="1:1">
      <c r="A438" t="s">
        <v>519</v>
      </c>
    </row>
    <row r="439" spans="1:1">
      <c r="A439" t="s">
        <v>253</v>
      </c>
    </row>
    <row r="440" spans="1:1">
      <c r="A440" t="s">
        <v>232</v>
      </c>
    </row>
    <row r="441" spans="1:1">
      <c r="A441" t="s">
        <v>532</v>
      </c>
    </row>
    <row r="442" spans="1:1">
      <c r="A442" t="s">
        <v>262</v>
      </c>
    </row>
    <row r="443" spans="1:1">
      <c r="A443" t="s">
        <v>533</v>
      </c>
    </row>
    <row r="444" spans="1:1">
      <c r="A444" t="s">
        <v>261</v>
      </c>
    </row>
    <row r="445" spans="1:1">
      <c r="A445" t="s">
        <v>534</v>
      </c>
    </row>
    <row r="446" spans="1:1">
      <c r="A446" t="s">
        <v>522</v>
      </c>
    </row>
    <row r="447" spans="1:1">
      <c r="A447" t="s">
        <v>302</v>
      </c>
    </row>
    <row r="448" spans="1:1">
      <c r="A448" t="s">
        <v>244</v>
      </c>
    </row>
    <row r="449" spans="1:1">
      <c r="A449" t="s">
        <v>535</v>
      </c>
    </row>
    <row r="450" spans="1:1">
      <c r="A450" t="s">
        <v>277</v>
      </c>
    </row>
    <row r="451" spans="1:1">
      <c r="A451" t="s">
        <v>285</v>
      </c>
    </row>
    <row r="452" spans="1:1">
      <c r="A452" t="s">
        <v>299</v>
      </c>
    </row>
    <row r="453" spans="1:1">
      <c r="A453" t="s">
        <v>228</v>
      </c>
    </row>
    <row r="454" spans="1:1">
      <c r="A454" t="s">
        <v>300</v>
      </c>
    </row>
    <row r="455" spans="1:1">
      <c r="A455" t="s">
        <v>247</v>
      </c>
    </row>
    <row r="456" spans="1:1">
      <c r="A456" t="s">
        <v>536</v>
      </c>
    </row>
    <row r="457" spans="1:1">
      <c r="A457" t="s">
        <v>537</v>
      </c>
    </row>
    <row r="458" spans="1:1">
      <c r="A458" t="s">
        <v>265</v>
      </c>
    </row>
    <row r="459" spans="1:1">
      <c r="A459" t="s">
        <v>271</v>
      </c>
    </row>
    <row r="460" spans="1:1">
      <c r="A460" t="s">
        <v>524</v>
      </c>
    </row>
    <row r="461" spans="1:1">
      <c r="A461" t="s">
        <v>538</v>
      </c>
    </row>
    <row r="462" spans="1:1">
      <c r="A462" t="s">
        <v>539</v>
      </c>
    </row>
    <row r="463" spans="1:1">
      <c r="A463" t="s">
        <v>540</v>
      </c>
    </row>
    <row r="464" spans="1:1">
      <c r="A464" t="s">
        <v>541</v>
      </c>
    </row>
    <row r="465" spans="1:1">
      <c r="A465" t="s">
        <v>542</v>
      </c>
    </row>
    <row r="466" spans="1:1">
      <c r="A466" t="s">
        <v>312</v>
      </c>
    </row>
    <row r="467" spans="1:1">
      <c r="A467" t="s">
        <v>372</v>
      </c>
    </row>
    <row r="468" spans="1:1">
      <c r="A468" t="s">
        <v>520</v>
      </c>
    </row>
    <row r="469" spans="1:1">
      <c r="A469" t="s">
        <v>404</v>
      </c>
    </row>
    <row r="470" spans="1:1">
      <c r="A470" t="s">
        <v>369</v>
      </c>
    </row>
    <row r="471" spans="1:1">
      <c r="A471" t="s">
        <v>543</v>
      </c>
    </row>
    <row r="472" spans="1:1">
      <c r="A472" t="s">
        <v>368</v>
      </c>
    </row>
    <row r="473" spans="1:1">
      <c r="A473" t="s">
        <v>344</v>
      </c>
    </row>
    <row r="474" spans="1:1">
      <c r="A474" t="s">
        <v>544</v>
      </c>
    </row>
    <row r="475" spans="1:1">
      <c r="A475" t="s">
        <v>545</v>
      </c>
    </row>
    <row r="476" spans="1:1">
      <c r="A476" t="s">
        <v>309</v>
      </c>
    </row>
    <row r="477" spans="1:1">
      <c r="A477" t="s">
        <v>523</v>
      </c>
    </row>
    <row r="478" spans="1:1">
      <c r="A478" t="s">
        <v>474</v>
      </c>
    </row>
    <row r="479" spans="1:1">
      <c r="A479" t="s">
        <v>423</v>
      </c>
    </row>
    <row r="480" spans="1:1">
      <c r="A480" t="s">
        <v>546</v>
      </c>
    </row>
    <row r="481" spans="1:19">
      <c r="A481" t="s">
        <v>452</v>
      </c>
    </row>
    <row r="482" spans="1:19">
      <c r="A482" t="s">
        <v>479</v>
      </c>
    </row>
    <row r="483" spans="1:19">
      <c r="A483" t="s">
        <v>490</v>
      </c>
    </row>
    <row r="484" spans="1:19">
      <c r="A484" t="s">
        <v>502</v>
      </c>
    </row>
    <row r="485" spans="1:19">
      <c r="A485" t="s">
        <v>547</v>
      </c>
    </row>
    <row r="486" spans="1:19">
      <c r="A486" t="s">
        <v>442</v>
      </c>
    </row>
    <row r="487" spans="1:19">
      <c r="A487" t="s">
        <v>521</v>
      </c>
    </row>
    <row r="488" spans="1:19">
      <c r="A488" t="s">
        <v>484</v>
      </c>
    </row>
    <row r="489" spans="1:19">
      <c r="A489" t="s">
        <v>424</v>
      </c>
    </row>
    <row r="490" spans="1:19">
      <c r="A490" t="s">
        <v>548</v>
      </c>
    </row>
    <row r="491" spans="1:19">
      <c r="A491" t="s">
        <v>549</v>
      </c>
    </row>
    <row r="492" spans="1:19">
      <c r="A492" t="s">
        <v>550</v>
      </c>
      <c r="R492" t="s">
        <v>551</v>
      </c>
      <c r="S492">
        <v>72</v>
      </c>
    </row>
    <row r="493" spans="1:19">
      <c r="A493" t="s">
        <v>552</v>
      </c>
      <c r="R493" t="s">
        <v>553</v>
      </c>
    </row>
    <row r="494" spans="1:19">
      <c r="A494" t="s">
        <v>278</v>
      </c>
    </row>
    <row r="495" spans="1:19">
      <c r="A495" t="s">
        <v>395</v>
      </c>
    </row>
    <row r="496" spans="1:19">
      <c r="A496" t="s">
        <v>295</v>
      </c>
    </row>
    <row r="497" spans="1:1">
      <c r="A497" t="s">
        <v>554</v>
      </c>
    </row>
    <row r="498" spans="1:1">
      <c r="A498" t="s">
        <v>192</v>
      </c>
    </row>
    <row r="499" spans="1:1">
      <c r="A499" t="s">
        <v>107</v>
      </c>
    </row>
    <row r="500" spans="1:1">
      <c r="A500" t="s">
        <v>555</v>
      </c>
    </row>
    <row r="501" spans="1:1">
      <c r="A501" t="s">
        <v>402</v>
      </c>
    </row>
    <row r="502" spans="1:1">
      <c r="A502" t="s">
        <v>556</v>
      </c>
    </row>
    <row r="503" spans="1:1">
      <c r="A503" t="s">
        <v>212</v>
      </c>
    </row>
    <row r="504" spans="1:1">
      <c r="A504" t="s">
        <v>557</v>
      </c>
    </row>
    <row r="505" spans="1:1">
      <c r="A505" t="s">
        <v>413</v>
      </c>
    </row>
    <row r="506" spans="1:1">
      <c r="A506" t="s">
        <v>558</v>
      </c>
    </row>
    <row r="507" spans="1:1">
      <c r="A507" t="s">
        <v>559</v>
      </c>
    </row>
    <row r="508" spans="1:1">
      <c r="A508" t="s">
        <v>248</v>
      </c>
    </row>
    <row r="509" spans="1:1">
      <c r="A509" t="s">
        <v>329</v>
      </c>
    </row>
    <row r="510" spans="1:1">
      <c r="A510" t="s">
        <v>234</v>
      </c>
    </row>
    <row r="511" spans="1:1">
      <c r="A511" t="s">
        <v>114</v>
      </c>
    </row>
    <row r="512" spans="1:1">
      <c r="A512" t="s">
        <v>560</v>
      </c>
    </row>
    <row r="513" spans="1:1">
      <c r="A513" t="s">
        <v>393</v>
      </c>
    </row>
    <row r="514" spans="1:1">
      <c r="A514" t="s">
        <v>367</v>
      </c>
    </row>
    <row r="515" spans="1:1">
      <c r="A515" t="s">
        <v>331</v>
      </c>
    </row>
    <row r="516" spans="1:1">
      <c r="A516" t="s">
        <v>159</v>
      </c>
    </row>
    <row r="517" spans="1:1">
      <c r="A517" t="s">
        <v>197</v>
      </c>
    </row>
    <row r="518" spans="1:1">
      <c r="A518" t="s">
        <v>561</v>
      </c>
    </row>
    <row r="519" spans="1:1">
      <c r="A519" t="s">
        <v>562</v>
      </c>
    </row>
    <row r="520" spans="1:1">
      <c r="A520" t="s">
        <v>563</v>
      </c>
    </row>
    <row r="521" spans="1:1">
      <c r="A521" t="s">
        <v>481</v>
      </c>
    </row>
    <row r="522" spans="1:1">
      <c r="A522" t="s">
        <v>148</v>
      </c>
    </row>
    <row r="523" spans="1:1">
      <c r="A523" t="s">
        <v>564</v>
      </c>
    </row>
    <row r="524" spans="1:1">
      <c r="A524" t="s">
        <v>565</v>
      </c>
    </row>
    <row r="525" spans="1:1">
      <c r="A525" t="s">
        <v>566</v>
      </c>
    </row>
    <row r="526" spans="1:1">
      <c r="A526" t="s">
        <v>207</v>
      </c>
    </row>
    <row r="527" spans="1:1">
      <c r="A527" t="s">
        <v>567</v>
      </c>
    </row>
    <row r="528" spans="1:1">
      <c r="A528" t="s">
        <v>568</v>
      </c>
    </row>
    <row r="529" spans="1:18">
      <c r="A529" t="s">
        <v>569</v>
      </c>
    </row>
    <row r="530" spans="1:18">
      <c r="A530" t="s">
        <v>568</v>
      </c>
    </row>
    <row r="531" spans="1:18">
      <c r="A531" t="s">
        <v>570</v>
      </c>
    </row>
    <row r="532" spans="1:18">
      <c r="A532" t="s">
        <v>571</v>
      </c>
    </row>
    <row r="533" spans="1:18">
      <c r="A533" t="s">
        <v>572</v>
      </c>
    </row>
    <row r="534" spans="1:18">
      <c r="A534" t="s">
        <v>568</v>
      </c>
    </row>
    <row r="535" spans="1:18">
      <c r="A535" t="s">
        <v>291</v>
      </c>
    </row>
    <row r="536" spans="1:18">
      <c r="A536" t="s">
        <v>419</v>
      </c>
    </row>
    <row r="537" spans="1:18">
      <c r="A537" t="s">
        <v>573</v>
      </c>
      <c r="R537" t="s">
        <v>574</v>
      </c>
    </row>
    <row r="538" spans="1:18">
      <c r="A538" t="s">
        <v>575</v>
      </c>
      <c r="R538" t="s">
        <v>576</v>
      </c>
    </row>
    <row r="539" spans="1:18">
      <c r="A539" t="s">
        <v>577</v>
      </c>
    </row>
    <row r="540" spans="1:18">
      <c r="A540" t="s">
        <v>578</v>
      </c>
    </row>
    <row r="541" spans="1:18">
      <c r="A541" t="s">
        <v>579</v>
      </c>
    </row>
    <row r="542" spans="1:18">
      <c r="A542" t="s">
        <v>580</v>
      </c>
    </row>
    <row r="543" spans="1:18">
      <c r="A543" t="s">
        <v>423</v>
      </c>
    </row>
    <row r="544" spans="1:18">
      <c r="A544" t="s">
        <v>549</v>
      </c>
    </row>
    <row r="545" spans="1:18">
      <c r="A545" t="s">
        <v>581</v>
      </c>
    </row>
    <row r="546" spans="1:18">
      <c r="A546" t="s">
        <v>139</v>
      </c>
      <c r="R546" t="s">
        <v>582</v>
      </c>
    </row>
    <row r="547" spans="1:18">
      <c r="A547" t="s">
        <v>583</v>
      </c>
      <c r="R547" t="s">
        <v>584</v>
      </c>
    </row>
    <row r="548" spans="1:18">
      <c r="A548" t="s">
        <v>585</v>
      </c>
    </row>
    <row r="549" spans="1:18">
      <c r="A549" t="s">
        <v>586</v>
      </c>
    </row>
    <row r="550" spans="1:18">
      <c r="A550" t="s">
        <v>124</v>
      </c>
    </row>
    <row r="551" spans="1:18">
      <c r="A551" t="s">
        <v>587</v>
      </c>
    </row>
    <row r="552" spans="1:18">
      <c r="A552" t="s">
        <v>587</v>
      </c>
    </row>
    <row r="553" spans="1:18">
      <c r="A553" t="s">
        <v>588</v>
      </c>
    </row>
    <row r="554" spans="1:18">
      <c r="A554" t="s">
        <v>589</v>
      </c>
    </row>
    <row r="555" spans="1:18">
      <c r="A555" t="s">
        <v>590</v>
      </c>
    </row>
    <row r="556" spans="1:18">
      <c r="A556" t="s">
        <v>591</v>
      </c>
    </row>
    <row r="557" spans="1:18">
      <c r="A557" t="s">
        <v>592</v>
      </c>
    </row>
    <row r="558" spans="1:18">
      <c r="A558" t="s">
        <v>340</v>
      </c>
    </row>
    <row r="559" spans="1:18">
      <c r="A559" t="s">
        <v>593</v>
      </c>
    </row>
    <row r="560" spans="1:18">
      <c r="A560" t="s">
        <v>594</v>
      </c>
    </row>
    <row r="561" spans="1:1">
      <c r="A561" t="s">
        <v>595</v>
      </c>
    </row>
    <row r="562" spans="1:1">
      <c r="A562" t="s">
        <v>596</v>
      </c>
    </row>
    <row r="563" spans="1:1">
      <c r="A563" t="s">
        <v>597</v>
      </c>
    </row>
    <row r="564" spans="1:1">
      <c r="A564" t="s">
        <v>255</v>
      </c>
    </row>
    <row r="565" spans="1:1">
      <c r="A565" t="s">
        <v>598</v>
      </c>
    </row>
    <row r="566" spans="1:1">
      <c r="A566" t="s">
        <v>599</v>
      </c>
    </row>
    <row r="567" spans="1:1">
      <c r="A567" t="s">
        <v>600</v>
      </c>
    </row>
    <row r="568" spans="1:1">
      <c r="A568" t="s">
        <v>601</v>
      </c>
    </row>
    <row r="569" spans="1:1">
      <c r="A569" t="s">
        <v>602</v>
      </c>
    </row>
    <row r="570" spans="1:1">
      <c r="A570" t="s">
        <v>603</v>
      </c>
    </row>
    <row r="571" spans="1:1">
      <c r="A571" t="s">
        <v>604</v>
      </c>
    </row>
    <row r="572" spans="1:1">
      <c r="A572" t="s">
        <v>150</v>
      </c>
    </row>
    <row r="573" spans="1:1">
      <c r="A573" t="s">
        <v>605</v>
      </c>
    </row>
    <row r="574" spans="1:1">
      <c r="A574" t="s">
        <v>606</v>
      </c>
    </row>
    <row r="575" spans="1:1">
      <c r="A575" t="s">
        <v>607</v>
      </c>
    </row>
    <row r="576" spans="1:1">
      <c r="A576" t="s">
        <v>608</v>
      </c>
    </row>
    <row r="577" spans="1:1">
      <c r="A577" t="s">
        <v>609</v>
      </c>
    </row>
    <row r="578" spans="1:1">
      <c r="A578" t="s">
        <v>610</v>
      </c>
    </row>
    <row r="579" spans="1:1">
      <c r="A579" t="s">
        <v>611</v>
      </c>
    </row>
    <row r="580" spans="1:1">
      <c r="A580" t="s">
        <v>282</v>
      </c>
    </row>
    <row r="581" spans="1:1">
      <c r="A581" t="s">
        <v>612</v>
      </c>
    </row>
    <row r="582" spans="1:1">
      <c r="A582" t="s">
        <v>613</v>
      </c>
    </row>
    <row r="583" spans="1:1">
      <c r="A583" t="s">
        <v>614</v>
      </c>
    </row>
    <row r="584" spans="1:1">
      <c r="A584" t="s">
        <v>370</v>
      </c>
    </row>
    <row r="585" spans="1:1">
      <c r="A585" t="s">
        <v>615</v>
      </c>
    </row>
    <row r="586" spans="1:1">
      <c r="A586" t="s">
        <v>616</v>
      </c>
    </row>
    <row r="587" spans="1:1">
      <c r="A587" t="s">
        <v>617</v>
      </c>
    </row>
    <row r="588" spans="1:1">
      <c r="A588" t="s">
        <v>618</v>
      </c>
    </row>
    <row r="589" spans="1:1">
      <c r="A589" t="s">
        <v>619</v>
      </c>
    </row>
    <row r="590" spans="1:1">
      <c r="A590" t="s">
        <v>615</v>
      </c>
    </row>
    <row r="591" spans="1:1">
      <c r="A591" t="s">
        <v>620</v>
      </c>
    </row>
    <row r="592" spans="1:1">
      <c r="A592" t="s">
        <v>143</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7" spans="1:1">
      <c r="A607" t="s">
        <v>635</v>
      </c>
    </row>
    <row r="608" spans="1:1">
      <c r="A608" t="s">
        <v>636</v>
      </c>
    </row>
    <row r="609" spans="1:1">
      <c r="A609" t="s">
        <v>637</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4" spans="1:1">
      <c r="A624" t="s">
        <v>651</v>
      </c>
    </row>
    <row r="625" spans="1:1">
      <c r="A625" t="s">
        <v>652</v>
      </c>
    </row>
    <row r="626" spans="1:1">
      <c r="A626" t="s">
        <v>653</v>
      </c>
    </row>
    <row r="627" spans="1:1">
      <c r="A627" t="s">
        <v>654</v>
      </c>
    </row>
    <row r="628" spans="1:1">
      <c r="A628" t="s">
        <v>655</v>
      </c>
    </row>
    <row r="629" spans="1:1">
      <c r="A629" t="s">
        <v>656</v>
      </c>
    </row>
    <row r="630" spans="1:1">
      <c r="A630" t="s">
        <v>657</v>
      </c>
    </row>
    <row r="631" spans="1:1">
      <c r="A631" t="s">
        <v>658</v>
      </c>
    </row>
    <row r="632" spans="1:1">
      <c r="A632" t="s">
        <v>659</v>
      </c>
    </row>
    <row r="633" spans="1:1">
      <c r="A633" t="s">
        <v>660</v>
      </c>
    </row>
    <row r="634" spans="1:1">
      <c r="A634" t="s">
        <v>661</v>
      </c>
    </row>
    <row r="635" spans="1:1">
      <c r="A635" t="s">
        <v>662</v>
      </c>
    </row>
    <row r="636" spans="1:1">
      <c r="A636" t="s">
        <v>663</v>
      </c>
    </row>
    <row r="637" spans="1:1">
      <c r="A637" t="s">
        <v>664</v>
      </c>
    </row>
    <row r="638" spans="1:1">
      <c r="A638" t="s">
        <v>665</v>
      </c>
    </row>
    <row r="639" spans="1:1">
      <c r="A639" t="s">
        <v>666</v>
      </c>
    </row>
    <row r="640" spans="1:1">
      <c r="A640" t="s">
        <v>667</v>
      </c>
    </row>
    <row r="641" spans="1:1">
      <c r="A641" t="s">
        <v>668</v>
      </c>
    </row>
    <row r="642" spans="1:1">
      <c r="A642" t="s">
        <v>669</v>
      </c>
    </row>
    <row r="643" spans="1:1">
      <c r="A643" t="s">
        <v>670</v>
      </c>
    </row>
    <row r="644" spans="1:1">
      <c r="A644" t="s">
        <v>663</v>
      </c>
    </row>
    <row r="645" spans="1:1">
      <c r="A645" t="s">
        <v>671</v>
      </c>
    </row>
    <row r="646" spans="1:1">
      <c r="A646" t="s">
        <v>672</v>
      </c>
    </row>
    <row r="647" spans="1:1">
      <c r="A647" t="s">
        <v>673</v>
      </c>
    </row>
    <row r="648" spans="1:1">
      <c r="A648" t="s">
        <v>674</v>
      </c>
    </row>
    <row r="649" spans="1:1">
      <c r="A649" t="s">
        <v>675</v>
      </c>
    </row>
    <row r="650" spans="1:1">
      <c r="A650" t="s">
        <v>676</v>
      </c>
    </row>
    <row r="651" spans="1:1">
      <c r="A651" t="s">
        <v>120</v>
      </c>
    </row>
    <row r="652" spans="1:1">
      <c r="A652" t="s">
        <v>674</v>
      </c>
    </row>
    <row r="653" spans="1:1">
      <c r="A653" t="s">
        <v>671</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1" spans="1:1">
      <c r="A671" t="s">
        <v>694</v>
      </c>
    </row>
    <row r="672" spans="1:1">
      <c r="A672" t="s">
        <v>695</v>
      </c>
    </row>
    <row r="673" spans="1:1">
      <c r="A673" t="s">
        <v>696</v>
      </c>
    </row>
    <row r="674" spans="1:1">
      <c r="A674" t="s">
        <v>697</v>
      </c>
    </row>
    <row r="675" spans="1:1">
      <c r="A675" t="s">
        <v>698</v>
      </c>
    </row>
    <row r="676" spans="1:1">
      <c r="A676" t="s">
        <v>699</v>
      </c>
    </row>
    <row r="677" spans="1:1">
      <c r="A677" t="s">
        <v>700</v>
      </c>
    </row>
    <row r="678" spans="1:1">
      <c r="A678" t="s">
        <v>122</v>
      </c>
    </row>
    <row r="679" spans="1:1">
      <c r="A679" t="s">
        <v>701</v>
      </c>
    </row>
    <row r="680" spans="1:1">
      <c r="A680" t="s">
        <v>702</v>
      </c>
    </row>
    <row r="681" spans="1:1">
      <c r="A681" t="s">
        <v>703</v>
      </c>
    </row>
    <row r="682" spans="1:1">
      <c r="A682" t="s">
        <v>704</v>
      </c>
    </row>
    <row r="683" spans="1:1">
      <c r="A683" t="s">
        <v>705</v>
      </c>
    </row>
    <row r="684" spans="1:1">
      <c r="A684" t="s">
        <v>706</v>
      </c>
    </row>
    <row r="685" spans="1:1">
      <c r="A685" t="s">
        <v>193</v>
      </c>
    </row>
    <row r="686" spans="1:1">
      <c r="A686" t="s">
        <v>707</v>
      </c>
    </row>
    <row r="687" spans="1:1">
      <c r="A687" t="s">
        <v>708</v>
      </c>
    </row>
    <row r="688" spans="1:1">
      <c r="A688" t="s">
        <v>709</v>
      </c>
    </row>
    <row r="689" spans="1:1">
      <c r="A689" t="s">
        <v>710</v>
      </c>
    </row>
    <row r="690" spans="1:1">
      <c r="A690" t="s">
        <v>711</v>
      </c>
    </row>
    <row r="691" spans="1:1">
      <c r="A691" t="s">
        <v>712</v>
      </c>
    </row>
    <row r="692" spans="1:1">
      <c r="A692" t="s">
        <v>713</v>
      </c>
    </row>
    <row r="693" spans="1:1">
      <c r="A693" t="s">
        <v>714</v>
      </c>
    </row>
    <row r="694" spans="1:1">
      <c r="A694" t="s">
        <v>715</v>
      </c>
    </row>
    <row r="695" spans="1:1">
      <c r="A695" t="s">
        <v>716</v>
      </c>
    </row>
    <row r="696" spans="1:1">
      <c r="A696" t="s">
        <v>717</v>
      </c>
    </row>
    <row r="697" spans="1:1">
      <c r="A697" t="s">
        <v>718</v>
      </c>
    </row>
    <row r="698" spans="1:1">
      <c r="A698" t="s">
        <v>719</v>
      </c>
    </row>
    <row r="699" spans="1:1">
      <c r="A699" t="s">
        <v>720</v>
      </c>
    </row>
    <row r="700" spans="1:1">
      <c r="A700" t="s">
        <v>721</v>
      </c>
    </row>
    <row r="701" spans="1:1">
      <c r="A701" t="s">
        <v>722</v>
      </c>
    </row>
    <row r="702" spans="1:1">
      <c r="A702" t="s">
        <v>723</v>
      </c>
    </row>
    <row r="703" spans="1:1">
      <c r="A703" t="s">
        <v>724</v>
      </c>
    </row>
    <row r="704" spans="1:1">
      <c r="A704" t="s">
        <v>725</v>
      </c>
    </row>
    <row r="705" spans="1:1">
      <c r="A705" t="s">
        <v>726</v>
      </c>
    </row>
    <row r="706" spans="1:1">
      <c r="A706" t="s">
        <v>727</v>
      </c>
    </row>
    <row r="707" spans="1:1">
      <c r="A707" t="s">
        <v>728</v>
      </c>
    </row>
    <row r="708" spans="1:1">
      <c r="A708" t="s">
        <v>729</v>
      </c>
    </row>
    <row r="709" spans="1:1">
      <c r="A709" t="s">
        <v>730</v>
      </c>
    </row>
    <row r="710" spans="1:1">
      <c r="A710" t="s">
        <v>731</v>
      </c>
    </row>
    <row r="711" spans="1:1">
      <c r="A711" t="s">
        <v>732</v>
      </c>
    </row>
    <row r="712" spans="1:1">
      <c r="A712" t="s">
        <v>733</v>
      </c>
    </row>
    <row r="713" spans="1:1">
      <c r="A713" t="s">
        <v>734</v>
      </c>
    </row>
    <row r="714" spans="1:1">
      <c r="A714" t="s">
        <v>735</v>
      </c>
    </row>
    <row r="715" spans="1:1">
      <c r="A715" t="s">
        <v>736</v>
      </c>
    </row>
    <row r="716" spans="1:1">
      <c r="A716" t="s">
        <v>737</v>
      </c>
    </row>
    <row r="717" spans="1:1">
      <c r="A717" t="s">
        <v>738</v>
      </c>
    </row>
    <row r="718" spans="1:1">
      <c r="A718" t="s">
        <v>739</v>
      </c>
    </row>
    <row r="719" spans="1:1">
      <c r="A719" t="s">
        <v>740</v>
      </c>
    </row>
    <row r="720" spans="1:1">
      <c r="A720" t="s">
        <v>741</v>
      </c>
    </row>
    <row r="721" spans="1:1">
      <c r="A721" t="s">
        <v>739</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1" spans="1:1">
      <c r="A731" t="s">
        <v>751</v>
      </c>
    </row>
    <row r="732" spans="1:1">
      <c r="A732" t="s">
        <v>752</v>
      </c>
    </row>
    <row r="733" spans="1:1">
      <c r="A733" t="s">
        <v>753</v>
      </c>
    </row>
    <row r="734" spans="1:1">
      <c r="A734" t="s">
        <v>754</v>
      </c>
    </row>
    <row r="735" spans="1:1">
      <c r="A735" t="s">
        <v>754</v>
      </c>
    </row>
    <row r="736" spans="1:1">
      <c r="A736" t="s">
        <v>755</v>
      </c>
    </row>
    <row r="737" spans="1:1">
      <c r="A737" t="s">
        <v>752</v>
      </c>
    </row>
    <row r="738" spans="1:1">
      <c r="A738" t="s">
        <v>756</v>
      </c>
    </row>
    <row r="739" spans="1:1">
      <c r="A739" t="s">
        <v>757</v>
      </c>
    </row>
    <row r="740" spans="1:1">
      <c r="A740" t="s">
        <v>758</v>
      </c>
    </row>
    <row r="741" spans="1:1">
      <c r="A741" t="s">
        <v>134</v>
      </c>
    </row>
    <row r="742" spans="1:1">
      <c r="A742" t="s">
        <v>759</v>
      </c>
    </row>
    <row r="743" spans="1:1">
      <c r="A743" t="s">
        <v>760</v>
      </c>
    </row>
    <row r="744" spans="1:1">
      <c r="A744" t="s">
        <v>761</v>
      </c>
    </row>
    <row r="745" spans="1:1">
      <c r="A745" t="s">
        <v>762</v>
      </c>
    </row>
    <row r="746" spans="1:1">
      <c r="A746" t="s">
        <v>763</v>
      </c>
    </row>
    <row r="747" spans="1:1">
      <c r="A747" t="s">
        <v>764</v>
      </c>
    </row>
    <row r="748" spans="1:1">
      <c r="A748" t="s">
        <v>765</v>
      </c>
    </row>
    <row r="749" spans="1:1">
      <c r="A749" t="s">
        <v>766</v>
      </c>
    </row>
    <row r="750" spans="1:1">
      <c r="A750" t="s">
        <v>767</v>
      </c>
    </row>
    <row r="751" spans="1:1">
      <c r="A751" t="s">
        <v>768</v>
      </c>
    </row>
    <row r="752" spans="1:1">
      <c r="A752" t="s">
        <v>769</v>
      </c>
    </row>
    <row r="753" spans="1:1">
      <c r="A753" t="s">
        <v>770</v>
      </c>
    </row>
    <row r="754" spans="1:1">
      <c r="A754" t="s">
        <v>771</v>
      </c>
    </row>
    <row r="755" spans="1:1">
      <c r="A755" t="s">
        <v>772</v>
      </c>
    </row>
    <row r="756" spans="1:1">
      <c r="A756" t="s">
        <v>773</v>
      </c>
    </row>
    <row r="757" spans="1:1">
      <c r="A757" t="s">
        <v>774</v>
      </c>
    </row>
    <row r="758" spans="1:1">
      <c r="A758" t="s">
        <v>775</v>
      </c>
    </row>
    <row r="759" spans="1:1">
      <c r="A759" t="s">
        <v>776</v>
      </c>
    </row>
    <row r="760" spans="1:1">
      <c r="A760" t="s">
        <v>777</v>
      </c>
    </row>
    <row r="761" spans="1:1">
      <c r="A761" t="s">
        <v>778</v>
      </c>
    </row>
    <row r="762" spans="1:1">
      <c r="A762" t="s">
        <v>779</v>
      </c>
    </row>
    <row r="763" spans="1:1">
      <c r="A763" t="s">
        <v>371</v>
      </c>
    </row>
    <row r="764" spans="1:1">
      <c r="A764" t="s">
        <v>440</v>
      </c>
    </row>
    <row r="765" spans="1:1">
      <c r="A765" t="s">
        <v>780</v>
      </c>
    </row>
    <row r="766" spans="1:1">
      <c r="A766" t="s">
        <v>781</v>
      </c>
    </row>
    <row r="767" spans="1:1">
      <c r="A767" t="s">
        <v>780</v>
      </c>
    </row>
    <row r="768" spans="1:1">
      <c r="A768" t="s">
        <v>782</v>
      </c>
    </row>
    <row r="769" spans="1:1">
      <c r="A769" t="s">
        <v>782</v>
      </c>
    </row>
    <row r="770" spans="1:1">
      <c r="A770" t="s">
        <v>783</v>
      </c>
    </row>
    <row r="771" spans="1:1">
      <c r="A771" t="s">
        <v>784</v>
      </c>
    </row>
    <row r="772" spans="1:1">
      <c r="A772" t="s">
        <v>785</v>
      </c>
    </row>
    <row r="773" spans="1:1">
      <c r="A773" t="s">
        <v>786</v>
      </c>
    </row>
    <row r="774" spans="1:1">
      <c r="A774" t="s">
        <v>787</v>
      </c>
    </row>
    <row r="775" spans="1:1">
      <c r="A775" t="s">
        <v>788</v>
      </c>
    </row>
    <row r="776" spans="1:1">
      <c r="A776" t="s">
        <v>789</v>
      </c>
    </row>
    <row r="777" spans="1:1">
      <c r="A777" t="s">
        <v>790</v>
      </c>
    </row>
    <row r="778" spans="1:1">
      <c r="A778" t="s">
        <v>791</v>
      </c>
    </row>
    <row r="779" spans="1:1">
      <c r="A779" t="s">
        <v>792</v>
      </c>
    </row>
    <row r="780" spans="1:1">
      <c r="A780" t="s">
        <v>793</v>
      </c>
    </row>
    <row r="781" spans="1:1">
      <c r="A781" t="s">
        <v>794</v>
      </c>
    </row>
    <row r="782" spans="1:1">
      <c r="A782" t="s">
        <v>795</v>
      </c>
    </row>
    <row r="783" spans="1:1">
      <c r="A783" t="s">
        <v>796</v>
      </c>
    </row>
    <row r="784" spans="1:1">
      <c r="A784" t="s">
        <v>797</v>
      </c>
    </row>
    <row r="785" spans="1:1">
      <c r="A785" t="s">
        <v>154</v>
      </c>
    </row>
    <row r="786" spans="1:1">
      <c r="A786" t="s">
        <v>798</v>
      </c>
    </row>
    <row r="787" spans="1:1">
      <c r="A787" t="s">
        <v>799</v>
      </c>
    </row>
    <row r="788" spans="1:1">
      <c r="A788" t="s">
        <v>800</v>
      </c>
    </row>
    <row r="789" spans="1:1">
      <c r="A789" t="s">
        <v>801</v>
      </c>
    </row>
    <row r="790" spans="1:1">
      <c r="A790" t="s">
        <v>802</v>
      </c>
    </row>
    <row r="791" spans="1:1">
      <c r="A791" t="s">
        <v>803</v>
      </c>
    </row>
    <row r="792" spans="1:1">
      <c r="A792" t="s">
        <v>804</v>
      </c>
    </row>
    <row r="793" spans="1:1">
      <c r="A793" t="s">
        <v>805</v>
      </c>
    </row>
    <row r="794" spans="1:1">
      <c r="A794" t="s">
        <v>805</v>
      </c>
    </row>
    <row r="795" spans="1:1">
      <c r="A795" t="s">
        <v>805</v>
      </c>
    </row>
    <row r="796" spans="1:1">
      <c r="A796" t="s">
        <v>806</v>
      </c>
    </row>
    <row r="797" spans="1:1">
      <c r="A797" t="s">
        <v>807</v>
      </c>
    </row>
    <row r="798" spans="1:1">
      <c r="A798" t="s">
        <v>808</v>
      </c>
    </row>
    <row r="799" spans="1:1">
      <c r="A799" t="s">
        <v>809</v>
      </c>
    </row>
    <row r="800" spans="1:1">
      <c r="A800" t="s">
        <v>810</v>
      </c>
    </row>
    <row r="801" spans="1:1">
      <c r="A801" t="s">
        <v>811</v>
      </c>
    </row>
    <row r="802" spans="1:1">
      <c r="A802" t="s">
        <v>812</v>
      </c>
    </row>
    <row r="803" spans="1:1">
      <c r="A803" t="s">
        <v>813</v>
      </c>
    </row>
    <row r="804" spans="1:1">
      <c r="A804" t="s">
        <v>814</v>
      </c>
    </row>
    <row r="805" spans="1:1">
      <c r="A805" t="s">
        <v>815</v>
      </c>
    </row>
    <row r="806" spans="1:1">
      <c r="A806" t="s">
        <v>816</v>
      </c>
    </row>
    <row r="807" spans="1:1">
      <c r="A807" t="s">
        <v>817</v>
      </c>
    </row>
    <row r="808" spans="1:1">
      <c r="A808" t="s">
        <v>818</v>
      </c>
    </row>
    <row r="809" spans="1:1">
      <c r="A809" t="s">
        <v>819</v>
      </c>
    </row>
    <row r="810" spans="1:1">
      <c r="A810" t="s">
        <v>820</v>
      </c>
    </row>
    <row r="811" spans="1:1">
      <c r="A811" t="s">
        <v>821</v>
      </c>
    </row>
    <row r="812" spans="1:1">
      <c r="A812" t="s">
        <v>822</v>
      </c>
    </row>
    <row r="813" spans="1:1">
      <c r="A813" t="s">
        <v>823</v>
      </c>
    </row>
    <row r="814" spans="1:1">
      <c r="A814" t="s">
        <v>824</v>
      </c>
    </row>
    <row r="815" spans="1:1">
      <c r="A815" t="s">
        <v>825</v>
      </c>
    </row>
    <row r="816" spans="1:1">
      <c r="A816" t="s">
        <v>826</v>
      </c>
    </row>
    <row r="817" spans="1:1">
      <c r="A817" t="s">
        <v>827</v>
      </c>
    </row>
    <row r="818" spans="1:1">
      <c r="A818" t="s">
        <v>828</v>
      </c>
    </row>
    <row r="819" spans="1:1">
      <c r="A819" t="s">
        <v>829</v>
      </c>
    </row>
    <row r="820" spans="1:1">
      <c r="A820" t="s">
        <v>830</v>
      </c>
    </row>
    <row r="821" spans="1:1">
      <c r="A821" t="s">
        <v>831</v>
      </c>
    </row>
    <row r="822" spans="1:1">
      <c r="A822" t="s">
        <v>832</v>
      </c>
    </row>
    <row r="823" spans="1:1">
      <c r="A823" t="s">
        <v>833</v>
      </c>
    </row>
    <row r="824" spans="1:1">
      <c r="A824" t="s">
        <v>834</v>
      </c>
    </row>
    <row r="825" spans="1:1">
      <c r="A825" t="s">
        <v>835</v>
      </c>
    </row>
    <row r="826" spans="1:1">
      <c r="A826" t="s">
        <v>836</v>
      </c>
    </row>
    <row r="827" spans="1:1">
      <c r="A827" t="s">
        <v>837</v>
      </c>
    </row>
    <row r="828" spans="1:1">
      <c r="A828" t="s">
        <v>838</v>
      </c>
    </row>
    <row r="829" spans="1:1">
      <c r="A829" t="s">
        <v>839</v>
      </c>
    </row>
    <row r="830" spans="1:1">
      <c r="A830" t="s">
        <v>826</v>
      </c>
    </row>
    <row r="831" spans="1:1">
      <c r="A831" t="s">
        <v>751</v>
      </c>
    </row>
    <row r="832" spans="1:1">
      <c r="A832" t="s">
        <v>840</v>
      </c>
    </row>
    <row r="833" spans="1:1">
      <c r="A833" t="s">
        <v>841</v>
      </c>
    </row>
    <row r="834" spans="1:1">
      <c r="A834" t="s">
        <v>842</v>
      </c>
    </row>
    <row r="835" spans="1:1">
      <c r="A835" t="s">
        <v>843</v>
      </c>
    </row>
    <row r="836" spans="1:1">
      <c r="A836" t="s">
        <v>844</v>
      </c>
    </row>
    <row r="837" spans="1:1">
      <c r="A837" t="s">
        <v>845</v>
      </c>
    </row>
    <row r="838" spans="1:1">
      <c r="A838" t="s">
        <v>846</v>
      </c>
    </row>
    <row r="839" spans="1:1">
      <c r="A839" t="s">
        <v>847</v>
      </c>
    </row>
    <row r="840" spans="1:1">
      <c r="A840" t="s">
        <v>848</v>
      </c>
    </row>
    <row r="841" spans="1:1">
      <c r="A841" t="s">
        <v>818</v>
      </c>
    </row>
    <row r="842" spans="1:1">
      <c r="A842" t="s">
        <v>849</v>
      </c>
    </row>
    <row r="843" spans="1:1">
      <c r="A843" t="s">
        <v>850</v>
      </c>
    </row>
    <row r="844" spans="1:1">
      <c r="A844" t="s">
        <v>851</v>
      </c>
    </row>
    <row r="845" spans="1:1">
      <c r="A845" t="s">
        <v>852</v>
      </c>
    </row>
    <row r="846" spans="1:1">
      <c r="A846" t="s">
        <v>853</v>
      </c>
    </row>
    <row r="847" spans="1:1">
      <c r="A847" t="s">
        <v>854</v>
      </c>
    </row>
    <row r="848" spans="1:1">
      <c r="A848" t="s">
        <v>855</v>
      </c>
    </row>
    <row r="849" spans="1:1">
      <c r="A849" t="s">
        <v>856</v>
      </c>
    </row>
    <row r="850" spans="1:1">
      <c r="A850" t="s">
        <v>857</v>
      </c>
    </row>
    <row r="851" spans="1:1">
      <c r="A851" t="s">
        <v>858</v>
      </c>
    </row>
    <row r="852" spans="1:1">
      <c r="A852" t="s">
        <v>859</v>
      </c>
    </row>
    <row r="853" spans="1:1">
      <c r="A853" t="s">
        <v>860</v>
      </c>
    </row>
    <row r="854" spans="1:1">
      <c r="A854" t="s">
        <v>861</v>
      </c>
    </row>
    <row r="855" spans="1:1">
      <c r="A855" t="s">
        <v>862</v>
      </c>
    </row>
    <row r="856" spans="1:1">
      <c r="A856" t="s">
        <v>863</v>
      </c>
    </row>
    <row r="857" spans="1:1">
      <c r="A857" t="s">
        <v>864</v>
      </c>
    </row>
    <row r="858" spans="1:1">
      <c r="A858" t="s">
        <v>865</v>
      </c>
    </row>
    <row r="859" spans="1:1">
      <c r="A859" t="s">
        <v>866</v>
      </c>
    </row>
    <row r="860" spans="1:1">
      <c r="A860" t="s">
        <v>867</v>
      </c>
    </row>
    <row r="861" spans="1:1">
      <c r="A861" t="s">
        <v>868</v>
      </c>
    </row>
    <row r="862" spans="1:1">
      <c r="A862" t="s">
        <v>869</v>
      </c>
    </row>
    <row r="863" spans="1:1">
      <c r="A863" t="s">
        <v>870</v>
      </c>
    </row>
    <row r="864" spans="1:1">
      <c r="A864" t="s">
        <v>871</v>
      </c>
    </row>
    <row r="865" spans="1:1">
      <c r="A865" t="s">
        <v>872</v>
      </c>
    </row>
    <row r="866" spans="1:1">
      <c r="A866" t="s">
        <v>873</v>
      </c>
    </row>
    <row r="867" spans="1:1">
      <c r="A867" t="s">
        <v>874</v>
      </c>
    </row>
    <row r="868" spans="1:1">
      <c r="A868" t="s">
        <v>875</v>
      </c>
    </row>
    <row r="869" spans="1:1">
      <c r="A869" t="s">
        <v>876</v>
      </c>
    </row>
    <row r="870" spans="1:1">
      <c r="A870" t="s">
        <v>877</v>
      </c>
    </row>
    <row r="871" spans="1:1">
      <c r="A871" t="s">
        <v>878</v>
      </c>
    </row>
    <row r="872" spans="1:1">
      <c r="A872" t="s">
        <v>879</v>
      </c>
    </row>
    <row r="873" spans="1:1">
      <c r="A873" t="s">
        <v>880</v>
      </c>
    </row>
    <row r="874" spans="1:1">
      <c r="A874" t="s">
        <v>881</v>
      </c>
    </row>
    <row r="875" spans="1:1">
      <c r="A875" t="s">
        <v>882</v>
      </c>
    </row>
    <row r="876" spans="1:1">
      <c r="A876" t="s">
        <v>883</v>
      </c>
    </row>
    <row r="877" spans="1:1">
      <c r="A877" t="s">
        <v>884</v>
      </c>
    </row>
    <row r="878" spans="1:1">
      <c r="A878" t="s">
        <v>885</v>
      </c>
    </row>
    <row r="879" spans="1:1">
      <c r="A879" t="s">
        <v>886</v>
      </c>
    </row>
    <row r="880" spans="1:1">
      <c r="A880" t="s">
        <v>887</v>
      </c>
    </row>
    <row r="881" spans="1:1">
      <c r="A881" t="s">
        <v>888</v>
      </c>
    </row>
    <row r="882" spans="1:1">
      <c r="A882" t="s">
        <v>889</v>
      </c>
    </row>
    <row r="883" spans="1:1">
      <c r="A883" t="s">
        <v>890</v>
      </c>
    </row>
    <row r="884" spans="1:1">
      <c r="A884" t="s">
        <v>869</v>
      </c>
    </row>
    <row r="885" spans="1:1">
      <c r="A885" t="s">
        <v>891</v>
      </c>
    </row>
    <row r="886" spans="1:1">
      <c r="A886" t="s">
        <v>892</v>
      </c>
    </row>
    <row r="887" spans="1:1">
      <c r="A887" t="s">
        <v>893</v>
      </c>
    </row>
    <row r="888" spans="1:1">
      <c r="A888" t="s">
        <v>894</v>
      </c>
    </row>
    <row r="889" spans="1:1">
      <c r="A889" t="s">
        <v>895</v>
      </c>
    </row>
    <row r="890" spans="1:1">
      <c r="A890" t="s">
        <v>896</v>
      </c>
    </row>
    <row r="891" spans="1:1">
      <c r="A891" t="s">
        <v>897</v>
      </c>
    </row>
    <row r="892" spans="1:1">
      <c r="A892" t="s">
        <v>898</v>
      </c>
    </row>
    <row r="893" spans="1:1">
      <c r="A893" t="s">
        <v>899</v>
      </c>
    </row>
    <row r="894" spans="1:1">
      <c r="A894" t="s">
        <v>900</v>
      </c>
    </row>
    <row r="895" spans="1:1">
      <c r="A895" t="s">
        <v>901</v>
      </c>
    </row>
    <row r="896" spans="1:1">
      <c r="A896" t="s">
        <v>902</v>
      </c>
    </row>
    <row r="897" spans="1:1">
      <c r="A897" t="s">
        <v>903</v>
      </c>
    </row>
    <row r="898" spans="1:1">
      <c r="A898" t="s">
        <v>898</v>
      </c>
    </row>
    <row r="899" spans="1:1">
      <c r="A899" t="s">
        <v>904</v>
      </c>
    </row>
    <row r="900" spans="1:1">
      <c r="A900" t="s">
        <v>905</v>
      </c>
    </row>
    <row r="901" spans="1:1">
      <c r="A901" t="s">
        <v>906</v>
      </c>
    </row>
    <row r="902" spans="1:1">
      <c r="A902" t="s">
        <v>907</v>
      </c>
    </row>
    <row r="903" spans="1:1">
      <c r="A903" t="s">
        <v>908</v>
      </c>
    </row>
    <row r="904" spans="1:1">
      <c r="A904" t="s">
        <v>909</v>
      </c>
    </row>
    <row r="905" spans="1:1">
      <c r="A905" t="s">
        <v>910</v>
      </c>
    </row>
    <row r="906" spans="1:1">
      <c r="A906" t="s">
        <v>911</v>
      </c>
    </row>
    <row r="907" spans="1:1">
      <c r="A907" t="s">
        <v>912</v>
      </c>
    </row>
    <row r="908" spans="1:1">
      <c r="A908" t="s">
        <v>913</v>
      </c>
    </row>
    <row r="909" spans="1:1">
      <c r="A909" t="s">
        <v>914</v>
      </c>
    </row>
    <row r="910" spans="1:1">
      <c r="A910" t="s">
        <v>915</v>
      </c>
    </row>
    <row r="911" spans="1:1">
      <c r="A911" t="s">
        <v>916</v>
      </c>
    </row>
    <row r="912" spans="1:1">
      <c r="A912" t="s">
        <v>917</v>
      </c>
    </row>
    <row r="913" spans="1:1">
      <c r="A913" t="s">
        <v>918</v>
      </c>
    </row>
    <row r="914" spans="1:1">
      <c r="A914" t="s">
        <v>919</v>
      </c>
    </row>
    <row r="915" spans="1:1">
      <c r="A915" t="s">
        <v>920</v>
      </c>
    </row>
    <row r="916" spans="1:1">
      <c r="A916" t="s">
        <v>921</v>
      </c>
    </row>
    <row r="917" spans="1:1">
      <c r="A917" t="s">
        <v>922</v>
      </c>
    </row>
    <row r="918" spans="1:1">
      <c r="A918" t="s">
        <v>923</v>
      </c>
    </row>
    <row r="919" spans="1:1">
      <c r="A919" t="s">
        <v>924</v>
      </c>
    </row>
    <row r="920" spans="1:1">
      <c r="A920" t="s">
        <v>925</v>
      </c>
    </row>
    <row r="921" spans="1:1">
      <c r="A921" t="s">
        <v>926</v>
      </c>
    </row>
    <row r="922" spans="1:1">
      <c r="A922" t="s">
        <v>927</v>
      </c>
    </row>
    <row r="923" spans="1:1">
      <c r="A923" t="s">
        <v>928</v>
      </c>
    </row>
    <row r="924" spans="1:1">
      <c r="A924" t="s">
        <v>929</v>
      </c>
    </row>
    <row r="925" spans="1:1">
      <c r="A925" t="s">
        <v>930</v>
      </c>
    </row>
    <row r="926" spans="1:1">
      <c r="A926" t="s">
        <v>931</v>
      </c>
    </row>
    <row r="927" spans="1:1">
      <c r="A927" t="s">
        <v>932</v>
      </c>
    </row>
    <row r="928" spans="1:1">
      <c r="A928" t="s">
        <v>933</v>
      </c>
    </row>
    <row r="929" spans="1:1">
      <c r="A929" t="s">
        <v>934</v>
      </c>
    </row>
    <row r="930" spans="1:1">
      <c r="A930" t="s">
        <v>902</v>
      </c>
    </row>
    <row r="931" spans="1:1">
      <c r="A931" t="s">
        <v>935</v>
      </c>
    </row>
    <row r="932" spans="1:1">
      <c r="A932" t="s">
        <v>936</v>
      </c>
    </row>
    <row r="933" spans="1:1">
      <c r="A933" t="s">
        <v>937</v>
      </c>
    </row>
    <row r="934" spans="1:1">
      <c r="A934" t="s">
        <v>938</v>
      </c>
    </row>
    <row r="935" spans="1:1">
      <c r="A935" t="s">
        <v>903</v>
      </c>
    </row>
    <row r="936" spans="1:1">
      <c r="A936" t="s">
        <v>939</v>
      </c>
    </row>
    <row r="937" spans="1:1">
      <c r="A937" t="s">
        <v>940</v>
      </c>
    </row>
    <row r="938" spans="1:1">
      <c r="A938" t="s">
        <v>941</v>
      </c>
    </row>
    <row r="939" spans="1:1">
      <c r="A939" t="s">
        <v>942</v>
      </c>
    </row>
    <row r="940" spans="1:1">
      <c r="A940" t="s">
        <v>943</v>
      </c>
    </row>
    <row r="941" spans="1:1">
      <c r="A941" t="s">
        <v>944</v>
      </c>
    </row>
    <row r="942" spans="1:1">
      <c r="A942" t="s">
        <v>945</v>
      </c>
    </row>
    <row r="943" spans="1:1">
      <c r="A943" t="s">
        <v>946</v>
      </c>
    </row>
    <row r="944" spans="1:1">
      <c r="A944" t="s">
        <v>947</v>
      </c>
    </row>
    <row r="945" spans="1:1">
      <c r="A945" t="s">
        <v>948</v>
      </c>
    </row>
    <row r="946" spans="1:1">
      <c r="A946" t="s">
        <v>949</v>
      </c>
    </row>
    <row r="947" spans="1:1">
      <c r="A947" t="s">
        <v>896</v>
      </c>
    </row>
    <row r="948" spans="1:1">
      <c r="A948" t="s">
        <v>950</v>
      </c>
    </row>
    <row r="949" spans="1:1">
      <c r="A949" t="s">
        <v>951</v>
      </c>
    </row>
    <row r="950" spans="1:1">
      <c r="A950" t="s">
        <v>952</v>
      </c>
    </row>
    <row r="951" spans="1:1">
      <c r="A951" t="s">
        <v>953</v>
      </c>
    </row>
    <row r="952" spans="1:1">
      <c r="A952" t="s">
        <v>954</v>
      </c>
    </row>
    <row r="953" spans="1:1">
      <c r="A953" t="s">
        <v>955</v>
      </c>
    </row>
    <row r="954" spans="1:1">
      <c r="A954" t="s">
        <v>956</v>
      </c>
    </row>
    <row r="955" spans="1:1">
      <c r="A955" t="s">
        <v>957</v>
      </c>
    </row>
    <row r="956" spans="1:1">
      <c r="A956" t="s">
        <v>958</v>
      </c>
    </row>
    <row r="957" spans="1:1">
      <c r="A957" t="s">
        <v>959</v>
      </c>
    </row>
    <row r="958" spans="1:1">
      <c r="A958" t="s">
        <v>960</v>
      </c>
    </row>
    <row r="959" spans="1:1">
      <c r="A959" t="s">
        <v>961</v>
      </c>
    </row>
    <row r="960" spans="1:1">
      <c r="A960" t="s">
        <v>962</v>
      </c>
    </row>
    <row r="961" spans="1:18">
      <c r="A961" t="s">
        <v>963</v>
      </c>
    </row>
    <row r="962" spans="1:18">
      <c r="A962" t="s">
        <v>964</v>
      </c>
    </row>
    <row r="963" spans="1:18">
      <c r="A963" t="s">
        <v>965</v>
      </c>
    </row>
    <row r="964" spans="1:18">
      <c r="A964" t="s">
        <v>966</v>
      </c>
    </row>
    <row r="965" spans="1:18">
      <c r="A965" t="s">
        <v>967</v>
      </c>
      <c r="R965" t="s">
        <v>968</v>
      </c>
    </row>
    <row r="966" spans="1:18">
      <c r="A966" t="s">
        <v>969</v>
      </c>
      <c r="R966" t="s">
        <v>970</v>
      </c>
    </row>
    <row r="967" spans="1:18">
      <c r="A967" t="s">
        <v>971</v>
      </c>
    </row>
    <row r="968" spans="1:18">
      <c r="A968" t="s">
        <v>163</v>
      </c>
    </row>
    <row r="969" spans="1:18">
      <c r="A969" t="s">
        <v>972</v>
      </c>
    </row>
    <row r="970" spans="1:18">
      <c r="A970" t="s">
        <v>973</v>
      </c>
    </row>
    <row r="971" spans="1:18">
      <c r="A971" t="s">
        <v>974</v>
      </c>
    </row>
    <row r="972" spans="1:18">
      <c r="A972" t="s">
        <v>975</v>
      </c>
    </row>
    <row r="973" spans="1:18">
      <c r="A973" t="s">
        <v>976</v>
      </c>
    </row>
    <row r="974" spans="1:18">
      <c r="A974" t="s">
        <v>977</v>
      </c>
    </row>
    <row r="975" spans="1:18">
      <c r="A975" t="s">
        <v>978</v>
      </c>
    </row>
    <row r="976" spans="1:18">
      <c r="A976" t="s">
        <v>979</v>
      </c>
    </row>
    <row r="977" spans="1:1">
      <c r="A977" t="s">
        <v>980</v>
      </c>
    </row>
    <row r="978" spans="1:1">
      <c r="A978" t="s">
        <v>532</v>
      </c>
    </row>
    <row r="979" spans="1:1">
      <c r="A979" t="s">
        <v>981</v>
      </c>
    </row>
    <row r="980" spans="1:1">
      <c r="A980" t="s">
        <v>982</v>
      </c>
    </row>
    <row r="981" spans="1:1">
      <c r="A981" t="s">
        <v>983</v>
      </c>
    </row>
    <row r="982" spans="1:1">
      <c r="A982" t="s">
        <v>984</v>
      </c>
    </row>
    <row r="983" spans="1:1">
      <c r="A983" t="s">
        <v>985</v>
      </c>
    </row>
    <row r="984" spans="1:1">
      <c r="A984" t="s">
        <v>986</v>
      </c>
    </row>
    <row r="985" spans="1:1">
      <c r="A985" t="s">
        <v>146</v>
      </c>
    </row>
    <row r="986" spans="1:1">
      <c r="A986" t="s">
        <v>987</v>
      </c>
    </row>
    <row r="987" spans="1:1">
      <c r="A987" t="s">
        <v>342</v>
      </c>
    </row>
    <row r="988" spans="1:1">
      <c r="A988" t="s">
        <v>988</v>
      </c>
    </row>
    <row r="989" spans="1:1">
      <c r="A989" t="s">
        <v>989</v>
      </c>
    </row>
    <row r="990" spans="1:1">
      <c r="A990" t="s">
        <v>564</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s="2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1107</v>
      </c>
    </row>
    <row r="1110" spans="1:1">
      <c r="A1110" t="s">
        <v>1108</v>
      </c>
    </row>
    <row r="1111" spans="1:1">
      <c r="A1111" t="s">
        <v>1109</v>
      </c>
    </row>
    <row r="1112" spans="1:1">
      <c r="A1112" t="s">
        <v>1110</v>
      </c>
    </row>
    <row r="1113" spans="1:1">
      <c r="A1113" t="s">
        <v>1111</v>
      </c>
    </row>
    <row r="1114" spans="1:1">
      <c r="A1114" t="s">
        <v>1112</v>
      </c>
    </row>
    <row r="1115" spans="1:1">
      <c r="A1115" t="s">
        <v>1113</v>
      </c>
    </row>
    <row r="1116" spans="1:1">
      <c r="A1116" t="s">
        <v>1112</v>
      </c>
    </row>
    <row r="1117" spans="1:1">
      <c r="A1117" t="s">
        <v>1114</v>
      </c>
    </row>
    <row r="1118" spans="1:1">
      <c r="A1118" t="s">
        <v>1115</v>
      </c>
    </row>
    <row r="1119" spans="1:1">
      <c r="A1119" t="s">
        <v>1116</v>
      </c>
    </row>
    <row r="1120" spans="1:1">
      <c r="A1120" t="s">
        <v>1117</v>
      </c>
    </row>
    <row r="1121" spans="1:1">
      <c r="A1121" t="s">
        <v>1118</v>
      </c>
    </row>
    <row r="1122" spans="1:1">
      <c r="A1122" t="s">
        <v>1119</v>
      </c>
    </row>
    <row r="1123" spans="1:1">
      <c r="A1123" t="s">
        <v>1120</v>
      </c>
    </row>
    <row r="1124" spans="1:1">
      <c r="A1124" t="s">
        <v>1121</v>
      </c>
    </row>
    <row r="1125" spans="1:1">
      <c r="A1125" t="s">
        <v>1122</v>
      </c>
    </row>
    <row r="1126" spans="1:1">
      <c r="A1126" t="s">
        <v>1123</v>
      </c>
    </row>
    <row r="1127" spans="1:1">
      <c r="A1127" t="s">
        <v>1124</v>
      </c>
    </row>
    <row r="1128" spans="1:1">
      <c r="A1128" t="s">
        <v>1125</v>
      </c>
    </row>
    <row r="1129" spans="1:1">
      <c r="A1129" t="s">
        <v>1126</v>
      </c>
    </row>
    <row r="1130" spans="1:1">
      <c r="A1130" t="s">
        <v>1127</v>
      </c>
    </row>
    <row r="1131" spans="1:1">
      <c r="A1131" t="s">
        <v>1128</v>
      </c>
    </row>
    <row r="1132" spans="1:1">
      <c r="A1132" t="s">
        <v>1129</v>
      </c>
    </row>
    <row r="1133" spans="1:1">
      <c r="A1133" t="s">
        <v>1130</v>
      </c>
    </row>
    <row r="1134" spans="1:1">
      <c r="A1134" t="s">
        <v>1131</v>
      </c>
    </row>
    <row r="1135" spans="1:1">
      <c r="A1135" t="s">
        <v>1132</v>
      </c>
    </row>
    <row r="1136" spans="1:1">
      <c r="A1136" t="s">
        <v>1133</v>
      </c>
    </row>
    <row r="1137" spans="1:1">
      <c r="A1137" t="s">
        <v>1134</v>
      </c>
    </row>
    <row r="1138" spans="1:1">
      <c r="A1138" t="s">
        <v>1135</v>
      </c>
    </row>
    <row r="1139" spans="1:1">
      <c r="A1139" t="s">
        <v>1136</v>
      </c>
    </row>
    <row r="1140" spans="1:1">
      <c r="A1140" t="s">
        <v>1137</v>
      </c>
    </row>
    <row r="1141" spans="1:1">
      <c r="A1141" t="s">
        <v>1138</v>
      </c>
    </row>
    <row r="1142" spans="1:1">
      <c r="A1142" t="s">
        <v>1139</v>
      </c>
    </row>
    <row r="1143" spans="1:1">
      <c r="A1143" t="s">
        <v>1140</v>
      </c>
    </row>
    <row r="1144" spans="1:1">
      <c r="A1144" t="s">
        <v>1141</v>
      </c>
    </row>
    <row r="1145" spans="1:1">
      <c r="A1145" t="s">
        <v>1142</v>
      </c>
    </row>
    <row r="1146" spans="1:1">
      <c r="A1146" t="s">
        <v>1143</v>
      </c>
    </row>
    <row r="1147" spans="1:1">
      <c r="A1147" t="s">
        <v>1144</v>
      </c>
    </row>
    <row r="1148" spans="1:1">
      <c r="A1148" t="s">
        <v>1145</v>
      </c>
    </row>
    <row r="1149" spans="1:1">
      <c r="A1149" t="s">
        <v>1146</v>
      </c>
    </row>
    <row r="1150" spans="1:1">
      <c r="A1150" t="s">
        <v>1147</v>
      </c>
    </row>
    <row r="1151" spans="1:1">
      <c r="A1151" t="s">
        <v>1148</v>
      </c>
    </row>
    <row r="1152" spans="1:1">
      <c r="A1152" t="s">
        <v>1149</v>
      </c>
    </row>
    <row r="1153" spans="1:1">
      <c r="A1153" t="s">
        <v>1150</v>
      </c>
    </row>
    <row r="1154" spans="1:1">
      <c r="A1154" t="s">
        <v>1151</v>
      </c>
    </row>
    <row r="1155" spans="1:1">
      <c r="A1155" t="s">
        <v>1152</v>
      </c>
    </row>
    <row r="1156" spans="1:1">
      <c r="A1156" t="s">
        <v>1153</v>
      </c>
    </row>
    <row r="1157" spans="1:1">
      <c r="A1157" t="s">
        <v>1154</v>
      </c>
    </row>
    <row r="1158" spans="1:1">
      <c r="A1158" t="s">
        <v>1155</v>
      </c>
    </row>
    <row r="1159" spans="1:1">
      <c r="A1159" t="s">
        <v>1156</v>
      </c>
    </row>
    <row r="1160" spans="1:1">
      <c r="A1160" t="s">
        <v>1157</v>
      </c>
    </row>
    <row r="1161" spans="1:1">
      <c r="A1161" t="s">
        <v>1158</v>
      </c>
    </row>
    <row r="1162" spans="1:1">
      <c r="A1162" t="s">
        <v>1159</v>
      </c>
    </row>
    <row r="1163" spans="1:1">
      <c r="A1163" t="s">
        <v>1160</v>
      </c>
    </row>
    <row r="1164" spans="1:1">
      <c r="A1164" t="s">
        <v>1161</v>
      </c>
    </row>
    <row r="1165" spans="1:1">
      <c r="A1165" t="s">
        <v>1162</v>
      </c>
    </row>
    <row r="1166" spans="1:1">
      <c r="A1166" t="s">
        <v>1163</v>
      </c>
    </row>
    <row r="1167" spans="1:1">
      <c r="A1167" t="s">
        <v>1164</v>
      </c>
    </row>
    <row r="1168" spans="1:1">
      <c r="A1168" t="s">
        <v>1165</v>
      </c>
    </row>
    <row r="1169" spans="1:1">
      <c r="A1169" t="s">
        <v>1166</v>
      </c>
    </row>
    <row r="1170" spans="1:1">
      <c r="A1170" t="s">
        <v>1167</v>
      </c>
    </row>
    <row r="1171" spans="1:1">
      <c r="A1171" t="s">
        <v>1168</v>
      </c>
    </row>
    <row r="1172" spans="1:1">
      <c r="A1172" t="s">
        <v>1169</v>
      </c>
    </row>
    <row r="1173" spans="1:1">
      <c r="A1173" t="s">
        <v>1170</v>
      </c>
    </row>
    <row r="1174" spans="1:1">
      <c r="A1174" t="s">
        <v>1171</v>
      </c>
    </row>
    <row r="1175" spans="1:1">
      <c r="A1175" t="s">
        <v>1172</v>
      </c>
    </row>
    <row r="1176" spans="1:1">
      <c r="A1176" t="s">
        <v>1173</v>
      </c>
    </row>
    <row r="1177" spans="1:1">
      <c r="A1177" t="s">
        <v>1174</v>
      </c>
    </row>
    <row r="1178" spans="1:1">
      <c r="A1178" t="s">
        <v>1175</v>
      </c>
    </row>
    <row r="1179" spans="1:1">
      <c r="A1179" t="s">
        <v>1176</v>
      </c>
    </row>
    <row r="1180" spans="1:1">
      <c r="A1180" t="s">
        <v>1177</v>
      </c>
    </row>
    <row r="1181" spans="1:1">
      <c r="A1181" t="s">
        <v>1178</v>
      </c>
    </row>
    <row r="1182" spans="1:1">
      <c r="A1182" t="s">
        <v>1179</v>
      </c>
    </row>
    <row r="1183" spans="1:1">
      <c r="A1183" t="s">
        <v>1180</v>
      </c>
    </row>
    <row r="1184" spans="1:1">
      <c r="A1184" t="s">
        <v>1181</v>
      </c>
    </row>
    <row r="1185" spans="1:1">
      <c r="A1185" t="s">
        <v>1182</v>
      </c>
    </row>
    <row r="1186" spans="1:1">
      <c r="A1186" t="s">
        <v>1183</v>
      </c>
    </row>
    <row r="1187" spans="1:1">
      <c r="A1187" t="s">
        <v>1184</v>
      </c>
    </row>
    <row r="1188" spans="1:1">
      <c r="A1188" t="s">
        <v>1185</v>
      </c>
    </row>
    <row r="1189" spans="1:1">
      <c r="A1189" t="s">
        <v>1186</v>
      </c>
    </row>
    <row r="1190" spans="1:1">
      <c r="A1190" t="s">
        <v>1187</v>
      </c>
    </row>
    <row r="1191" spans="1:1">
      <c r="A1191" t="s">
        <v>1188</v>
      </c>
    </row>
    <row r="1192" spans="1:1">
      <c r="A1192" t="s">
        <v>1189</v>
      </c>
    </row>
    <row r="1193" spans="1:1">
      <c r="A1193" t="s">
        <v>1190</v>
      </c>
    </row>
    <row r="1194" spans="1:1">
      <c r="A1194" t="s">
        <v>1191</v>
      </c>
    </row>
    <row r="1195" spans="1:1">
      <c r="A1195" t="s">
        <v>1192</v>
      </c>
    </row>
    <row r="1196" spans="1:1">
      <c r="A1196" t="s">
        <v>1193</v>
      </c>
    </row>
    <row r="1197" spans="1:1">
      <c r="A1197" t="s">
        <v>1194</v>
      </c>
    </row>
    <row r="1198" spans="1:1">
      <c r="A1198" t="s">
        <v>1195</v>
      </c>
    </row>
    <row r="1199" spans="1:1">
      <c r="A1199" t="s">
        <v>1196</v>
      </c>
    </row>
    <row r="1200" spans="1:1">
      <c r="A1200" t="s">
        <v>1197</v>
      </c>
    </row>
    <row r="1201" spans="1:1">
      <c r="A1201" t="s">
        <v>1198</v>
      </c>
    </row>
    <row r="1202" spans="1:1">
      <c r="A1202" t="s">
        <v>1199</v>
      </c>
    </row>
    <row r="1203" spans="1:1">
      <c r="A1203" t="s">
        <v>1200</v>
      </c>
    </row>
    <row r="1204" spans="1:1">
      <c r="A1204" t="s">
        <v>1201</v>
      </c>
    </row>
    <row r="1205" spans="1:1">
      <c r="A1205" t="s">
        <v>1201</v>
      </c>
    </row>
    <row r="1206" spans="1:1">
      <c r="A1206" t="s">
        <v>1202</v>
      </c>
    </row>
    <row r="1207" spans="1:1">
      <c r="A1207" t="s">
        <v>1203</v>
      </c>
    </row>
    <row r="1208" spans="1:1">
      <c r="A1208" t="s">
        <v>1204</v>
      </c>
    </row>
    <row r="1209" spans="1:1">
      <c r="A1209" t="s">
        <v>1205</v>
      </c>
    </row>
    <row r="1210" spans="1:1">
      <c r="A1210" t="s">
        <v>1206</v>
      </c>
    </row>
    <row r="1211" spans="1:1">
      <c r="A1211" t="s">
        <v>1207</v>
      </c>
    </row>
    <row r="1212" spans="1:1">
      <c r="A1212" t="s">
        <v>1208</v>
      </c>
    </row>
    <row r="1213" spans="1:1">
      <c r="A1213" t="s">
        <v>1209</v>
      </c>
    </row>
    <row r="1214" spans="1:1">
      <c r="A1214" t="s">
        <v>1210</v>
      </c>
    </row>
    <row r="1215" spans="1:1">
      <c r="A1215" t="s">
        <v>1211</v>
      </c>
    </row>
    <row r="1216" spans="1:1">
      <c r="A1216" t="s">
        <v>1212</v>
      </c>
    </row>
    <row r="1217" spans="1:1">
      <c r="A1217" t="s">
        <v>1213</v>
      </c>
    </row>
    <row r="1218" spans="1:1">
      <c r="A1218" t="s">
        <v>1214</v>
      </c>
    </row>
    <row r="1219" spans="1:1">
      <c r="A1219" t="s">
        <v>1215</v>
      </c>
    </row>
    <row r="1220" spans="1:1">
      <c r="A1220" t="s">
        <v>1216</v>
      </c>
    </row>
    <row r="1221" spans="1:1">
      <c r="A1221" t="s">
        <v>1217</v>
      </c>
    </row>
    <row r="1222" spans="1:1">
      <c r="A1222" t="s">
        <v>1218</v>
      </c>
    </row>
    <row r="1223" spans="1:1">
      <c r="A1223" t="s">
        <v>1219</v>
      </c>
    </row>
    <row r="1224" spans="1:1">
      <c r="A1224" t="s">
        <v>1220</v>
      </c>
    </row>
    <row r="1225" spans="1:1">
      <c r="A1225" t="s">
        <v>1221</v>
      </c>
    </row>
    <row r="1226" spans="1:1">
      <c r="A1226" t="s">
        <v>1222</v>
      </c>
    </row>
    <row r="1227" spans="1:1">
      <c r="A1227" t="s">
        <v>1223</v>
      </c>
    </row>
    <row r="1228" spans="1:1">
      <c r="A1228" t="s">
        <v>1224</v>
      </c>
    </row>
    <row r="1229" spans="1:1">
      <c r="A1229" t="s">
        <v>1225</v>
      </c>
    </row>
    <row r="1230" spans="1:1">
      <c r="A1230" t="s">
        <v>1226</v>
      </c>
    </row>
    <row r="1231" spans="1:1">
      <c r="A1231" t="s">
        <v>1227</v>
      </c>
    </row>
    <row r="1232" spans="1:1">
      <c r="A1232" t="s">
        <v>1228</v>
      </c>
    </row>
    <row r="1233" spans="1:1">
      <c r="A1233" t="s">
        <v>1229</v>
      </c>
    </row>
    <row r="1234" spans="1:1">
      <c r="A1234" t="s">
        <v>1230</v>
      </c>
    </row>
    <row r="1235" spans="1:1">
      <c r="A1235" t="s">
        <v>1231</v>
      </c>
    </row>
    <row r="1236" spans="1:1">
      <c r="A1236" t="s">
        <v>1232</v>
      </c>
    </row>
    <row r="1237" spans="1:1">
      <c r="A1237" t="s">
        <v>1233</v>
      </c>
    </row>
    <row r="1238" spans="1:1">
      <c r="A1238" t="s">
        <v>1234</v>
      </c>
    </row>
    <row r="1239" spans="1:1">
      <c r="A1239" t="s">
        <v>1235</v>
      </c>
    </row>
    <row r="1240" spans="1:1">
      <c r="A1240" t="s">
        <v>1236</v>
      </c>
    </row>
    <row r="1241" spans="1:1">
      <c r="A1241" t="s">
        <v>1237</v>
      </c>
    </row>
    <row r="1242" spans="1:1">
      <c r="A1242" t="s">
        <v>1238</v>
      </c>
    </row>
    <row r="1243" spans="1:1">
      <c r="A1243" t="s">
        <v>1239</v>
      </c>
    </row>
    <row r="1244" spans="1:1">
      <c r="A1244" t="s">
        <v>1240</v>
      </c>
    </row>
    <row r="1245" spans="1:1">
      <c r="A1245" t="s">
        <v>1241</v>
      </c>
    </row>
    <row r="1246" spans="1:1">
      <c r="A1246" t="s">
        <v>1242</v>
      </c>
    </row>
    <row r="1247" spans="1:1">
      <c r="A1247" t="s">
        <v>1243</v>
      </c>
    </row>
    <row r="1248" spans="1:1">
      <c r="A1248" t="s">
        <v>1244</v>
      </c>
    </row>
    <row r="1249" spans="1:1">
      <c r="A1249" t="s">
        <v>1245</v>
      </c>
    </row>
    <row r="1250" spans="1:1">
      <c r="A1250" t="s">
        <v>1246</v>
      </c>
    </row>
    <row r="1251" spans="1:1">
      <c r="A1251" t="s">
        <v>1247</v>
      </c>
    </row>
    <row r="1252" spans="1:1">
      <c r="A1252" t="s">
        <v>1248</v>
      </c>
    </row>
    <row r="1253" spans="1:1">
      <c r="A1253" t="s">
        <v>1249</v>
      </c>
    </row>
    <row r="1254" spans="1:1">
      <c r="A1254" t="s">
        <v>1250</v>
      </c>
    </row>
    <row r="1255" spans="1:1">
      <c r="A1255" t="s">
        <v>1251</v>
      </c>
    </row>
    <row r="1256" spans="1:1">
      <c r="A1256" t="s">
        <v>1252</v>
      </c>
    </row>
    <row r="1257" spans="1:1">
      <c r="A1257" t="s">
        <v>1253</v>
      </c>
    </row>
    <row r="1258" spans="1:1">
      <c r="A1258" t="s">
        <v>1254</v>
      </c>
    </row>
    <row r="1259" spans="1:1">
      <c r="A1259" t="s">
        <v>1255</v>
      </c>
    </row>
    <row r="1260" spans="1:1">
      <c r="A1260" t="s">
        <v>1256</v>
      </c>
    </row>
    <row r="1261" spans="1:1">
      <c r="A1261" t="s">
        <v>1257</v>
      </c>
    </row>
    <row r="1262" spans="1:1">
      <c r="A1262" t="s">
        <v>1258</v>
      </c>
    </row>
    <row r="1263" spans="1:1">
      <c r="A1263" t="s">
        <v>1259</v>
      </c>
    </row>
    <row r="1264" spans="1:1">
      <c r="A1264" t="s">
        <v>1260</v>
      </c>
    </row>
    <row r="1265" spans="1:1">
      <c r="A1265" t="s">
        <v>1261</v>
      </c>
    </row>
    <row r="1266" spans="1:1">
      <c r="A1266" t="s">
        <v>1262</v>
      </c>
    </row>
    <row r="1267" spans="1:1">
      <c r="A1267" t="s">
        <v>1263</v>
      </c>
    </row>
    <row r="1268" spans="1:1">
      <c r="A1268" t="s">
        <v>1264</v>
      </c>
    </row>
    <row r="1269" spans="1:1">
      <c r="A1269" t="s">
        <v>1265</v>
      </c>
    </row>
    <row r="1270" spans="1:1">
      <c r="A1270" t="s">
        <v>1266</v>
      </c>
    </row>
    <row r="1271" spans="1:1">
      <c r="A1271" t="s">
        <v>1267</v>
      </c>
    </row>
    <row r="1272" spans="1:1">
      <c r="A1272" t="s">
        <v>1268</v>
      </c>
    </row>
    <row r="1273" spans="1:1">
      <c r="A1273" t="s">
        <v>1269</v>
      </c>
    </row>
    <row r="1274" spans="1:1">
      <c r="A1274" t="s">
        <v>1270</v>
      </c>
    </row>
    <row r="1275" spans="1:1">
      <c r="A1275" t="s">
        <v>1271</v>
      </c>
    </row>
    <row r="1276" spans="1:1">
      <c r="A1276" t="s">
        <v>1272</v>
      </c>
    </row>
    <row r="1277" spans="1:1">
      <c r="A1277" t="s">
        <v>1273</v>
      </c>
    </row>
    <row r="1278" spans="1:1">
      <c r="A1278" t="s">
        <v>1274</v>
      </c>
    </row>
    <row r="1279" spans="1:1">
      <c r="A1279" t="s">
        <v>1275</v>
      </c>
    </row>
    <row r="1280" spans="1:1">
      <c r="A1280" t="s">
        <v>1276</v>
      </c>
    </row>
    <row r="1281" spans="1:1">
      <c r="A1281" t="s">
        <v>1277</v>
      </c>
    </row>
    <row r="1282" spans="1:1">
      <c r="A1282" t="s">
        <v>1278</v>
      </c>
    </row>
    <row r="1283" spans="1:1">
      <c r="A1283" t="s">
        <v>1279</v>
      </c>
    </row>
    <row r="1284" spans="1:1">
      <c r="A1284" t="s">
        <v>1280</v>
      </c>
    </row>
    <row r="1285" spans="1:1">
      <c r="A1285" t="s">
        <v>1281</v>
      </c>
    </row>
    <row r="1286" spans="1:1">
      <c r="A1286" t="s">
        <v>1282</v>
      </c>
    </row>
    <row r="1287" spans="1:1">
      <c r="A1287" t="s">
        <v>1283</v>
      </c>
    </row>
    <row r="1288" spans="1:1">
      <c r="A1288" t="s">
        <v>1284</v>
      </c>
    </row>
    <row r="1289" spans="1:1">
      <c r="A1289" t="s">
        <v>1285</v>
      </c>
    </row>
    <row r="1290" spans="1:1">
      <c r="A1290" t="s">
        <v>1286</v>
      </c>
    </row>
    <row r="1291" spans="1:1">
      <c r="A1291" t="s">
        <v>1287</v>
      </c>
    </row>
    <row r="1292" spans="1:1">
      <c r="A1292" t="s">
        <v>1288</v>
      </c>
    </row>
    <row r="1293" spans="1:1">
      <c r="A1293" t="s">
        <v>1289</v>
      </c>
    </row>
    <row r="1294" spans="1:1">
      <c r="A1294" t="s">
        <v>1290</v>
      </c>
    </row>
    <row r="1295" spans="1:1">
      <c r="A1295" t="s">
        <v>1291</v>
      </c>
    </row>
    <row r="1296" spans="1:1">
      <c r="A1296" t="s">
        <v>1292</v>
      </c>
    </row>
    <row r="1297" spans="1:1">
      <c r="A1297" t="s">
        <v>1293</v>
      </c>
    </row>
    <row r="1298" spans="1:1">
      <c r="A1298" t="s">
        <v>1294</v>
      </c>
    </row>
    <row r="1299" spans="1:1">
      <c r="A1299" t="s">
        <v>1295</v>
      </c>
    </row>
    <row r="1300" spans="1:1">
      <c r="A1300" t="s">
        <v>1296</v>
      </c>
    </row>
    <row r="1301" spans="1:1">
      <c r="A1301" t="s">
        <v>1297</v>
      </c>
    </row>
    <row r="1302" spans="1:1">
      <c r="A1302" t="s">
        <v>1298</v>
      </c>
    </row>
    <row r="1303" spans="1:1">
      <c r="A1303" t="s">
        <v>1299</v>
      </c>
    </row>
    <row r="1304" spans="1:1">
      <c r="A1304" t="s">
        <v>1300</v>
      </c>
    </row>
    <row r="1305" spans="1:1">
      <c r="A1305" t="s">
        <v>1301</v>
      </c>
    </row>
    <row r="1306" spans="1:1">
      <c r="A1306" t="s">
        <v>1302</v>
      </c>
    </row>
    <row r="1307" spans="1:1">
      <c r="A1307" t="s">
        <v>1303</v>
      </c>
    </row>
    <row r="1308" spans="1:1">
      <c r="A1308" t="s">
        <v>1304</v>
      </c>
    </row>
    <row r="1309" spans="1:1">
      <c r="A1309" t="s">
        <v>1305</v>
      </c>
    </row>
    <row r="1310" spans="1:1">
      <c r="A1310" t="s">
        <v>1306</v>
      </c>
    </row>
    <row r="1311" spans="1:1">
      <c r="A1311" t="s">
        <v>1307</v>
      </c>
    </row>
    <row r="1312" spans="1:1">
      <c r="A1312" t="s">
        <v>1308</v>
      </c>
    </row>
    <row r="1313" spans="1:1">
      <c r="A1313" t="s">
        <v>1309</v>
      </c>
    </row>
    <row r="1314" spans="1:1">
      <c r="A1314" t="s">
        <v>1310</v>
      </c>
    </row>
    <row r="1315" spans="1:1">
      <c r="A1315" t="s">
        <v>1311</v>
      </c>
    </row>
    <row r="1316" spans="1:1">
      <c r="A1316" t="s">
        <v>1312</v>
      </c>
    </row>
    <row r="1317" spans="1:1">
      <c r="A1317" t="s">
        <v>1313</v>
      </c>
    </row>
    <row r="1318" spans="1:1">
      <c r="A1318" t="s">
        <v>1314</v>
      </c>
    </row>
    <row r="1319" spans="1:1">
      <c r="A1319" t="s">
        <v>1315</v>
      </c>
    </row>
    <row r="1320" spans="1:1">
      <c r="A1320" t="s">
        <v>1316</v>
      </c>
    </row>
    <row r="1321" spans="1:1">
      <c r="A1321" t="s">
        <v>1317</v>
      </c>
    </row>
    <row r="1322" spans="1:1">
      <c r="A1322" t="s">
        <v>1318</v>
      </c>
    </row>
    <row r="1323" spans="1:1">
      <c r="A1323" t="s">
        <v>1319</v>
      </c>
    </row>
    <row r="1324" spans="1:1">
      <c r="A1324" t="s">
        <v>1320</v>
      </c>
    </row>
    <row r="1325" spans="1:1">
      <c r="A1325" t="s">
        <v>1321</v>
      </c>
    </row>
    <row r="1326" spans="1:1">
      <c r="A1326" t="s">
        <v>1322</v>
      </c>
    </row>
    <row r="1327" spans="1:1">
      <c r="A1327" t="s">
        <v>1323</v>
      </c>
    </row>
    <row r="1328" spans="1:1">
      <c r="A1328" t="s">
        <v>1324</v>
      </c>
    </row>
    <row r="1329" spans="1:1">
      <c r="A1329" t="s">
        <v>1325</v>
      </c>
    </row>
    <row r="1330" spans="1:1">
      <c r="A1330" t="s">
        <v>1326</v>
      </c>
    </row>
    <row r="1331" spans="1:1">
      <c r="A1331" t="s">
        <v>1327</v>
      </c>
    </row>
    <row r="1332" spans="1:1">
      <c r="A1332" t="s">
        <v>1328</v>
      </c>
    </row>
    <row r="1333" spans="1:1">
      <c r="A1333" t="s">
        <v>1329</v>
      </c>
    </row>
    <row r="1334" spans="1:1">
      <c r="A1334" t="s">
        <v>1330</v>
      </c>
    </row>
    <row r="1335" spans="1:1">
      <c r="A1335" t="s">
        <v>1331</v>
      </c>
    </row>
    <row r="1336" spans="1:1">
      <c r="A1336" t="s">
        <v>1332</v>
      </c>
    </row>
    <row r="1337" spans="1:1">
      <c r="A1337" t="s">
        <v>1333</v>
      </c>
    </row>
    <row r="1338" spans="1:1">
      <c r="A1338" t="s">
        <v>1334</v>
      </c>
    </row>
    <row r="1339" spans="1:1">
      <c r="A1339" t="s">
        <v>1335</v>
      </c>
    </row>
    <row r="1340" spans="1:1">
      <c r="A1340" t="s">
        <v>1336</v>
      </c>
    </row>
    <row r="1341" spans="1:1">
      <c r="A1341" t="s">
        <v>1337</v>
      </c>
    </row>
    <row r="1342" spans="1:1">
      <c r="A1342" t="s">
        <v>1338</v>
      </c>
    </row>
    <row r="1343" spans="1:1">
      <c r="A1343" t="s">
        <v>1339</v>
      </c>
    </row>
    <row r="1344" spans="1:1">
      <c r="A1344" t="s">
        <v>1340</v>
      </c>
    </row>
    <row r="1345" spans="1:1">
      <c r="A1345" t="s">
        <v>1341</v>
      </c>
    </row>
    <row r="1346" spans="1:1">
      <c r="A1346" t="s">
        <v>1342</v>
      </c>
    </row>
    <row r="1347" spans="1:1">
      <c r="A1347" t="s">
        <v>1343</v>
      </c>
    </row>
    <row r="1348" spans="1:1">
      <c r="A1348" t="s">
        <v>1344</v>
      </c>
    </row>
    <row r="1349" spans="1:1">
      <c r="A1349" t="s">
        <v>1345</v>
      </c>
    </row>
    <row r="1350" spans="1:1">
      <c r="A1350" t="s">
        <v>1345</v>
      </c>
    </row>
    <row r="1351" spans="1:1">
      <c r="A1351" t="s">
        <v>1346</v>
      </c>
    </row>
    <row r="1352" spans="1:1">
      <c r="A1352" t="s">
        <v>1347</v>
      </c>
    </row>
    <row r="1353" spans="1:1">
      <c r="A1353" t="s">
        <v>1348</v>
      </c>
    </row>
    <row r="1354" spans="1:1">
      <c r="A1354" t="s">
        <v>1349</v>
      </c>
    </row>
    <row r="1355" spans="1:1">
      <c r="A1355" t="s">
        <v>1350</v>
      </c>
    </row>
    <row r="1356" spans="1:1">
      <c r="A1356" t="s">
        <v>1351</v>
      </c>
    </row>
    <row r="1357" spans="1:1">
      <c r="A1357" t="s">
        <v>1352</v>
      </c>
    </row>
    <row r="1358" spans="1:1">
      <c r="A1358" t="s">
        <v>1353</v>
      </c>
    </row>
    <row r="1359" spans="1:1">
      <c r="A1359" t="s">
        <v>1354</v>
      </c>
    </row>
    <row r="1360" spans="1:1">
      <c r="A1360" t="s">
        <v>1354</v>
      </c>
    </row>
    <row r="1361" spans="1:1">
      <c r="A1361" t="s">
        <v>1355</v>
      </c>
    </row>
    <row r="1362" spans="1:1">
      <c r="A1362" t="s">
        <v>1356</v>
      </c>
    </row>
    <row r="1363" spans="1:1">
      <c r="A1363" t="s">
        <v>1357</v>
      </c>
    </row>
    <row r="1364" spans="1:1">
      <c r="A1364" t="s">
        <v>1358</v>
      </c>
    </row>
    <row r="1365" spans="1:1">
      <c r="A1365" t="s">
        <v>1359</v>
      </c>
    </row>
    <row r="1366" spans="1:1">
      <c r="A1366" t="s">
        <v>1360</v>
      </c>
    </row>
    <row r="1367" spans="1:1">
      <c r="A1367" t="s">
        <v>1361</v>
      </c>
    </row>
    <row r="1368" spans="1:1">
      <c r="A1368" t="s">
        <v>1362</v>
      </c>
    </row>
    <row r="1369" spans="1:1">
      <c r="A1369" t="s">
        <v>1363</v>
      </c>
    </row>
    <row r="1370" spans="1:1">
      <c r="A1370" t="s">
        <v>1364</v>
      </c>
    </row>
    <row r="1371" spans="1:1">
      <c r="A1371" t="s">
        <v>1365</v>
      </c>
    </row>
    <row r="1372" spans="1:1">
      <c r="A1372" t="s">
        <v>1366</v>
      </c>
    </row>
    <row r="1373" spans="1:1">
      <c r="A1373" t="s">
        <v>1367</v>
      </c>
    </row>
    <row r="1374" spans="1:1">
      <c r="A1374" t="s">
        <v>1368</v>
      </c>
    </row>
    <row r="1375" spans="1:1">
      <c r="A1375" t="s">
        <v>1369</v>
      </c>
    </row>
    <row r="1376" spans="1:1">
      <c r="A1376" t="s">
        <v>1370</v>
      </c>
    </row>
    <row r="1377" spans="1:1">
      <c r="A1377" t="s">
        <v>1371</v>
      </c>
    </row>
    <row r="1378" spans="1:1">
      <c r="A1378" t="s">
        <v>1372</v>
      </c>
    </row>
    <row r="1379" spans="1:1">
      <c r="A1379" t="s">
        <v>1373</v>
      </c>
    </row>
    <row r="1380" spans="1:1">
      <c r="A1380" t="s">
        <v>1374</v>
      </c>
    </row>
    <row r="1381" spans="1:1">
      <c r="A1381" t="s">
        <v>1375</v>
      </c>
    </row>
    <row r="1382" spans="1:1">
      <c r="A1382" t="s">
        <v>1376</v>
      </c>
    </row>
    <row r="1383" spans="1:1">
      <c r="A1383" t="s">
        <v>1377</v>
      </c>
    </row>
    <row r="1384" spans="1:1">
      <c r="A1384" t="s">
        <v>1378</v>
      </c>
    </row>
    <row r="1385" spans="1:1">
      <c r="A1385" t="s">
        <v>1379</v>
      </c>
    </row>
    <row r="1386" spans="1:1">
      <c r="A1386" t="s">
        <v>1380</v>
      </c>
    </row>
    <row r="1387" spans="1:1">
      <c r="A1387" t="s">
        <v>1381</v>
      </c>
    </row>
    <row r="1388" spans="1:1">
      <c r="A1388" t="s">
        <v>1382</v>
      </c>
    </row>
    <row r="1389" spans="1:1">
      <c r="A1389" t="s">
        <v>1383</v>
      </c>
    </row>
    <row r="1390" spans="1:1">
      <c r="A1390" t="s">
        <v>1384</v>
      </c>
    </row>
    <row r="1391" spans="1:1">
      <c r="A1391" t="s">
        <v>1385</v>
      </c>
    </row>
    <row r="1392" spans="1:1">
      <c r="A1392" t="s">
        <v>1386</v>
      </c>
    </row>
    <row r="1393" spans="1:1">
      <c r="A1393" t="s">
        <v>1387</v>
      </c>
    </row>
    <row r="1394" spans="1:1">
      <c r="A1394" t="s">
        <v>1388</v>
      </c>
    </row>
    <row r="1395" spans="1:1">
      <c r="A1395" t="s">
        <v>1389</v>
      </c>
    </row>
    <row r="1396" spans="1:1">
      <c r="A1396" t="s">
        <v>1390</v>
      </c>
    </row>
    <row r="1397" spans="1:1">
      <c r="A1397" t="s">
        <v>1391</v>
      </c>
    </row>
    <row r="1398" spans="1:1">
      <c r="A1398" t="s">
        <v>1392</v>
      </c>
    </row>
    <row r="1399" spans="1:1">
      <c r="A1399" t="s">
        <v>1393</v>
      </c>
    </row>
    <row r="1400" spans="1:1">
      <c r="A1400" t="s">
        <v>1394</v>
      </c>
    </row>
    <row r="1401" spans="1:1">
      <c r="A1401" t="s">
        <v>1395</v>
      </c>
    </row>
    <row r="1402" spans="1:1">
      <c r="A1402" t="s">
        <v>1396</v>
      </c>
    </row>
    <row r="1403" spans="1:1">
      <c r="A1403" t="s">
        <v>1397</v>
      </c>
    </row>
    <row r="1404" spans="1:1">
      <c r="A1404" t="s">
        <v>1398</v>
      </c>
    </row>
    <row r="1405" spans="1:1">
      <c r="A1405" t="s">
        <v>1399</v>
      </c>
    </row>
    <row r="1406" spans="1:1">
      <c r="A1406" t="s">
        <v>1400</v>
      </c>
    </row>
    <row r="1407" spans="1:1">
      <c r="A1407" t="s">
        <v>1401</v>
      </c>
    </row>
    <row r="1408" spans="1:1">
      <c r="A1408" t="s">
        <v>1402</v>
      </c>
    </row>
    <row r="1409" spans="1:1">
      <c r="A1409" t="s">
        <v>1403</v>
      </c>
    </row>
    <row r="1410" spans="1:1">
      <c r="A1410" t="s">
        <v>1404</v>
      </c>
    </row>
    <row r="1411" spans="1:1">
      <c r="A1411" t="s">
        <v>1405</v>
      </c>
    </row>
    <row r="1412" spans="1:1">
      <c r="A1412" t="s">
        <v>1406</v>
      </c>
    </row>
    <row r="1413" spans="1:1">
      <c r="A1413" t="s">
        <v>1407</v>
      </c>
    </row>
    <row r="1414" spans="1:1">
      <c r="A1414" t="s">
        <v>1408</v>
      </c>
    </row>
    <row r="1415" spans="1:1">
      <c r="A1415" t="s">
        <v>1409</v>
      </c>
    </row>
    <row r="1416" spans="1:1">
      <c r="A1416" t="s">
        <v>1410</v>
      </c>
    </row>
    <row r="1417" spans="1:1">
      <c r="A1417" t="s">
        <v>1411</v>
      </c>
    </row>
    <row r="1418" spans="1:1">
      <c r="A1418" t="s">
        <v>1412</v>
      </c>
    </row>
    <row r="1419" spans="1:1">
      <c r="A1419" t="s">
        <v>1413</v>
      </c>
    </row>
    <row r="1420" spans="1:1">
      <c r="A1420" t="s">
        <v>1414</v>
      </c>
    </row>
    <row r="1421" spans="1:1">
      <c r="A1421" t="s">
        <v>1415</v>
      </c>
    </row>
    <row r="1422" spans="1:1">
      <c r="A1422" t="s">
        <v>1416</v>
      </c>
    </row>
    <row r="1423" spans="1:1">
      <c r="A1423" t="s">
        <v>1417</v>
      </c>
    </row>
    <row r="1424" spans="1:1">
      <c r="A1424" t="s">
        <v>1418</v>
      </c>
    </row>
    <row r="1425" spans="1:1">
      <c r="A1425" t="s">
        <v>1419</v>
      </c>
    </row>
    <row r="1426" spans="1:1">
      <c r="A1426" t="s">
        <v>1420</v>
      </c>
    </row>
    <row r="1427" spans="1:1">
      <c r="A1427" t="s">
        <v>1421</v>
      </c>
    </row>
    <row r="1428" spans="1:1">
      <c r="A1428" t="s">
        <v>1422</v>
      </c>
    </row>
    <row r="1429" spans="1:1">
      <c r="A1429" t="s">
        <v>1423</v>
      </c>
    </row>
    <row r="1430" spans="1:1">
      <c r="A1430" t="s">
        <v>1424</v>
      </c>
    </row>
    <row r="1431" spans="1:1">
      <c r="A1431" t="s">
        <v>1425</v>
      </c>
    </row>
    <row r="1432" spans="1:1">
      <c r="A1432" t="s">
        <v>1426</v>
      </c>
    </row>
    <row r="1433" spans="1:1">
      <c r="A1433" t="s">
        <v>1427</v>
      </c>
    </row>
    <row r="1434" spans="1:1">
      <c r="A1434" t="s">
        <v>1428</v>
      </c>
    </row>
    <row r="1435" spans="1:1">
      <c r="A1435" t="s">
        <v>1429</v>
      </c>
    </row>
    <row r="1436" spans="1:1">
      <c r="A1436" t="s">
        <v>1430</v>
      </c>
    </row>
    <row r="1437" spans="1:1">
      <c r="A1437" t="s">
        <v>1431</v>
      </c>
    </row>
    <row r="1438" spans="1:1">
      <c r="A1438" t="s">
        <v>1432</v>
      </c>
    </row>
    <row r="1439" spans="1:1">
      <c r="A1439" t="s">
        <v>1433</v>
      </c>
    </row>
    <row r="1440" spans="1:1">
      <c r="A1440" t="s">
        <v>1434</v>
      </c>
    </row>
    <row r="1441" spans="1:18">
      <c r="A1441" t="s">
        <v>1435</v>
      </c>
    </row>
    <row r="1442" spans="1:18">
      <c r="A1442" t="s">
        <v>1436</v>
      </c>
    </row>
    <row r="1443" spans="1:18">
      <c r="A1443" t="s">
        <v>1437</v>
      </c>
    </row>
    <row r="1444" spans="1:18">
      <c r="A1444" t="s">
        <v>1438</v>
      </c>
    </row>
    <row r="1445" spans="1:18">
      <c r="A1445" t="s">
        <v>1439</v>
      </c>
    </row>
    <row r="1446" spans="1:18">
      <c r="A1446" t="s">
        <v>1440</v>
      </c>
    </row>
    <row r="1447" spans="1:18">
      <c r="A1447" t="s">
        <v>1441</v>
      </c>
    </row>
    <row r="1448" spans="1:18">
      <c r="A1448" t="s">
        <v>1442</v>
      </c>
    </row>
    <row r="1449" spans="1:18">
      <c r="A1449" t="s">
        <v>1443</v>
      </c>
    </row>
    <row r="1450" spans="1:18">
      <c r="A1450" t="s">
        <v>1444</v>
      </c>
    </row>
    <row r="1451" spans="1:18">
      <c r="A1451" t="s">
        <v>1445</v>
      </c>
    </row>
    <row r="1452" spans="1:18">
      <c r="A1452" t="s">
        <v>1446</v>
      </c>
    </row>
    <row r="1453" spans="1:18">
      <c r="A1453" t="s">
        <v>1447</v>
      </c>
    </row>
    <row r="1454" spans="1:18">
      <c r="A1454" t="s">
        <v>1448</v>
      </c>
    </row>
    <row r="1455" spans="1:18">
      <c r="A1455" t="s">
        <v>1449</v>
      </c>
      <c r="R1455" t="s">
        <v>1450</v>
      </c>
    </row>
    <row r="1456" spans="1:18">
      <c r="A1456" t="s">
        <v>1451</v>
      </c>
      <c r="R1456" t="s">
        <v>1452</v>
      </c>
    </row>
    <row r="1457" spans="1:1">
      <c r="A1457" t="s">
        <v>384</v>
      </c>
    </row>
    <row r="1458" spans="1:1">
      <c r="A1458" t="s">
        <v>1453</v>
      </c>
    </row>
    <row r="1459" spans="1:1">
      <c r="A1459" t="s">
        <v>1454</v>
      </c>
    </row>
    <row r="1460" spans="1:1">
      <c r="A1460" t="s">
        <v>342</v>
      </c>
    </row>
    <row r="1461" spans="1:1">
      <c r="A1461" t="s">
        <v>1455</v>
      </c>
    </row>
    <row r="1462" spans="1:1">
      <c r="A1462" t="s">
        <v>457</v>
      </c>
    </row>
    <row r="1463" spans="1:1">
      <c r="A1463" t="s">
        <v>1456</v>
      </c>
    </row>
    <row r="1464" spans="1:1">
      <c r="A1464" t="s">
        <v>1455</v>
      </c>
    </row>
    <row r="1465" spans="1:1">
      <c r="A1465" t="s">
        <v>244</v>
      </c>
    </row>
    <row r="1466" spans="1:1">
      <c r="A1466" t="s">
        <v>519</v>
      </c>
    </row>
    <row r="1467" spans="1:1">
      <c r="A1467" t="s">
        <v>1457</v>
      </c>
    </row>
    <row r="1468" spans="1:1">
      <c r="A1468" t="s">
        <v>1458</v>
      </c>
    </row>
    <row r="1469" spans="1:1">
      <c r="A1469" t="s">
        <v>1459</v>
      </c>
    </row>
    <row r="1470" spans="1:1">
      <c r="A1470" t="s">
        <v>1460</v>
      </c>
    </row>
    <row r="1471" spans="1:1">
      <c r="A1471" t="s">
        <v>452</v>
      </c>
    </row>
    <row r="1472" spans="1:1">
      <c r="A1472" t="s">
        <v>423</v>
      </c>
    </row>
    <row r="1473" spans="1:1">
      <c r="A1473" t="s">
        <v>1461</v>
      </c>
    </row>
    <row r="1474" spans="1:1">
      <c r="A1474" t="s">
        <v>484</v>
      </c>
    </row>
    <row r="1475" spans="1:1">
      <c r="A1475" t="s">
        <v>230</v>
      </c>
    </row>
    <row r="1476" spans="1:1">
      <c r="A1476" t="s">
        <v>144</v>
      </c>
    </row>
    <row r="1477" spans="1:1">
      <c r="A1477" t="s">
        <v>1462</v>
      </c>
    </row>
    <row r="1478" spans="1:1">
      <c r="A1478" t="s">
        <v>298</v>
      </c>
    </row>
    <row r="1479" spans="1:1">
      <c r="A1479" t="s">
        <v>1463</v>
      </c>
    </row>
    <row r="1480" spans="1:1">
      <c r="A1480" t="s">
        <v>1464</v>
      </c>
    </row>
    <row r="1481" spans="1:1">
      <c r="A1481" t="s">
        <v>410</v>
      </c>
    </row>
    <row r="1482" spans="1:1">
      <c r="A1482" t="s">
        <v>523</v>
      </c>
    </row>
    <row r="1483" spans="1:1">
      <c r="A1483" t="s">
        <v>502</v>
      </c>
    </row>
    <row r="1484" spans="1:1">
      <c r="A1484" t="s">
        <v>444</v>
      </c>
    </row>
    <row r="1485" spans="1:1">
      <c r="A1485" t="s">
        <v>537</v>
      </c>
    </row>
    <row r="1486" spans="1:1">
      <c r="A1486" t="s">
        <v>305</v>
      </c>
    </row>
    <row r="1487" spans="1:1">
      <c r="A1487" t="s">
        <v>380</v>
      </c>
    </row>
    <row r="1488" spans="1:1">
      <c r="A1488" t="s">
        <v>1465</v>
      </c>
    </row>
    <row r="1489" spans="1:1">
      <c r="A1489" t="s">
        <v>322</v>
      </c>
    </row>
    <row r="1490" spans="1:1">
      <c r="A1490" t="s">
        <v>304</v>
      </c>
    </row>
    <row r="1491" spans="1:1">
      <c r="A1491" t="s">
        <v>497</v>
      </c>
    </row>
    <row r="1492" spans="1:1">
      <c r="A1492" t="s">
        <v>521</v>
      </c>
    </row>
    <row r="1493" spans="1:1">
      <c r="A1493" t="s">
        <v>398</v>
      </c>
    </row>
    <row r="1494" spans="1:1">
      <c r="A1494" t="s">
        <v>1466</v>
      </c>
    </row>
    <row r="1495" spans="1:1">
      <c r="A1495" t="s">
        <v>124</v>
      </c>
    </row>
    <row r="1496" spans="1:1">
      <c r="A1496" t="s">
        <v>1467</v>
      </c>
    </row>
    <row r="1497" spans="1:1">
      <c r="A1497" t="s">
        <v>439</v>
      </c>
    </row>
    <row r="1498" spans="1:1">
      <c r="A1498" t="s">
        <v>1468</v>
      </c>
    </row>
    <row r="1499" spans="1:1">
      <c r="A1499" t="s">
        <v>479</v>
      </c>
    </row>
    <row r="1500" spans="1:1">
      <c r="A1500" t="s">
        <v>1469</v>
      </c>
    </row>
    <row r="1501" spans="1:1">
      <c r="A1501" t="s">
        <v>404</v>
      </c>
    </row>
    <row r="1502" spans="1:1">
      <c r="A1502" t="s">
        <v>407</v>
      </c>
    </row>
    <row r="1503" spans="1:1">
      <c r="A1503" t="s">
        <v>1470</v>
      </c>
    </row>
    <row r="1504" spans="1:1">
      <c r="A1504" t="s">
        <v>162</v>
      </c>
    </row>
    <row r="1505" spans="1:1">
      <c r="A1505" t="s">
        <v>1471</v>
      </c>
    </row>
    <row r="1506" spans="1:1">
      <c r="A1506" t="s">
        <v>1472</v>
      </c>
    </row>
    <row r="1507" spans="1:1">
      <c r="A1507" t="s">
        <v>466</v>
      </c>
    </row>
    <row r="1508" spans="1:1">
      <c r="A1508" t="s">
        <v>236</v>
      </c>
    </row>
    <row r="1509" spans="1:1">
      <c r="A1509" t="s">
        <v>1473</v>
      </c>
    </row>
    <row r="1510" spans="1:1">
      <c r="A1510" t="s">
        <v>1474</v>
      </c>
    </row>
    <row r="1511" spans="1:1">
      <c r="A1511" t="s">
        <v>1475</v>
      </c>
    </row>
    <row r="1512" spans="1:1">
      <c r="A1512" t="s">
        <v>1476</v>
      </c>
    </row>
    <row r="1513" spans="1:1">
      <c r="A1513" t="s">
        <v>1477</v>
      </c>
    </row>
    <row r="1514" spans="1:1">
      <c r="A1514" t="s">
        <v>1478</v>
      </c>
    </row>
    <row r="1515" spans="1:1">
      <c r="A1515" t="s">
        <v>1479</v>
      </c>
    </row>
    <row r="1516" spans="1:1">
      <c r="A1516" t="s">
        <v>345</v>
      </c>
    </row>
    <row r="1517" spans="1:1">
      <c r="A1517" t="s">
        <v>289</v>
      </c>
    </row>
    <row r="1518" spans="1:1">
      <c r="A1518" t="s">
        <v>369</v>
      </c>
    </row>
    <row r="1519" spans="1:1">
      <c r="A1519" t="s">
        <v>1480</v>
      </c>
    </row>
    <row r="1520" spans="1:1">
      <c r="A1520" t="s">
        <v>340</v>
      </c>
    </row>
    <row r="1521" spans="1:1">
      <c r="A1521" t="s">
        <v>1481</v>
      </c>
    </row>
    <row r="1522" spans="1:1">
      <c r="A1522" t="s">
        <v>265</v>
      </c>
    </row>
    <row r="1523" spans="1:1">
      <c r="A1523" t="s">
        <v>538</v>
      </c>
    </row>
    <row r="1524" spans="1:1">
      <c r="A1524" t="s">
        <v>1482</v>
      </c>
    </row>
    <row r="1525" spans="1:1">
      <c r="A1525" t="s">
        <v>1483</v>
      </c>
    </row>
    <row r="1526" spans="1:1">
      <c r="A1526" t="s">
        <v>1484</v>
      </c>
    </row>
    <row r="1527" spans="1:1">
      <c r="A1527" t="s">
        <v>1485</v>
      </c>
    </row>
    <row r="1528" spans="1:1">
      <c r="A1528" t="s">
        <v>1486</v>
      </c>
    </row>
    <row r="1529" spans="1:1">
      <c r="A1529" t="s">
        <v>195</v>
      </c>
    </row>
    <row r="1530" spans="1:1">
      <c r="A1530" t="s">
        <v>1487</v>
      </c>
    </row>
    <row r="1531" spans="1:1">
      <c r="A1531" t="s">
        <v>1488</v>
      </c>
    </row>
    <row r="1532" spans="1:1">
      <c r="A1532" t="s">
        <v>143</v>
      </c>
    </row>
    <row r="1533" spans="1:1">
      <c r="A1533" t="s">
        <v>125</v>
      </c>
    </row>
    <row r="1534" spans="1:1">
      <c r="A1534" t="s">
        <v>552</v>
      </c>
    </row>
    <row r="1535" spans="1:1">
      <c r="A1535" t="s">
        <v>1489</v>
      </c>
    </row>
    <row r="1536" spans="1:1">
      <c r="A1536" t="s">
        <v>470</v>
      </c>
    </row>
    <row r="1537" spans="1:1">
      <c r="A1537" t="s">
        <v>378</v>
      </c>
    </row>
    <row r="1538" spans="1:1">
      <c r="A1538" t="s">
        <v>1490</v>
      </c>
    </row>
    <row r="1539" spans="1:1">
      <c r="A1539" t="s">
        <v>401</v>
      </c>
    </row>
    <row r="1540" spans="1:1">
      <c r="A1540" t="s">
        <v>1491</v>
      </c>
    </row>
    <row r="1541" spans="1:1">
      <c r="A1541" t="s">
        <v>313</v>
      </c>
    </row>
    <row r="1542" spans="1:1">
      <c r="A1542" t="s">
        <v>399</v>
      </c>
    </row>
    <row r="1543" spans="1:1">
      <c r="A1543" t="s">
        <v>1492</v>
      </c>
    </row>
    <row r="1544" spans="1:1">
      <c r="A1544" t="s">
        <v>1493</v>
      </c>
    </row>
    <row r="1545" spans="1:1">
      <c r="A1545" t="s">
        <v>296</v>
      </c>
    </row>
    <row r="1546" spans="1:1">
      <c r="A1546" t="s">
        <v>1494</v>
      </c>
    </row>
    <row r="1547" spans="1:1">
      <c r="A1547" t="s">
        <v>278</v>
      </c>
    </row>
    <row r="1548" spans="1:1">
      <c r="A1548" t="s">
        <v>324</v>
      </c>
    </row>
    <row r="1549" spans="1:1">
      <c r="A1549" t="s">
        <v>1495</v>
      </c>
    </row>
    <row r="1550" spans="1:1">
      <c r="A1550" t="s">
        <v>332</v>
      </c>
    </row>
    <row r="1551" spans="1:1">
      <c r="A1551" t="s">
        <v>1496</v>
      </c>
    </row>
    <row r="1552" spans="1:1">
      <c r="A1552" t="s">
        <v>1497</v>
      </c>
    </row>
    <row r="1553" spans="1:1">
      <c r="A1553" t="s">
        <v>338</v>
      </c>
    </row>
    <row r="1554" spans="1:1">
      <c r="A1554" t="s">
        <v>1498</v>
      </c>
    </row>
    <row r="1555" spans="1:1">
      <c r="A1555" t="s">
        <v>266</v>
      </c>
    </row>
    <row r="1556" spans="1:1">
      <c r="A1556" t="s">
        <v>146</v>
      </c>
    </row>
    <row r="1557" spans="1:1">
      <c r="A1557" t="s">
        <v>1499</v>
      </c>
    </row>
    <row r="1558" spans="1:1">
      <c r="A1558" t="s">
        <v>1500</v>
      </c>
    </row>
    <row r="1559" spans="1:1">
      <c r="A1559" t="s">
        <v>555</v>
      </c>
    </row>
    <row r="1560" spans="1:1">
      <c r="A1560" t="s">
        <v>1501</v>
      </c>
    </row>
    <row r="1561" spans="1:1">
      <c r="A1561" t="s">
        <v>1502</v>
      </c>
    </row>
    <row r="1562" spans="1:1">
      <c r="A1562" t="s">
        <v>1503</v>
      </c>
    </row>
    <row r="1563" spans="1:1">
      <c r="A1563" t="s">
        <v>226</v>
      </c>
    </row>
    <row r="1564" spans="1:1">
      <c r="A1564" t="s">
        <v>1504</v>
      </c>
    </row>
    <row r="1565" spans="1:1">
      <c r="A1565" t="s">
        <v>554</v>
      </c>
    </row>
    <row r="1566" spans="1:1">
      <c r="A1566" t="s">
        <v>1505</v>
      </c>
    </row>
    <row r="1567" spans="1:1">
      <c r="A1567" t="s">
        <v>1506</v>
      </c>
    </row>
    <row r="1568" spans="1:1">
      <c r="A1568" t="s">
        <v>1507</v>
      </c>
    </row>
    <row r="1569" spans="1:1">
      <c r="A1569" t="s">
        <v>1508</v>
      </c>
    </row>
    <row r="1570" spans="1:1">
      <c r="A1570" t="s">
        <v>1509</v>
      </c>
    </row>
    <row r="1571" spans="1:1">
      <c r="A1571" t="s">
        <v>1510</v>
      </c>
    </row>
    <row r="1572" spans="1:1">
      <c r="A1572" t="s">
        <v>165</v>
      </c>
    </row>
    <row r="1573" spans="1:1">
      <c r="A1573" t="s">
        <v>1511</v>
      </c>
    </row>
    <row r="1574" spans="1:1">
      <c r="A1574" t="s">
        <v>1512</v>
      </c>
    </row>
    <row r="1575" spans="1:1">
      <c r="A1575" t="s">
        <v>1513</v>
      </c>
    </row>
    <row r="1576" spans="1:1">
      <c r="A1576" t="s">
        <v>1514</v>
      </c>
    </row>
    <row r="1577" spans="1:1">
      <c r="A1577" t="s">
        <v>1515</v>
      </c>
    </row>
    <row r="1578" spans="1:1">
      <c r="A1578" t="s">
        <v>1516</v>
      </c>
    </row>
    <row r="1579" spans="1:1">
      <c r="A1579" t="s">
        <v>1517</v>
      </c>
    </row>
    <row r="1580" spans="1:1">
      <c r="A1580" t="s">
        <v>403</v>
      </c>
    </row>
    <row r="1581" spans="1:1">
      <c r="A1581" t="s">
        <v>1518</v>
      </c>
    </row>
    <row r="1582" spans="1:1">
      <c r="A1582" t="s">
        <v>1519</v>
      </c>
    </row>
    <row r="1583" spans="1:1">
      <c r="A1583" t="s">
        <v>1520</v>
      </c>
    </row>
    <row r="1584" spans="1:1">
      <c r="A1584" t="s">
        <v>1521</v>
      </c>
    </row>
    <row r="1585" spans="1:1">
      <c r="A1585" t="s">
        <v>1522</v>
      </c>
    </row>
    <row r="1586" spans="1:1">
      <c r="A1586" t="s">
        <v>1523</v>
      </c>
    </row>
    <row r="1587" spans="1:1">
      <c r="A1587" t="s">
        <v>1524</v>
      </c>
    </row>
    <row r="1588" spans="1:1">
      <c r="A1588" t="s">
        <v>1525</v>
      </c>
    </row>
    <row r="1589" spans="1:1">
      <c r="A1589" t="s">
        <v>1526</v>
      </c>
    </row>
    <row r="1590" spans="1:1">
      <c r="A1590" t="s">
        <v>1527</v>
      </c>
    </row>
    <row r="1591" spans="1:1">
      <c r="A1591" t="s">
        <v>1528</v>
      </c>
    </row>
    <row r="1592" spans="1:1">
      <c r="A1592" t="s">
        <v>152</v>
      </c>
    </row>
    <row r="1593" spans="1:1">
      <c r="A1593" t="s">
        <v>1529</v>
      </c>
    </row>
    <row r="1594" spans="1:1">
      <c r="A1594" t="s">
        <v>1530</v>
      </c>
    </row>
    <row r="1595" spans="1:1">
      <c r="A1595" t="s">
        <v>1531</v>
      </c>
    </row>
    <row r="1596" spans="1:1">
      <c r="A1596" t="s">
        <v>1532</v>
      </c>
    </row>
    <row r="1597" spans="1:1">
      <c r="A1597" t="s">
        <v>353</v>
      </c>
    </row>
    <row r="1598" spans="1:1">
      <c r="A1598" t="s">
        <v>1533</v>
      </c>
    </row>
    <row r="1599" spans="1:1">
      <c r="A1599" t="s">
        <v>1534</v>
      </c>
    </row>
    <row r="1600" spans="1:1">
      <c r="A1600" t="s">
        <v>1535</v>
      </c>
    </row>
    <row r="1601" spans="1:1">
      <c r="A1601" t="s">
        <v>1536</v>
      </c>
    </row>
    <row r="1602" spans="1:1">
      <c r="A1602" t="s">
        <v>1537</v>
      </c>
    </row>
    <row r="1603" spans="1:1">
      <c r="A1603" t="s">
        <v>1538</v>
      </c>
    </row>
    <row r="1604" spans="1:1">
      <c r="A1604" t="s">
        <v>1539</v>
      </c>
    </row>
    <row r="1605" spans="1:1">
      <c r="A1605" t="s">
        <v>1540</v>
      </c>
    </row>
    <row r="1606" spans="1:1">
      <c r="A1606" t="s">
        <v>1541</v>
      </c>
    </row>
    <row r="1607" spans="1:1">
      <c r="A1607" t="s">
        <v>1542</v>
      </c>
    </row>
    <row r="1608" spans="1:1">
      <c r="A1608" t="s">
        <v>590</v>
      </c>
    </row>
    <row r="1609" spans="1:1">
      <c r="A1609" t="s">
        <v>1543</v>
      </c>
    </row>
    <row r="1610" spans="1:1">
      <c r="A1610" t="s">
        <v>1544</v>
      </c>
    </row>
    <row r="1611" spans="1:1">
      <c r="A1611" t="s">
        <v>1545</v>
      </c>
    </row>
    <row r="1612" spans="1:1">
      <c r="A1612" t="s">
        <v>1546</v>
      </c>
    </row>
    <row r="1613" spans="1:1">
      <c r="A1613" t="s">
        <v>1547</v>
      </c>
    </row>
    <row r="1614" spans="1:1">
      <c r="A1614" t="s">
        <v>1548</v>
      </c>
    </row>
    <row r="1615" spans="1:1">
      <c r="A1615" t="s">
        <v>1549</v>
      </c>
    </row>
    <row r="1616" spans="1:1">
      <c r="A1616" t="s">
        <v>1550</v>
      </c>
    </row>
    <row r="1617" spans="1:1">
      <c r="A1617" t="s">
        <v>114</v>
      </c>
    </row>
    <row r="1618" spans="1:1">
      <c r="A1618" t="s">
        <v>107</v>
      </c>
    </row>
    <row r="1619" spans="1:1">
      <c r="A1619" t="s">
        <v>396</v>
      </c>
    </row>
    <row r="1620" spans="1:1">
      <c r="A1620" t="s">
        <v>1551</v>
      </c>
    </row>
    <row r="1621" spans="1:1">
      <c r="A1621" t="s">
        <v>1552</v>
      </c>
    </row>
    <row r="1622" spans="1:1">
      <c r="A1622" t="s">
        <v>1553</v>
      </c>
    </row>
    <row r="1623" spans="1:1">
      <c r="A1623" t="s">
        <v>592</v>
      </c>
    </row>
    <row r="1624" spans="1:1">
      <c r="A1624" t="s">
        <v>987</v>
      </c>
    </row>
    <row r="1625" spans="1:1">
      <c r="A1625" t="s">
        <v>348</v>
      </c>
    </row>
    <row r="1626" spans="1:1">
      <c r="A1626" t="s">
        <v>1554</v>
      </c>
    </row>
    <row r="1627" spans="1:1">
      <c r="A1627" t="s">
        <v>1555</v>
      </c>
    </row>
    <row r="1628" spans="1:1">
      <c r="A1628" t="s">
        <v>1556</v>
      </c>
    </row>
    <row r="1629" spans="1:1">
      <c r="A1629" t="s">
        <v>1557</v>
      </c>
    </row>
    <row r="1630" spans="1:1">
      <c r="A1630" t="s">
        <v>167</v>
      </c>
    </row>
    <row r="1631" spans="1:1">
      <c r="A1631" t="s">
        <v>1558</v>
      </c>
    </row>
    <row r="1632" spans="1:1">
      <c r="A1632" t="s">
        <v>1559</v>
      </c>
    </row>
    <row r="1633" spans="1:1">
      <c r="A1633" t="s">
        <v>1560</v>
      </c>
    </row>
    <row r="1634" spans="1:1">
      <c r="A1634" t="s">
        <v>1561</v>
      </c>
    </row>
    <row r="1635" spans="1:1">
      <c r="A1635" t="s">
        <v>1562</v>
      </c>
    </row>
    <row r="1636" spans="1:1">
      <c r="A1636" t="s">
        <v>166</v>
      </c>
    </row>
    <row r="1637" spans="1:1">
      <c r="A1637" t="s">
        <v>1563</v>
      </c>
    </row>
    <row r="1638" spans="1:1">
      <c r="A1638" t="s">
        <v>1564</v>
      </c>
    </row>
    <row r="1639" spans="1:1">
      <c r="A1639" t="s">
        <v>1565</v>
      </c>
    </row>
    <row r="1640" spans="1:1">
      <c r="A1640" t="s">
        <v>1566</v>
      </c>
    </row>
    <row r="1641" spans="1:1">
      <c r="A1641" t="s">
        <v>1567</v>
      </c>
    </row>
    <row r="1642" spans="1:1">
      <c r="A1642" t="s">
        <v>1568</v>
      </c>
    </row>
    <row r="1643" spans="1:1">
      <c r="A1643" t="s">
        <v>395</v>
      </c>
    </row>
    <row r="1644" spans="1:1">
      <c r="A1644" t="s">
        <v>1376</v>
      </c>
    </row>
    <row r="1645" spans="1:1">
      <c r="A1645" t="s">
        <v>1569</v>
      </c>
    </row>
    <row r="1646" spans="1:1">
      <c r="A1646" t="s">
        <v>1570</v>
      </c>
    </row>
    <row r="1647" spans="1:1">
      <c r="A1647" t="s">
        <v>115</v>
      </c>
    </row>
    <row r="1648" spans="1:1">
      <c r="A1648" t="s">
        <v>1571</v>
      </c>
    </row>
    <row r="1649" spans="1:1">
      <c r="A1649" t="s">
        <v>1572</v>
      </c>
    </row>
    <row r="1650" spans="1:1">
      <c r="A1650" t="s">
        <v>1573</v>
      </c>
    </row>
    <row r="1651" spans="1:1">
      <c r="A1651" t="s">
        <v>1574</v>
      </c>
    </row>
    <row r="1652" spans="1:1">
      <c r="A1652" t="s">
        <v>1575</v>
      </c>
    </row>
    <row r="1653" spans="1:1">
      <c r="A1653" t="s">
        <v>1576</v>
      </c>
    </row>
    <row r="1654" spans="1:1">
      <c r="A1654" t="s">
        <v>1577</v>
      </c>
    </row>
    <row r="1655" spans="1:1">
      <c r="A1655" t="s">
        <v>1578</v>
      </c>
    </row>
    <row r="1656" spans="1:1">
      <c r="A1656" t="s">
        <v>1579</v>
      </c>
    </row>
    <row r="1657" spans="1:1">
      <c r="A1657" t="s">
        <v>1580</v>
      </c>
    </row>
    <row r="1658" spans="1:1">
      <c r="A1658" t="s">
        <v>1581</v>
      </c>
    </row>
    <row r="1659" spans="1:1">
      <c r="A1659" t="s">
        <v>1582</v>
      </c>
    </row>
    <row r="1660" spans="1:1">
      <c r="A1660" t="s">
        <v>1583</v>
      </c>
    </row>
    <row r="1661" spans="1:1">
      <c r="A1661" t="s">
        <v>1584</v>
      </c>
    </row>
    <row r="1662" spans="1:1">
      <c r="A1662" t="s">
        <v>1585</v>
      </c>
    </row>
    <row r="1663" spans="1:1">
      <c r="A1663" t="s">
        <v>1586</v>
      </c>
    </row>
    <row r="1664" spans="1:1">
      <c r="A1664" t="s">
        <v>1587</v>
      </c>
    </row>
    <row r="1665" spans="1:1">
      <c r="A1665" t="s">
        <v>1588</v>
      </c>
    </row>
    <row r="1666" spans="1:1">
      <c r="A1666" t="s">
        <v>486</v>
      </c>
    </row>
    <row r="1667" spans="1:1">
      <c r="A1667" t="s">
        <v>1589</v>
      </c>
    </row>
    <row r="1668" spans="1:1">
      <c r="A1668" t="s">
        <v>151</v>
      </c>
    </row>
    <row r="1669" spans="1:1">
      <c r="A1669" t="s">
        <v>1590</v>
      </c>
    </row>
    <row r="1670" spans="1:1">
      <c r="A1670" t="s">
        <v>1591</v>
      </c>
    </row>
    <row r="1671" spans="1:1">
      <c r="A1671" t="s">
        <v>1592</v>
      </c>
    </row>
    <row r="1672" spans="1:1">
      <c r="A1672" t="s">
        <v>1593</v>
      </c>
    </row>
    <row r="1673" spans="1:1">
      <c r="A1673" t="s">
        <v>351</v>
      </c>
    </row>
    <row r="1674" spans="1:1">
      <c r="A1674" t="s">
        <v>1594</v>
      </c>
    </row>
    <row r="1675" spans="1:1">
      <c r="A1675" t="s">
        <v>1595</v>
      </c>
    </row>
    <row r="1676" spans="1:1">
      <c r="A1676" t="s">
        <v>1596</v>
      </c>
    </row>
    <row r="1677" spans="1:1">
      <c r="A1677" t="s">
        <v>1597</v>
      </c>
    </row>
    <row r="1678" spans="1:1">
      <c r="A1678" t="s">
        <v>1598</v>
      </c>
    </row>
    <row r="1679" spans="1:1">
      <c r="A1679" t="s">
        <v>1599</v>
      </c>
    </row>
    <row r="1680" spans="1:1">
      <c r="A1680" t="s">
        <v>1600</v>
      </c>
    </row>
    <row r="1681" spans="1:1">
      <c r="A1681" t="s">
        <v>1601</v>
      </c>
    </row>
    <row r="1682" spans="1:1">
      <c r="A1682" t="s">
        <v>1602</v>
      </c>
    </row>
    <row r="1683" spans="1:1">
      <c r="A1683" t="s">
        <v>1603</v>
      </c>
    </row>
    <row r="1684" spans="1:1">
      <c r="A1684" t="s">
        <v>1604</v>
      </c>
    </row>
    <row r="1685" spans="1:1">
      <c r="A1685" t="s">
        <v>1605</v>
      </c>
    </row>
    <row r="1686" spans="1:1">
      <c r="A1686" t="s">
        <v>1606</v>
      </c>
    </row>
    <row r="1687" spans="1:1">
      <c r="A1687" t="s">
        <v>1607</v>
      </c>
    </row>
    <row r="1688" spans="1:1">
      <c r="A1688" t="s">
        <v>1608</v>
      </c>
    </row>
    <row r="1689" spans="1:1">
      <c r="A1689" t="s">
        <v>1609</v>
      </c>
    </row>
    <row r="1690" spans="1:1">
      <c r="A1690" t="s">
        <v>1610</v>
      </c>
    </row>
    <row r="1691" spans="1:1">
      <c r="A1691" t="s">
        <v>1515</v>
      </c>
    </row>
    <row r="1692" spans="1:1">
      <c r="A1692" t="s">
        <v>1611</v>
      </c>
    </row>
    <row r="1693" spans="1:1">
      <c r="A1693" t="s">
        <v>1612</v>
      </c>
    </row>
    <row r="1694" spans="1:1">
      <c r="A1694" t="s">
        <v>1613</v>
      </c>
    </row>
    <row r="1695" spans="1:1">
      <c r="A1695" t="s">
        <v>1614</v>
      </c>
    </row>
    <row r="1696" spans="1:1">
      <c r="A1696" t="s">
        <v>266</v>
      </c>
    </row>
    <row r="1697" spans="1:1">
      <c r="A1697" t="s">
        <v>266</v>
      </c>
    </row>
    <row r="1698" spans="1:1">
      <c r="A1698" t="s">
        <v>1615</v>
      </c>
    </row>
    <row r="1699" spans="1:1">
      <c r="A1699" t="s">
        <v>1616</v>
      </c>
    </row>
    <row r="1700" spans="1:1">
      <c r="A1700" t="s">
        <v>1617</v>
      </c>
    </row>
    <row r="1701" spans="1:1">
      <c r="A1701" t="s">
        <v>1618</v>
      </c>
    </row>
    <row r="1702" spans="1:1">
      <c r="A1702" t="s">
        <v>1619</v>
      </c>
    </row>
    <row r="1703" spans="1:1">
      <c r="A1703" t="s">
        <v>1620</v>
      </c>
    </row>
    <row r="1704" spans="1:1">
      <c r="A1704" t="s">
        <v>1621</v>
      </c>
    </row>
    <row r="1705" spans="1:1">
      <c r="A1705" t="s">
        <v>1622</v>
      </c>
    </row>
    <row r="1706" spans="1:1">
      <c r="A1706" t="s">
        <v>1623</v>
      </c>
    </row>
    <row r="1707" spans="1:1">
      <c r="A1707" t="s">
        <v>1624</v>
      </c>
    </row>
    <row r="1708" spans="1:1">
      <c r="A1708" t="s">
        <v>1625</v>
      </c>
    </row>
    <row r="1709" spans="1:1">
      <c r="A1709" t="s">
        <v>1474</v>
      </c>
    </row>
    <row r="1710" spans="1:1">
      <c r="A1710" t="s">
        <v>1626</v>
      </c>
    </row>
    <row r="1711" spans="1:1">
      <c r="A1711" t="s">
        <v>1627</v>
      </c>
    </row>
    <row r="1712" spans="1:1">
      <c r="A1712" t="s">
        <v>1628</v>
      </c>
    </row>
    <row r="1713" spans="1:1">
      <c r="A1713" t="s">
        <v>1629</v>
      </c>
    </row>
    <row r="1714" spans="1:1">
      <c r="A1714" t="s">
        <v>1630</v>
      </c>
    </row>
    <row r="1715" spans="1:1">
      <c r="A1715" t="s">
        <v>1631</v>
      </c>
    </row>
    <row r="1716" spans="1:1">
      <c r="A1716" t="s">
        <v>302</v>
      </c>
    </row>
    <row r="1717" spans="1:1">
      <c r="A1717" t="s">
        <v>1632</v>
      </c>
    </row>
    <row r="1718" spans="1:1">
      <c r="A1718" t="s">
        <v>1633</v>
      </c>
    </row>
    <row r="1719" spans="1:1">
      <c r="A1719" t="s">
        <v>1634</v>
      </c>
    </row>
    <row r="1720" spans="1:1">
      <c r="A1720" t="s">
        <v>1635</v>
      </c>
    </row>
    <row r="1721" spans="1:1">
      <c r="A1721" t="s">
        <v>1636</v>
      </c>
    </row>
    <row r="1722" spans="1:1">
      <c r="A1722" t="s">
        <v>1637</v>
      </c>
    </row>
    <row r="1723" spans="1:1">
      <c r="A1723" t="s">
        <v>1638</v>
      </c>
    </row>
    <row r="1724" spans="1:1">
      <c r="A1724" t="s">
        <v>1639</v>
      </c>
    </row>
    <row r="1725" spans="1:1">
      <c r="A1725" t="s">
        <v>1640</v>
      </c>
    </row>
    <row r="1726" spans="1:1">
      <c r="A1726" t="s">
        <v>1598</v>
      </c>
    </row>
    <row r="1727" spans="1:1">
      <c r="A1727" t="s">
        <v>1641</v>
      </c>
    </row>
    <row r="1728" spans="1:1">
      <c r="A1728" t="s">
        <v>1642</v>
      </c>
    </row>
    <row r="1729" spans="1:1">
      <c r="A1729" t="s">
        <v>1643</v>
      </c>
    </row>
    <row r="1730" spans="1:1">
      <c r="A1730" t="s">
        <v>1644</v>
      </c>
    </row>
    <row r="1731" spans="1:1">
      <c r="A1731" t="s">
        <v>1645</v>
      </c>
    </row>
    <row r="1732" spans="1:1">
      <c r="A1732" t="s">
        <v>1646</v>
      </c>
    </row>
    <row r="1733" spans="1:1">
      <c r="A1733" t="s">
        <v>1647</v>
      </c>
    </row>
    <row r="1734" spans="1:1">
      <c r="A1734" t="s">
        <v>1648</v>
      </c>
    </row>
    <row r="1735" spans="1:1">
      <c r="A1735" t="s">
        <v>1649</v>
      </c>
    </row>
    <row r="1736" spans="1:1">
      <c r="A1736" t="s">
        <v>396</v>
      </c>
    </row>
    <row r="1737" spans="1:1">
      <c r="A1737" t="s">
        <v>1650</v>
      </c>
    </row>
    <row r="1738" spans="1:1">
      <c r="A1738" t="s">
        <v>1651</v>
      </c>
    </row>
    <row r="1739" spans="1:1">
      <c r="A1739" t="s">
        <v>1652</v>
      </c>
    </row>
    <row r="1740" spans="1:1">
      <c r="A1740" t="s">
        <v>1653</v>
      </c>
    </row>
    <row r="1741" spans="1:1">
      <c r="A1741" t="s">
        <v>1654</v>
      </c>
    </row>
    <row r="1742" spans="1:1">
      <c r="A1742" t="s">
        <v>1655</v>
      </c>
    </row>
    <row r="1743" spans="1:1">
      <c r="A1743" t="s">
        <v>1656</v>
      </c>
    </row>
    <row r="1744" spans="1:1">
      <c r="A1744" t="s">
        <v>1657</v>
      </c>
    </row>
    <row r="1745" spans="1:1">
      <c r="A1745" t="s">
        <v>1658</v>
      </c>
    </row>
    <row r="1746" spans="1:1">
      <c r="A1746" t="s">
        <v>1659</v>
      </c>
    </row>
    <row r="1747" spans="1:1">
      <c r="A1747" t="s">
        <v>1660</v>
      </c>
    </row>
    <row r="1748" spans="1:1">
      <c r="A1748" t="s">
        <v>1661</v>
      </c>
    </row>
    <row r="1749" spans="1:1">
      <c r="A1749" t="s">
        <v>1662</v>
      </c>
    </row>
    <row r="1750" spans="1:1">
      <c r="A1750" t="s">
        <v>1663</v>
      </c>
    </row>
    <row r="1751" spans="1:1">
      <c r="A1751" t="s">
        <v>1664</v>
      </c>
    </row>
    <row r="1752" spans="1:1">
      <c r="A1752" t="s">
        <v>1665</v>
      </c>
    </row>
    <row r="1753" spans="1:1">
      <c r="A1753" t="s">
        <v>583</v>
      </c>
    </row>
    <row r="1754" spans="1:1">
      <c r="A1754" t="s">
        <v>1666</v>
      </c>
    </row>
    <row r="1755" spans="1:1">
      <c r="A1755" t="s">
        <v>1667</v>
      </c>
    </row>
    <row r="1756" spans="1:1">
      <c r="A1756" t="s">
        <v>1668</v>
      </c>
    </row>
    <row r="1757" spans="1:1">
      <c r="A1757" t="s">
        <v>1669</v>
      </c>
    </row>
    <row r="1758" spans="1:1">
      <c r="A1758" t="s">
        <v>1670</v>
      </c>
    </row>
    <row r="1759" spans="1:1">
      <c r="A1759" t="s">
        <v>1671</v>
      </c>
    </row>
    <row r="1760" spans="1:1">
      <c r="A1760" t="s">
        <v>469</v>
      </c>
    </row>
    <row r="1761" spans="1:1">
      <c r="A1761" t="s">
        <v>1672</v>
      </c>
    </row>
    <row r="1762" spans="1:1">
      <c r="A1762" t="s">
        <v>1673</v>
      </c>
    </row>
    <row r="1763" spans="1:1">
      <c r="A1763" t="s">
        <v>1674</v>
      </c>
    </row>
    <row r="1764" spans="1:1">
      <c r="A1764" t="s">
        <v>1675</v>
      </c>
    </row>
    <row r="1765" spans="1:1">
      <c r="A1765" t="s">
        <v>1676</v>
      </c>
    </row>
    <row r="1766" spans="1:1">
      <c r="A1766" t="s">
        <v>1677</v>
      </c>
    </row>
    <row r="1767" spans="1:1">
      <c r="A1767" t="s">
        <v>1678</v>
      </c>
    </row>
    <row r="1768" spans="1:1">
      <c r="A1768" t="s">
        <v>1679</v>
      </c>
    </row>
    <row r="1769" spans="1:1">
      <c r="A1769" t="s">
        <v>1680</v>
      </c>
    </row>
    <row r="1770" spans="1:1">
      <c r="A1770" t="s">
        <v>1681</v>
      </c>
    </row>
    <row r="1771" spans="1:1">
      <c r="A1771" t="s">
        <v>1682</v>
      </c>
    </row>
    <row r="1772" spans="1:1">
      <c r="A1772" t="s">
        <v>1683</v>
      </c>
    </row>
    <row r="1773" spans="1:1">
      <c r="A1773" t="s">
        <v>1684</v>
      </c>
    </row>
    <row r="1774" spans="1:1">
      <c r="A1774" t="s">
        <v>1685</v>
      </c>
    </row>
    <row r="1775" spans="1:1">
      <c r="A1775" t="s">
        <v>1686</v>
      </c>
    </row>
    <row r="1776" spans="1:1">
      <c r="A1776" t="s">
        <v>1687</v>
      </c>
    </row>
    <row r="1777" spans="1:1">
      <c r="A1777" t="s">
        <v>1688</v>
      </c>
    </row>
    <row r="1778" spans="1:1">
      <c r="A1778" t="s">
        <v>1689</v>
      </c>
    </row>
    <row r="1779" spans="1:1">
      <c r="A1779" t="s">
        <v>1690</v>
      </c>
    </row>
    <row r="1780" spans="1:1">
      <c r="A1780" t="s">
        <v>1691</v>
      </c>
    </row>
    <row r="1781" spans="1:1">
      <c r="A1781" t="s">
        <v>1692</v>
      </c>
    </row>
    <row r="1782" spans="1:1">
      <c r="A1782" t="s">
        <v>1693</v>
      </c>
    </row>
    <row r="1783" spans="1:1">
      <c r="A1783" t="s">
        <v>1694</v>
      </c>
    </row>
    <row r="1784" spans="1:1">
      <c r="A1784" t="s">
        <v>1695</v>
      </c>
    </row>
    <row r="1785" spans="1:1">
      <c r="A1785" t="s">
        <v>1696</v>
      </c>
    </row>
    <row r="1786" spans="1:1">
      <c r="A1786" t="s">
        <v>1697</v>
      </c>
    </row>
    <row r="1787" spans="1:1">
      <c r="A1787" t="s">
        <v>1698</v>
      </c>
    </row>
    <row r="1788" spans="1:1">
      <c r="A1788" t="s">
        <v>1490</v>
      </c>
    </row>
    <row r="1789" spans="1:1">
      <c r="A1789" t="s">
        <v>1699</v>
      </c>
    </row>
    <row r="1790" spans="1:1">
      <c r="A1790" t="s">
        <v>1700</v>
      </c>
    </row>
    <row r="1791" spans="1:1">
      <c r="A1791" t="s">
        <v>1701</v>
      </c>
    </row>
    <row r="1792" spans="1:1">
      <c r="A1792" t="s">
        <v>1702</v>
      </c>
    </row>
    <row r="1793" spans="1:1">
      <c r="A1793" t="s">
        <v>1703</v>
      </c>
    </row>
    <row r="1794" spans="1:1">
      <c r="A1794" t="s">
        <v>1499</v>
      </c>
    </row>
    <row r="1795" spans="1:1">
      <c r="A1795" t="s">
        <v>1704</v>
      </c>
    </row>
    <row r="1796" spans="1:1">
      <c r="A1796" t="s">
        <v>1705</v>
      </c>
    </row>
    <row r="1797" spans="1:1">
      <c r="A1797" t="s">
        <v>1706</v>
      </c>
    </row>
    <row r="1798" spans="1:1">
      <c r="A1798" t="s">
        <v>1707</v>
      </c>
    </row>
    <row r="1799" spans="1:1">
      <c r="A1799" t="s">
        <v>1708</v>
      </c>
    </row>
    <row r="1800" spans="1:1">
      <c r="A1800" t="s">
        <v>1661</v>
      </c>
    </row>
    <row r="1801" spans="1:1">
      <c r="A1801" t="s">
        <v>1709</v>
      </c>
    </row>
    <row r="1802" spans="1:1">
      <c r="A1802" t="s">
        <v>1710</v>
      </c>
    </row>
    <row r="1803" spans="1:1">
      <c r="A1803" t="s">
        <v>1711</v>
      </c>
    </row>
    <row r="1804" spans="1:1">
      <c r="A1804" t="s">
        <v>1712</v>
      </c>
    </row>
    <row r="1805" spans="1:1">
      <c r="A1805" t="s">
        <v>1713</v>
      </c>
    </row>
    <row r="1806" spans="1:1">
      <c r="A1806" t="s">
        <v>1714</v>
      </c>
    </row>
    <row r="1807" spans="1:1">
      <c r="A1807" t="s">
        <v>1715</v>
      </c>
    </row>
    <row r="1808" spans="1:1">
      <c r="A1808" t="s">
        <v>1716</v>
      </c>
    </row>
    <row r="1809" spans="1:1">
      <c r="A1809" t="s">
        <v>1717</v>
      </c>
    </row>
    <row r="1810" spans="1:1">
      <c r="A1810" t="s">
        <v>1718</v>
      </c>
    </row>
    <row r="1811" spans="1:1">
      <c r="A1811" t="s">
        <v>1719</v>
      </c>
    </row>
    <row r="1812" spans="1:1">
      <c r="A1812" t="s">
        <v>1720</v>
      </c>
    </row>
    <row r="1813" spans="1:1">
      <c r="A1813" t="s">
        <v>1721</v>
      </c>
    </row>
    <row r="1814" spans="1:1">
      <c r="A1814" t="s">
        <v>1722</v>
      </c>
    </row>
    <row r="1815" spans="1:1">
      <c r="A1815" t="s">
        <v>1723</v>
      </c>
    </row>
    <row r="1816" spans="1:1">
      <c r="A1816" t="s">
        <v>1724</v>
      </c>
    </row>
    <row r="1817" spans="1:1">
      <c r="A1817" t="s">
        <v>1725</v>
      </c>
    </row>
    <row r="1818" spans="1:1">
      <c r="A1818" t="s">
        <v>1726</v>
      </c>
    </row>
    <row r="1819" spans="1:1">
      <c r="A1819" t="s">
        <v>1727</v>
      </c>
    </row>
    <row r="1820" spans="1:1">
      <c r="A1820" t="s">
        <v>1728</v>
      </c>
    </row>
    <row r="1821" spans="1:1">
      <c r="A1821" t="s">
        <v>1162</v>
      </c>
    </row>
    <row r="1822" spans="1:1">
      <c r="A1822" t="s">
        <v>1729</v>
      </c>
    </row>
    <row r="1823" spans="1:1">
      <c r="A1823" t="s">
        <v>1730</v>
      </c>
    </row>
    <row r="1824" spans="1:1">
      <c r="A1824" t="s">
        <v>1731</v>
      </c>
    </row>
    <row r="1825" spans="1:1">
      <c r="A1825" t="s">
        <v>1732</v>
      </c>
    </row>
    <row r="1826" spans="1:1">
      <c r="A1826" t="s">
        <v>1733</v>
      </c>
    </row>
    <row r="1827" spans="1:1">
      <c r="A1827" t="s">
        <v>1734</v>
      </c>
    </row>
    <row r="1828" spans="1:1">
      <c r="A1828" t="s">
        <v>1735</v>
      </c>
    </row>
    <row r="1829" spans="1:1">
      <c r="A1829" t="s">
        <v>1736</v>
      </c>
    </row>
    <row r="1830" spans="1:1">
      <c r="A1830" t="s">
        <v>1737</v>
      </c>
    </row>
    <row r="1831" spans="1:1">
      <c r="A1831" t="s">
        <v>1738</v>
      </c>
    </row>
    <row r="1832" spans="1:1">
      <c r="A1832" t="s">
        <v>1739</v>
      </c>
    </row>
    <row r="1833" spans="1:1">
      <c r="A1833" t="s">
        <v>1740</v>
      </c>
    </row>
    <row r="1834" spans="1:1">
      <c r="A1834" t="s">
        <v>1741</v>
      </c>
    </row>
    <row r="1835" spans="1:1">
      <c r="A1835" t="s">
        <v>1742</v>
      </c>
    </row>
    <row r="1836" spans="1:1">
      <c r="A1836" t="s">
        <v>1743</v>
      </c>
    </row>
    <row r="1837" spans="1:1">
      <c r="A1837" t="s">
        <v>1744</v>
      </c>
    </row>
    <row r="1838" spans="1:1">
      <c r="A1838" t="s">
        <v>1745</v>
      </c>
    </row>
    <row r="1839" spans="1:1">
      <c r="A1839" t="s">
        <v>1746</v>
      </c>
    </row>
    <row r="1840" spans="1:1">
      <c r="A1840" t="s">
        <v>1747</v>
      </c>
    </row>
    <row r="1841" spans="1:1">
      <c r="A1841" t="s">
        <v>1748</v>
      </c>
    </row>
    <row r="1842" spans="1:1">
      <c r="A1842" t="s">
        <v>1749</v>
      </c>
    </row>
    <row r="1843" spans="1:1">
      <c r="A1843" t="s">
        <v>1750</v>
      </c>
    </row>
    <row r="1844" spans="1:1">
      <c r="A1844" t="s">
        <v>1751</v>
      </c>
    </row>
    <row r="1845" spans="1:1">
      <c r="A1845" t="s">
        <v>1752</v>
      </c>
    </row>
    <row r="1846" spans="1:1">
      <c r="A1846" t="s">
        <v>1753</v>
      </c>
    </row>
    <row r="1847" spans="1:1">
      <c r="A1847" t="s">
        <v>1754</v>
      </c>
    </row>
    <row r="1848" spans="1:1">
      <c r="A1848" t="s">
        <v>1755</v>
      </c>
    </row>
    <row r="1849" spans="1:1">
      <c r="A1849" t="s">
        <v>1756</v>
      </c>
    </row>
    <row r="1850" spans="1:1">
      <c r="A1850" t="s">
        <v>1757</v>
      </c>
    </row>
    <row r="1851" spans="1:1">
      <c r="A1851" t="s">
        <v>1758</v>
      </c>
    </row>
    <row r="1852" spans="1:1">
      <c r="A1852" t="s">
        <v>1759</v>
      </c>
    </row>
    <row r="1853" spans="1:1">
      <c r="A1853" t="s">
        <v>1760</v>
      </c>
    </row>
    <row r="1854" spans="1:1">
      <c r="A1854" t="s">
        <v>1761</v>
      </c>
    </row>
    <row r="1855" spans="1:1">
      <c r="A1855" t="s">
        <v>1762</v>
      </c>
    </row>
    <row r="1856" spans="1:1">
      <c r="A1856" t="s">
        <v>1763</v>
      </c>
    </row>
    <row r="1857" spans="1:1">
      <c r="A1857" t="s">
        <v>1632</v>
      </c>
    </row>
    <row r="1858" spans="1:1">
      <c r="A1858" t="s">
        <v>1764</v>
      </c>
    </row>
    <row r="1859" spans="1:1">
      <c r="A1859" t="s">
        <v>1765</v>
      </c>
    </row>
    <row r="1860" spans="1:1">
      <c r="A1860" t="s">
        <v>1766</v>
      </c>
    </row>
    <row r="1861" spans="1:1">
      <c r="A1861" t="s">
        <v>1767</v>
      </c>
    </row>
    <row r="1862" spans="1:1">
      <c r="A1862" t="s">
        <v>243</v>
      </c>
    </row>
    <row r="1863" spans="1:1">
      <c r="A1863" t="s">
        <v>360</v>
      </c>
    </row>
    <row r="1864" spans="1:1">
      <c r="A1864" t="s">
        <v>1768</v>
      </c>
    </row>
    <row r="1865" spans="1:1">
      <c r="A1865" t="s">
        <v>285</v>
      </c>
    </row>
    <row r="1866" spans="1:1">
      <c r="A1866" t="s">
        <v>299</v>
      </c>
    </row>
    <row r="1867" spans="1:1">
      <c r="A1867" t="s">
        <v>1769</v>
      </c>
    </row>
    <row r="1868" spans="1:1">
      <c r="A1868" t="s">
        <v>1770</v>
      </c>
    </row>
    <row r="1869" spans="1:1">
      <c r="A1869" t="s">
        <v>1771</v>
      </c>
    </row>
    <row r="1870" spans="1:1">
      <c r="A1870" t="s">
        <v>1772</v>
      </c>
    </row>
    <row r="1871" spans="1:1">
      <c r="A1871" t="s">
        <v>1773</v>
      </c>
    </row>
    <row r="1872" spans="1:1">
      <c r="A1872" t="s">
        <v>1774</v>
      </c>
    </row>
    <row r="1873" spans="1:1">
      <c r="A1873" t="s">
        <v>1775</v>
      </c>
    </row>
    <row r="1874" spans="1:1">
      <c r="A1874" t="s">
        <v>1776</v>
      </c>
    </row>
    <row r="1875" spans="1:1">
      <c r="A1875" t="s">
        <v>1777</v>
      </c>
    </row>
    <row r="1876" spans="1:1">
      <c r="A1876" t="s">
        <v>1778</v>
      </c>
    </row>
    <row r="1877" spans="1:1">
      <c r="A1877" t="s">
        <v>1779</v>
      </c>
    </row>
    <row r="1878" spans="1:1">
      <c r="A1878" t="s">
        <v>1780</v>
      </c>
    </row>
    <row r="1879" spans="1:1">
      <c r="A1879" t="s">
        <v>1781</v>
      </c>
    </row>
    <row r="1880" spans="1:1">
      <c r="A1880" t="s">
        <v>1782</v>
      </c>
    </row>
    <row r="1881" spans="1:1">
      <c r="A1881" t="s">
        <v>1783</v>
      </c>
    </row>
    <row r="1882" spans="1:1">
      <c r="A1882" t="s">
        <v>1784</v>
      </c>
    </row>
    <row r="1883" spans="1:1">
      <c r="A1883" t="s">
        <v>1785</v>
      </c>
    </row>
    <row r="1884" spans="1:1">
      <c r="A1884" t="s">
        <v>1786</v>
      </c>
    </row>
    <row r="1885" spans="1:1">
      <c r="A1885" t="s">
        <v>1787</v>
      </c>
    </row>
    <row r="1886" spans="1:1">
      <c r="A1886" t="s">
        <v>1788</v>
      </c>
    </row>
    <row r="1887" spans="1:1">
      <c r="A1887" t="s">
        <v>1789</v>
      </c>
    </row>
    <row r="1888" spans="1:1">
      <c r="A1888" t="s">
        <v>1790</v>
      </c>
    </row>
    <row r="1889" spans="1:1">
      <c r="A1889" t="s">
        <v>1791</v>
      </c>
    </row>
    <row r="1890" spans="1:1">
      <c r="A1890" t="s">
        <v>1792</v>
      </c>
    </row>
    <row r="1891" spans="1:1">
      <c r="A1891" t="s">
        <v>1793</v>
      </c>
    </row>
    <row r="1892" spans="1:1">
      <c r="A1892" t="s">
        <v>1794</v>
      </c>
    </row>
    <row r="1893" spans="1:1">
      <c r="A1893" t="s">
        <v>1795</v>
      </c>
    </row>
    <row r="1894" spans="1:1">
      <c r="A1894" t="s">
        <v>1796</v>
      </c>
    </row>
    <row r="1895" spans="1:1">
      <c r="A1895" t="s">
        <v>1797</v>
      </c>
    </row>
    <row r="1896" spans="1:1">
      <c r="A1896" t="s">
        <v>1798</v>
      </c>
    </row>
    <row r="1897" spans="1:1">
      <c r="A1897" t="s">
        <v>1799</v>
      </c>
    </row>
    <row r="1898" spans="1:1">
      <c r="A1898" t="s">
        <v>1800</v>
      </c>
    </row>
    <row r="1899" spans="1:1">
      <c r="A1899" t="s">
        <v>1801</v>
      </c>
    </row>
    <row r="1900" spans="1:1">
      <c r="A1900" t="s">
        <v>1802</v>
      </c>
    </row>
    <row r="1901" spans="1:1">
      <c r="A1901" t="s">
        <v>1803</v>
      </c>
    </row>
    <row r="1902" spans="1:1">
      <c r="A1902" t="s">
        <v>1804</v>
      </c>
    </row>
    <row r="1903" spans="1:1">
      <c r="A1903" t="s">
        <v>1805</v>
      </c>
    </row>
    <row r="1904" spans="1:1">
      <c r="A1904" t="s">
        <v>1806</v>
      </c>
    </row>
    <row r="1905" spans="1:1">
      <c r="A1905" t="s">
        <v>1807</v>
      </c>
    </row>
    <row r="1906" spans="1:1">
      <c r="A1906" t="s">
        <v>1808</v>
      </c>
    </row>
    <row r="1907" spans="1:1">
      <c r="A1907" t="s">
        <v>1809</v>
      </c>
    </row>
    <row r="1908" spans="1:1">
      <c r="A1908" t="s">
        <v>1810</v>
      </c>
    </row>
    <row r="1909" spans="1:1">
      <c r="A1909" t="s">
        <v>1811</v>
      </c>
    </row>
    <row r="1910" spans="1:1">
      <c r="A1910" t="s">
        <v>1812</v>
      </c>
    </row>
    <row r="1911" spans="1:1">
      <c r="A1911" t="s">
        <v>1813</v>
      </c>
    </row>
    <row r="1912" spans="1:1">
      <c r="A1912" t="s">
        <v>1814</v>
      </c>
    </row>
    <row r="1913" spans="1:1">
      <c r="A1913" t="s">
        <v>1815</v>
      </c>
    </row>
    <row r="1914" spans="1:1">
      <c r="A1914" t="s">
        <v>1816</v>
      </c>
    </row>
    <row r="1915" spans="1:1">
      <c r="A1915" t="s">
        <v>1817</v>
      </c>
    </row>
    <row r="1916" spans="1:1">
      <c r="A1916" t="s">
        <v>1818</v>
      </c>
    </row>
    <row r="1917" spans="1:1">
      <c r="A1917" t="s">
        <v>1819</v>
      </c>
    </row>
    <row r="1918" spans="1:1">
      <c r="A1918" t="s">
        <v>1820</v>
      </c>
    </row>
    <row r="1919" spans="1:1">
      <c r="A1919" t="s">
        <v>1821</v>
      </c>
    </row>
    <row r="1920" spans="1:1">
      <c r="A1920" t="s">
        <v>1822</v>
      </c>
    </row>
    <row r="1921" spans="1:1">
      <c r="A1921" t="s">
        <v>229</v>
      </c>
    </row>
    <row r="1922" spans="1:1" s="24" customFormat="1"/>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4459-8F12-4C41-A336-4E74252B90BF}">
  <dimension ref="A1:AI1617"/>
  <sheetViews>
    <sheetView topLeftCell="A1408" workbookViewId="0">
      <selection activeCell="H23" sqref="H23"/>
    </sheetView>
  </sheetViews>
  <sheetFormatPr baseColWidth="10" defaultColWidth="11.42578125" defaultRowHeight="15"/>
  <cols>
    <col min="1" max="1" width="14.5703125" customWidth="1"/>
    <col min="3" max="3" width="5.7109375" style="34" customWidth="1"/>
  </cols>
  <sheetData>
    <row r="1" spans="1:35">
      <c r="A1" s="32" t="s">
        <v>1823</v>
      </c>
      <c r="C1" s="36"/>
      <c r="D1" s="37" t="s">
        <v>1824</v>
      </c>
      <c r="E1" s="37"/>
      <c r="F1" s="37"/>
      <c r="G1" s="37"/>
      <c r="H1" s="37"/>
      <c r="I1" s="37"/>
      <c r="J1" s="37"/>
      <c r="K1" s="37"/>
      <c r="L1" s="37"/>
      <c r="M1" s="37"/>
      <c r="N1" s="37"/>
      <c r="O1" s="37"/>
      <c r="P1" s="37"/>
      <c r="Q1" s="37"/>
      <c r="R1" s="37"/>
      <c r="S1" s="37"/>
    </row>
    <row r="2" spans="1:35">
      <c r="A2" s="33" t="s">
        <v>1825</v>
      </c>
      <c r="C2" s="34">
        <v>1</v>
      </c>
      <c r="D2" t="s">
        <v>1826</v>
      </c>
      <c r="AI2" t="str">
        <f t="shared" ref="AI2:AI65" si="0">TRIM(R2)</f>
        <v/>
      </c>
    </row>
    <row r="3" spans="1:35">
      <c r="A3" s="33" t="s">
        <v>1827</v>
      </c>
      <c r="C3" s="34">
        <v>2</v>
      </c>
      <c r="D3" t="s">
        <v>1828</v>
      </c>
      <c r="AI3" t="str">
        <f t="shared" si="0"/>
        <v/>
      </c>
    </row>
    <row r="4" spans="1:35">
      <c r="A4" s="33" t="s">
        <v>1829</v>
      </c>
      <c r="C4" s="34">
        <v>3</v>
      </c>
      <c r="D4" t="s">
        <v>1830</v>
      </c>
      <c r="AI4" t="str">
        <f t="shared" si="0"/>
        <v/>
      </c>
    </row>
    <row r="5" spans="1:35">
      <c r="A5" s="33" t="s">
        <v>1831</v>
      </c>
      <c r="C5" s="34">
        <v>4</v>
      </c>
      <c r="D5" t="s">
        <v>1832</v>
      </c>
      <c r="AI5" t="str">
        <f t="shared" si="0"/>
        <v/>
      </c>
    </row>
    <row r="6" spans="1:35">
      <c r="C6" s="34">
        <v>5</v>
      </c>
      <c r="D6" t="s">
        <v>1833</v>
      </c>
      <c r="AI6" t="str">
        <f t="shared" si="0"/>
        <v/>
      </c>
    </row>
    <row r="7" spans="1:35">
      <c r="C7" s="34">
        <v>6</v>
      </c>
      <c r="D7" t="s">
        <v>1834</v>
      </c>
      <c r="AI7" t="str">
        <f t="shared" si="0"/>
        <v/>
      </c>
    </row>
    <row r="8" spans="1:35">
      <c r="C8" s="34">
        <v>7</v>
      </c>
      <c r="D8" t="s">
        <v>1835</v>
      </c>
      <c r="AI8" t="str">
        <f t="shared" si="0"/>
        <v/>
      </c>
    </row>
    <row r="9" spans="1:35">
      <c r="C9" s="34">
        <v>8</v>
      </c>
      <c r="D9" t="s">
        <v>1836</v>
      </c>
      <c r="AI9" t="str">
        <f t="shared" si="0"/>
        <v/>
      </c>
    </row>
    <row r="10" spans="1:35">
      <c r="C10" s="34">
        <v>9</v>
      </c>
      <c r="D10" t="s">
        <v>1837</v>
      </c>
      <c r="AI10" t="str">
        <f t="shared" si="0"/>
        <v/>
      </c>
    </row>
    <row r="11" spans="1:35">
      <c r="C11" s="34">
        <v>10</v>
      </c>
      <c r="D11" t="s">
        <v>1838</v>
      </c>
      <c r="AI11" t="str">
        <f t="shared" si="0"/>
        <v/>
      </c>
    </row>
    <row r="12" spans="1:35">
      <c r="C12" s="34">
        <v>11</v>
      </c>
      <c r="D12" t="s">
        <v>1839</v>
      </c>
      <c r="AI12" t="str">
        <f t="shared" si="0"/>
        <v/>
      </c>
    </row>
    <row r="13" spans="1:35">
      <c r="C13" s="34">
        <v>12</v>
      </c>
      <c r="D13" t="s">
        <v>1840</v>
      </c>
      <c r="AI13" t="str">
        <f t="shared" si="0"/>
        <v/>
      </c>
    </row>
    <row r="14" spans="1:35">
      <c r="C14" s="34">
        <v>13</v>
      </c>
      <c r="D14" t="s">
        <v>1841</v>
      </c>
      <c r="AI14" t="str">
        <f t="shared" si="0"/>
        <v/>
      </c>
    </row>
    <row r="15" spans="1:35">
      <c r="C15" s="34">
        <v>14</v>
      </c>
      <c r="D15" t="s">
        <v>1842</v>
      </c>
      <c r="AI15" t="str">
        <f t="shared" si="0"/>
        <v/>
      </c>
    </row>
    <row r="16" spans="1:35">
      <c r="C16" s="34">
        <v>15</v>
      </c>
      <c r="D16" t="s">
        <v>1843</v>
      </c>
      <c r="AI16" t="str">
        <f t="shared" si="0"/>
        <v/>
      </c>
    </row>
    <row r="17" spans="3:35">
      <c r="C17" s="34">
        <v>16</v>
      </c>
      <c r="D17" t="s">
        <v>1844</v>
      </c>
      <c r="AI17" t="str">
        <f t="shared" si="0"/>
        <v/>
      </c>
    </row>
    <row r="18" spans="3:35">
      <c r="C18" s="34">
        <v>17</v>
      </c>
      <c r="D18" t="s">
        <v>1845</v>
      </c>
      <c r="AI18" t="str">
        <f t="shared" si="0"/>
        <v/>
      </c>
    </row>
    <row r="19" spans="3:35">
      <c r="C19" s="34">
        <v>18</v>
      </c>
      <c r="D19" t="s">
        <v>1846</v>
      </c>
      <c r="AI19" t="str">
        <f t="shared" si="0"/>
        <v/>
      </c>
    </row>
    <row r="20" spans="3:35">
      <c r="C20" s="34">
        <v>19</v>
      </c>
      <c r="D20" t="s">
        <v>1847</v>
      </c>
      <c r="AI20" t="str">
        <f t="shared" si="0"/>
        <v/>
      </c>
    </row>
    <row r="21" spans="3:35">
      <c r="C21" s="34">
        <v>20</v>
      </c>
      <c r="D21" t="s">
        <v>1848</v>
      </c>
      <c r="AI21" t="str">
        <f t="shared" si="0"/>
        <v/>
      </c>
    </row>
    <row r="22" spans="3:35">
      <c r="C22" s="34">
        <v>21</v>
      </c>
      <c r="D22" t="s">
        <v>1849</v>
      </c>
      <c r="AI22" t="str">
        <f t="shared" si="0"/>
        <v/>
      </c>
    </row>
    <row r="23" spans="3:35">
      <c r="C23" s="34">
        <v>22</v>
      </c>
      <c r="D23" t="s">
        <v>1850</v>
      </c>
      <c r="AI23" t="str">
        <f t="shared" si="0"/>
        <v/>
      </c>
    </row>
    <row r="24" spans="3:35">
      <c r="C24" s="34">
        <v>23</v>
      </c>
      <c r="D24" t="s">
        <v>1851</v>
      </c>
      <c r="AI24" t="str">
        <f t="shared" si="0"/>
        <v/>
      </c>
    </row>
    <row r="25" spans="3:35">
      <c r="C25" s="34">
        <v>24</v>
      </c>
      <c r="D25" t="s">
        <v>1852</v>
      </c>
      <c r="AI25" t="str">
        <f t="shared" si="0"/>
        <v/>
      </c>
    </row>
    <row r="26" spans="3:35">
      <c r="C26" s="34">
        <v>25</v>
      </c>
      <c r="D26" t="s">
        <v>1853</v>
      </c>
      <c r="AI26" t="str">
        <f t="shared" si="0"/>
        <v/>
      </c>
    </row>
    <row r="27" spans="3:35">
      <c r="C27" s="34">
        <v>26</v>
      </c>
      <c r="D27" t="s">
        <v>1854</v>
      </c>
      <c r="AI27" t="str">
        <f t="shared" si="0"/>
        <v/>
      </c>
    </row>
    <row r="28" spans="3:35">
      <c r="C28" s="34">
        <v>27</v>
      </c>
      <c r="D28" t="s">
        <v>1855</v>
      </c>
      <c r="AI28" t="str">
        <f t="shared" si="0"/>
        <v/>
      </c>
    </row>
    <row r="29" spans="3:35">
      <c r="C29" s="34">
        <v>28</v>
      </c>
      <c r="D29" t="s">
        <v>1856</v>
      </c>
      <c r="AI29" t="str">
        <f t="shared" si="0"/>
        <v/>
      </c>
    </row>
    <row r="30" spans="3:35">
      <c r="C30" s="34">
        <v>29</v>
      </c>
      <c r="D30" t="s">
        <v>1857</v>
      </c>
      <c r="AI30" t="str">
        <f t="shared" si="0"/>
        <v/>
      </c>
    </row>
    <row r="31" spans="3:35">
      <c r="C31" s="34">
        <v>30</v>
      </c>
      <c r="D31" t="s">
        <v>1858</v>
      </c>
      <c r="AI31" t="str">
        <f t="shared" si="0"/>
        <v/>
      </c>
    </row>
    <row r="32" spans="3:35">
      <c r="C32" s="34">
        <v>31</v>
      </c>
      <c r="D32" t="s">
        <v>1859</v>
      </c>
      <c r="AI32" t="str">
        <f t="shared" si="0"/>
        <v/>
      </c>
    </row>
    <row r="33" spans="3:35">
      <c r="C33" s="34">
        <v>32</v>
      </c>
      <c r="D33" t="s">
        <v>1860</v>
      </c>
      <c r="AI33" t="str">
        <f t="shared" si="0"/>
        <v/>
      </c>
    </row>
    <row r="34" spans="3:35">
      <c r="C34" s="34">
        <v>33</v>
      </c>
      <c r="D34" t="s">
        <v>1861</v>
      </c>
      <c r="AI34" t="str">
        <f t="shared" si="0"/>
        <v/>
      </c>
    </row>
    <row r="35" spans="3:35">
      <c r="C35" s="34">
        <v>34</v>
      </c>
      <c r="D35" t="s">
        <v>1862</v>
      </c>
      <c r="AI35" t="str">
        <f t="shared" si="0"/>
        <v/>
      </c>
    </row>
    <row r="36" spans="3:35">
      <c r="C36" s="34">
        <v>35</v>
      </c>
      <c r="D36" t="s">
        <v>1863</v>
      </c>
      <c r="AI36" t="str">
        <f t="shared" si="0"/>
        <v/>
      </c>
    </row>
    <row r="37" spans="3:35">
      <c r="C37" s="34">
        <v>36</v>
      </c>
      <c r="D37" t="s">
        <v>1864</v>
      </c>
      <c r="AI37" t="str">
        <f t="shared" si="0"/>
        <v/>
      </c>
    </row>
    <row r="38" spans="3:35">
      <c r="C38" s="34">
        <v>37</v>
      </c>
      <c r="D38" t="s">
        <v>1865</v>
      </c>
      <c r="AI38" t="str">
        <f t="shared" si="0"/>
        <v/>
      </c>
    </row>
    <row r="39" spans="3:35">
      <c r="C39" s="34">
        <v>38</v>
      </c>
      <c r="D39" t="s">
        <v>1866</v>
      </c>
      <c r="AI39" t="str">
        <f t="shared" si="0"/>
        <v/>
      </c>
    </row>
    <row r="40" spans="3:35">
      <c r="C40" s="34">
        <v>39</v>
      </c>
      <c r="D40" t="s">
        <v>1867</v>
      </c>
      <c r="AI40" t="str">
        <f t="shared" si="0"/>
        <v/>
      </c>
    </row>
    <row r="41" spans="3:35">
      <c r="C41" s="34">
        <v>40</v>
      </c>
      <c r="D41" t="s">
        <v>1868</v>
      </c>
      <c r="AI41" t="str">
        <f t="shared" si="0"/>
        <v/>
      </c>
    </row>
    <row r="42" spans="3:35">
      <c r="C42" s="34">
        <v>41</v>
      </c>
      <c r="D42" t="s">
        <v>1869</v>
      </c>
      <c r="AI42" t="str">
        <f t="shared" si="0"/>
        <v/>
      </c>
    </row>
    <row r="43" spans="3:35">
      <c r="C43" s="34">
        <v>42</v>
      </c>
      <c r="D43" t="s">
        <v>1870</v>
      </c>
      <c r="AI43" t="str">
        <f t="shared" si="0"/>
        <v/>
      </c>
    </row>
    <row r="44" spans="3:35">
      <c r="C44" s="34">
        <v>43</v>
      </c>
      <c r="D44" t="s">
        <v>1871</v>
      </c>
      <c r="AI44" t="str">
        <f t="shared" si="0"/>
        <v/>
      </c>
    </row>
    <row r="45" spans="3:35">
      <c r="C45" s="34">
        <v>44</v>
      </c>
      <c r="D45" t="s">
        <v>1872</v>
      </c>
      <c r="AI45" t="str">
        <f t="shared" si="0"/>
        <v/>
      </c>
    </row>
    <row r="46" spans="3:35">
      <c r="C46" s="34">
        <v>45</v>
      </c>
      <c r="D46" t="s">
        <v>1873</v>
      </c>
      <c r="AI46" t="str">
        <f t="shared" si="0"/>
        <v/>
      </c>
    </row>
    <row r="47" spans="3:35">
      <c r="C47" s="34">
        <v>46</v>
      </c>
      <c r="D47" t="s">
        <v>1874</v>
      </c>
      <c r="AI47" t="str">
        <f t="shared" si="0"/>
        <v/>
      </c>
    </row>
    <row r="48" spans="3:35">
      <c r="C48" s="34">
        <v>47</v>
      </c>
      <c r="D48" t="s">
        <v>1875</v>
      </c>
      <c r="AI48" t="str">
        <f t="shared" si="0"/>
        <v/>
      </c>
    </row>
    <row r="49" spans="3:35">
      <c r="C49" s="34">
        <v>48</v>
      </c>
      <c r="D49" t="s">
        <v>1876</v>
      </c>
      <c r="AI49" t="str">
        <f t="shared" si="0"/>
        <v/>
      </c>
    </row>
    <row r="50" spans="3:35">
      <c r="C50" s="34">
        <v>49</v>
      </c>
      <c r="D50" t="s">
        <v>1877</v>
      </c>
      <c r="AI50" t="str">
        <f t="shared" si="0"/>
        <v/>
      </c>
    </row>
    <row r="51" spans="3:35">
      <c r="C51" s="34">
        <v>50</v>
      </c>
      <c r="D51" t="s">
        <v>1878</v>
      </c>
      <c r="AI51" t="str">
        <f t="shared" si="0"/>
        <v/>
      </c>
    </row>
    <row r="52" spans="3:35">
      <c r="C52" s="34">
        <v>51</v>
      </c>
      <c r="D52" t="s">
        <v>1879</v>
      </c>
      <c r="AI52" t="str">
        <f t="shared" si="0"/>
        <v/>
      </c>
    </row>
    <row r="53" spans="3:35">
      <c r="C53" s="34">
        <v>52</v>
      </c>
      <c r="D53" t="s">
        <v>1880</v>
      </c>
      <c r="AI53" t="str">
        <f t="shared" si="0"/>
        <v/>
      </c>
    </row>
    <row r="54" spans="3:35">
      <c r="C54" s="34">
        <v>53</v>
      </c>
      <c r="D54" t="s">
        <v>1881</v>
      </c>
      <c r="AI54" t="str">
        <f t="shared" si="0"/>
        <v/>
      </c>
    </row>
    <row r="55" spans="3:35">
      <c r="C55" s="34">
        <v>54</v>
      </c>
      <c r="D55" t="s">
        <v>1882</v>
      </c>
      <c r="AI55" t="str">
        <f t="shared" si="0"/>
        <v/>
      </c>
    </row>
    <row r="56" spans="3:35">
      <c r="C56" s="34">
        <v>55</v>
      </c>
      <c r="D56" t="s">
        <v>1883</v>
      </c>
      <c r="AI56" t="str">
        <f t="shared" si="0"/>
        <v/>
      </c>
    </row>
    <row r="57" spans="3:35">
      <c r="C57" s="34">
        <v>56</v>
      </c>
      <c r="D57" t="s">
        <v>1884</v>
      </c>
      <c r="AI57" t="str">
        <f t="shared" si="0"/>
        <v/>
      </c>
    </row>
    <row r="58" spans="3:35">
      <c r="C58" s="34">
        <v>57</v>
      </c>
      <c r="D58" t="s">
        <v>1885</v>
      </c>
      <c r="AI58" t="str">
        <f t="shared" si="0"/>
        <v/>
      </c>
    </row>
    <row r="59" spans="3:35">
      <c r="C59" s="34">
        <v>58</v>
      </c>
      <c r="D59" t="s">
        <v>1886</v>
      </c>
      <c r="AI59" t="str">
        <f t="shared" si="0"/>
        <v/>
      </c>
    </row>
    <row r="60" spans="3:35">
      <c r="C60" s="34">
        <v>59</v>
      </c>
      <c r="D60" t="s">
        <v>1887</v>
      </c>
      <c r="AI60" t="str">
        <f t="shared" si="0"/>
        <v/>
      </c>
    </row>
    <row r="61" spans="3:35">
      <c r="C61" s="34">
        <v>60</v>
      </c>
      <c r="D61" t="s">
        <v>1888</v>
      </c>
      <c r="AI61" t="str">
        <f t="shared" si="0"/>
        <v/>
      </c>
    </row>
    <row r="62" spans="3:35">
      <c r="C62" s="34">
        <v>61</v>
      </c>
      <c r="D62" t="s">
        <v>1889</v>
      </c>
      <c r="AI62" t="str">
        <f t="shared" si="0"/>
        <v/>
      </c>
    </row>
    <row r="63" spans="3:35">
      <c r="C63" s="34">
        <v>62</v>
      </c>
      <c r="D63" t="s">
        <v>1890</v>
      </c>
      <c r="AI63" t="str">
        <f t="shared" si="0"/>
        <v/>
      </c>
    </row>
    <row r="64" spans="3:35">
      <c r="C64" s="34">
        <v>63</v>
      </c>
      <c r="D64" t="s">
        <v>1891</v>
      </c>
      <c r="AI64" t="str">
        <f t="shared" si="0"/>
        <v/>
      </c>
    </row>
    <row r="65" spans="3:35">
      <c r="C65" s="34">
        <v>64</v>
      </c>
      <c r="D65" t="s">
        <v>1892</v>
      </c>
      <c r="AI65" t="str">
        <f t="shared" si="0"/>
        <v/>
      </c>
    </row>
    <row r="66" spans="3:35">
      <c r="C66" s="34">
        <v>65</v>
      </c>
      <c r="D66" t="s">
        <v>1893</v>
      </c>
      <c r="AI66" t="str">
        <f t="shared" ref="AI66:AI129" si="1">TRIM(R66)</f>
        <v/>
      </c>
    </row>
    <row r="67" spans="3:35">
      <c r="C67" s="34">
        <v>66</v>
      </c>
      <c r="D67" t="s">
        <v>1894</v>
      </c>
      <c r="AI67" t="str">
        <f t="shared" si="1"/>
        <v/>
      </c>
    </row>
    <row r="68" spans="3:35">
      <c r="C68" s="34">
        <v>67</v>
      </c>
      <c r="D68" t="s">
        <v>1895</v>
      </c>
      <c r="AI68" t="str">
        <f t="shared" si="1"/>
        <v/>
      </c>
    </row>
    <row r="69" spans="3:35">
      <c r="C69" s="34">
        <v>68</v>
      </c>
      <c r="D69" t="s">
        <v>1896</v>
      </c>
      <c r="AI69" t="str">
        <f t="shared" si="1"/>
        <v/>
      </c>
    </row>
    <row r="70" spans="3:35">
      <c r="C70" s="34">
        <v>69</v>
      </c>
      <c r="D70" t="s">
        <v>1897</v>
      </c>
      <c r="AI70" t="str">
        <f t="shared" si="1"/>
        <v/>
      </c>
    </row>
    <row r="71" spans="3:35">
      <c r="C71" s="34">
        <v>70</v>
      </c>
      <c r="D71" t="s">
        <v>1898</v>
      </c>
      <c r="AI71" t="str">
        <f t="shared" si="1"/>
        <v/>
      </c>
    </row>
    <row r="72" spans="3:35">
      <c r="C72" s="34">
        <v>71</v>
      </c>
      <c r="D72" t="s">
        <v>1899</v>
      </c>
      <c r="AI72" t="str">
        <f t="shared" si="1"/>
        <v/>
      </c>
    </row>
    <row r="73" spans="3:35">
      <c r="C73" s="34">
        <v>72</v>
      </c>
      <c r="D73" t="s">
        <v>1900</v>
      </c>
      <c r="AI73" t="str">
        <f t="shared" si="1"/>
        <v/>
      </c>
    </row>
    <row r="74" spans="3:35">
      <c r="C74" s="34">
        <v>73</v>
      </c>
      <c r="D74" t="s">
        <v>1901</v>
      </c>
      <c r="AI74" t="str">
        <f t="shared" si="1"/>
        <v/>
      </c>
    </row>
    <row r="75" spans="3:35">
      <c r="C75" s="34">
        <v>74</v>
      </c>
      <c r="D75" t="s">
        <v>1902</v>
      </c>
      <c r="AI75" t="str">
        <f t="shared" si="1"/>
        <v/>
      </c>
    </row>
    <row r="76" spans="3:35">
      <c r="C76" s="34">
        <v>75</v>
      </c>
      <c r="D76" t="s">
        <v>1903</v>
      </c>
      <c r="AI76" t="str">
        <f t="shared" si="1"/>
        <v/>
      </c>
    </row>
    <row r="77" spans="3:35">
      <c r="C77" s="34">
        <v>76</v>
      </c>
      <c r="D77" t="s">
        <v>1904</v>
      </c>
      <c r="AI77" t="str">
        <f t="shared" si="1"/>
        <v/>
      </c>
    </row>
    <row r="78" spans="3:35">
      <c r="C78" s="34">
        <v>77</v>
      </c>
      <c r="D78" t="s">
        <v>1905</v>
      </c>
      <c r="AI78" t="str">
        <f t="shared" si="1"/>
        <v/>
      </c>
    </row>
    <row r="79" spans="3:35">
      <c r="C79" s="34">
        <v>78</v>
      </c>
      <c r="D79" t="s">
        <v>1906</v>
      </c>
      <c r="AI79" t="str">
        <f t="shared" si="1"/>
        <v/>
      </c>
    </row>
    <row r="80" spans="3:35">
      <c r="C80" s="34">
        <v>79</v>
      </c>
      <c r="D80" t="s">
        <v>1907</v>
      </c>
      <c r="AI80" t="str">
        <f t="shared" si="1"/>
        <v/>
      </c>
    </row>
    <row r="81" spans="3:35">
      <c r="C81" s="34">
        <v>80</v>
      </c>
      <c r="D81" t="s">
        <v>1908</v>
      </c>
      <c r="AI81" t="str">
        <f t="shared" si="1"/>
        <v/>
      </c>
    </row>
    <row r="82" spans="3:35">
      <c r="C82" s="34">
        <v>81</v>
      </c>
      <c r="D82" t="s">
        <v>1909</v>
      </c>
      <c r="AI82" t="str">
        <f t="shared" si="1"/>
        <v/>
      </c>
    </row>
    <row r="83" spans="3:35">
      <c r="C83" s="34">
        <v>82</v>
      </c>
      <c r="D83" t="s">
        <v>1910</v>
      </c>
      <c r="AI83" t="str">
        <f t="shared" si="1"/>
        <v/>
      </c>
    </row>
    <row r="84" spans="3:35">
      <c r="C84" s="34">
        <v>83</v>
      </c>
      <c r="D84" t="s">
        <v>1911</v>
      </c>
      <c r="AI84" t="str">
        <f t="shared" si="1"/>
        <v/>
      </c>
    </row>
    <row r="85" spans="3:35">
      <c r="C85" s="34">
        <v>84</v>
      </c>
      <c r="D85" t="s">
        <v>1912</v>
      </c>
      <c r="AI85" t="str">
        <f t="shared" si="1"/>
        <v/>
      </c>
    </row>
    <row r="86" spans="3:35">
      <c r="C86" s="34">
        <v>85</v>
      </c>
      <c r="D86" t="s">
        <v>1913</v>
      </c>
      <c r="AI86" t="str">
        <f t="shared" si="1"/>
        <v/>
      </c>
    </row>
    <row r="87" spans="3:35">
      <c r="C87" s="34">
        <v>86</v>
      </c>
      <c r="D87" t="s">
        <v>1914</v>
      </c>
      <c r="AI87" t="str">
        <f t="shared" si="1"/>
        <v/>
      </c>
    </row>
    <row r="88" spans="3:35">
      <c r="C88" s="34">
        <v>87</v>
      </c>
      <c r="D88" t="s">
        <v>1915</v>
      </c>
      <c r="AI88" t="str">
        <f t="shared" si="1"/>
        <v/>
      </c>
    </row>
    <row r="89" spans="3:35">
      <c r="C89" s="34">
        <v>88</v>
      </c>
      <c r="D89" t="s">
        <v>1916</v>
      </c>
      <c r="AI89" t="str">
        <f t="shared" si="1"/>
        <v/>
      </c>
    </row>
    <row r="90" spans="3:35">
      <c r="C90" s="34">
        <v>89</v>
      </c>
      <c r="D90" t="s">
        <v>1917</v>
      </c>
      <c r="AI90" t="str">
        <f t="shared" si="1"/>
        <v/>
      </c>
    </row>
    <row r="91" spans="3:35">
      <c r="C91" s="34">
        <v>90</v>
      </c>
      <c r="D91" t="s">
        <v>1918</v>
      </c>
      <c r="AI91" t="str">
        <f t="shared" si="1"/>
        <v/>
      </c>
    </row>
    <row r="92" spans="3:35">
      <c r="C92" s="34">
        <v>91</v>
      </c>
      <c r="D92" t="s">
        <v>1919</v>
      </c>
      <c r="AI92" t="str">
        <f t="shared" si="1"/>
        <v/>
      </c>
    </row>
    <row r="93" spans="3:35">
      <c r="C93" s="34">
        <v>92</v>
      </c>
      <c r="D93" t="s">
        <v>1920</v>
      </c>
      <c r="AI93" t="str">
        <f t="shared" si="1"/>
        <v/>
      </c>
    </row>
    <row r="94" spans="3:35">
      <c r="C94" s="34">
        <v>93</v>
      </c>
      <c r="D94" t="s">
        <v>1921</v>
      </c>
      <c r="AI94" t="str">
        <f t="shared" si="1"/>
        <v/>
      </c>
    </row>
    <row r="95" spans="3:35">
      <c r="C95" s="34">
        <v>94</v>
      </c>
      <c r="D95" t="s">
        <v>1922</v>
      </c>
      <c r="AI95" t="str">
        <f t="shared" si="1"/>
        <v/>
      </c>
    </row>
    <row r="96" spans="3:35">
      <c r="C96" s="34">
        <v>95</v>
      </c>
      <c r="D96" t="s">
        <v>1923</v>
      </c>
      <c r="AI96" t="str">
        <f t="shared" si="1"/>
        <v/>
      </c>
    </row>
    <row r="97" spans="3:35">
      <c r="C97" s="34">
        <v>96</v>
      </c>
      <c r="D97" t="s">
        <v>1924</v>
      </c>
      <c r="AI97" t="str">
        <f t="shared" si="1"/>
        <v/>
      </c>
    </row>
    <row r="98" spans="3:35">
      <c r="C98" s="34">
        <v>97</v>
      </c>
      <c r="D98" t="s">
        <v>1925</v>
      </c>
      <c r="AI98" t="str">
        <f t="shared" si="1"/>
        <v/>
      </c>
    </row>
    <row r="99" spans="3:35">
      <c r="C99" s="34">
        <v>98</v>
      </c>
      <c r="D99" t="s">
        <v>1926</v>
      </c>
      <c r="AI99" t="str">
        <f t="shared" si="1"/>
        <v/>
      </c>
    </row>
    <row r="100" spans="3:35">
      <c r="C100" s="34">
        <v>99</v>
      </c>
      <c r="D100" t="s">
        <v>1927</v>
      </c>
      <c r="AI100" t="str">
        <f t="shared" si="1"/>
        <v/>
      </c>
    </row>
    <row r="101" spans="3:35">
      <c r="C101" s="34">
        <v>100</v>
      </c>
      <c r="D101" t="s">
        <v>1928</v>
      </c>
      <c r="AI101" t="str">
        <f t="shared" si="1"/>
        <v/>
      </c>
    </row>
    <row r="102" spans="3:35">
      <c r="C102" s="34">
        <v>101</v>
      </c>
      <c r="D102" t="s">
        <v>1929</v>
      </c>
      <c r="AI102" t="str">
        <f t="shared" si="1"/>
        <v/>
      </c>
    </row>
    <row r="103" spans="3:35">
      <c r="C103" s="34">
        <v>102</v>
      </c>
      <c r="D103" t="s">
        <v>1930</v>
      </c>
      <c r="AI103" t="str">
        <f t="shared" si="1"/>
        <v/>
      </c>
    </row>
    <row r="104" spans="3:35">
      <c r="C104" s="34">
        <v>103</v>
      </c>
      <c r="D104" t="s">
        <v>1931</v>
      </c>
      <c r="AI104" t="str">
        <f t="shared" si="1"/>
        <v/>
      </c>
    </row>
    <row r="105" spans="3:35">
      <c r="C105" s="34">
        <v>104</v>
      </c>
      <c r="D105" t="s">
        <v>1932</v>
      </c>
      <c r="AI105" t="str">
        <f t="shared" si="1"/>
        <v/>
      </c>
    </row>
    <row r="106" spans="3:35">
      <c r="C106" s="34">
        <v>105</v>
      </c>
      <c r="D106" t="s">
        <v>1933</v>
      </c>
      <c r="AI106" t="str">
        <f t="shared" si="1"/>
        <v/>
      </c>
    </row>
    <row r="107" spans="3:35">
      <c r="C107" s="34">
        <v>106</v>
      </c>
      <c r="D107" t="s">
        <v>1934</v>
      </c>
      <c r="AI107" t="str">
        <f t="shared" si="1"/>
        <v/>
      </c>
    </row>
    <row r="108" spans="3:35">
      <c r="C108" s="34">
        <v>107</v>
      </c>
      <c r="D108" t="s">
        <v>1935</v>
      </c>
      <c r="AI108" t="str">
        <f t="shared" si="1"/>
        <v/>
      </c>
    </row>
    <row r="109" spans="3:35">
      <c r="C109" s="34">
        <v>108</v>
      </c>
      <c r="D109" t="s">
        <v>1936</v>
      </c>
      <c r="AI109" t="str">
        <f t="shared" si="1"/>
        <v/>
      </c>
    </row>
    <row r="110" spans="3:35">
      <c r="C110" s="34">
        <v>109</v>
      </c>
      <c r="D110" t="s">
        <v>1937</v>
      </c>
      <c r="AI110" t="str">
        <f t="shared" si="1"/>
        <v/>
      </c>
    </row>
    <row r="111" spans="3:35">
      <c r="C111" s="34">
        <v>110</v>
      </c>
      <c r="D111" t="s">
        <v>1938</v>
      </c>
      <c r="AI111" t="str">
        <f t="shared" si="1"/>
        <v/>
      </c>
    </row>
    <row r="112" spans="3:35">
      <c r="C112" s="34">
        <v>111</v>
      </c>
      <c r="D112" t="s">
        <v>1939</v>
      </c>
      <c r="AI112" t="str">
        <f t="shared" si="1"/>
        <v/>
      </c>
    </row>
    <row r="113" spans="3:35">
      <c r="C113" s="34">
        <v>112</v>
      </c>
      <c r="D113" t="s">
        <v>1940</v>
      </c>
      <c r="AI113" t="str">
        <f t="shared" si="1"/>
        <v/>
      </c>
    </row>
    <row r="114" spans="3:35">
      <c r="C114" s="34">
        <v>113</v>
      </c>
      <c r="D114" t="s">
        <v>1941</v>
      </c>
      <c r="AI114" t="str">
        <f t="shared" si="1"/>
        <v/>
      </c>
    </row>
    <row r="115" spans="3:35">
      <c r="C115" s="34">
        <v>114</v>
      </c>
      <c r="D115" t="s">
        <v>1942</v>
      </c>
      <c r="AI115" t="str">
        <f t="shared" si="1"/>
        <v/>
      </c>
    </row>
    <row r="116" spans="3:35">
      <c r="C116" s="34">
        <v>115</v>
      </c>
      <c r="D116" t="s">
        <v>1943</v>
      </c>
      <c r="AI116" t="str">
        <f t="shared" si="1"/>
        <v/>
      </c>
    </row>
    <row r="117" spans="3:35">
      <c r="C117" s="34">
        <v>116</v>
      </c>
      <c r="D117" t="s">
        <v>1944</v>
      </c>
      <c r="AI117" t="str">
        <f t="shared" si="1"/>
        <v/>
      </c>
    </row>
    <row r="118" spans="3:35">
      <c r="C118" s="34">
        <v>117</v>
      </c>
      <c r="D118" t="s">
        <v>1945</v>
      </c>
      <c r="AI118" t="str">
        <f t="shared" si="1"/>
        <v/>
      </c>
    </row>
    <row r="119" spans="3:35">
      <c r="C119" s="34">
        <v>118</v>
      </c>
      <c r="D119" t="s">
        <v>1946</v>
      </c>
      <c r="AI119" t="str">
        <f t="shared" si="1"/>
        <v/>
      </c>
    </row>
    <row r="120" spans="3:35">
      <c r="C120" s="34">
        <v>119</v>
      </c>
      <c r="D120" t="s">
        <v>1947</v>
      </c>
      <c r="AI120" t="str">
        <f t="shared" si="1"/>
        <v/>
      </c>
    </row>
    <row r="121" spans="3:35">
      <c r="C121" s="34">
        <v>120</v>
      </c>
      <c r="D121" t="s">
        <v>1948</v>
      </c>
      <c r="AI121" t="str">
        <f t="shared" si="1"/>
        <v/>
      </c>
    </row>
    <row r="122" spans="3:35">
      <c r="C122" s="34">
        <v>121</v>
      </c>
      <c r="D122" t="s">
        <v>1949</v>
      </c>
      <c r="AI122" t="str">
        <f t="shared" si="1"/>
        <v/>
      </c>
    </row>
    <row r="123" spans="3:35">
      <c r="C123" s="34">
        <v>122</v>
      </c>
      <c r="D123" t="s">
        <v>1950</v>
      </c>
      <c r="AI123" t="str">
        <f t="shared" si="1"/>
        <v/>
      </c>
    </row>
    <row r="124" spans="3:35">
      <c r="C124" s="34">
        <v>123</v>
      </c>
      <c r="D124" t="s">
        <v>1951</v>
      </c>
      <c r="AI124" t="str">
        <f t="shared" si="1"/>
        <v/>
      </c>
    </row>
    <row r="125" spans="3:35">
      <c r="C125" s="34">
        <v>124</v>
      </c>
      <c r="D125" t="s">
        <v>1952</v>
      </c>
      <c r="AI125" t="str">
        <f t="shared" si="1"/>
        <v/>
      </c>
    </row>
    <row r="126" spans="3:35">
      <c r="C126" s="34">
        <v>125</v>
      </c>
      <c r="D126" t="s">
        <v>1953</v>
      </c>
      <c r="AI126" t="str">
        <f t="shared" si="1"/>
        <v/>
      </c>
    </row>
    <row r="127" spans="3:35">
      <c r="C127" s="34">
        <v>126</v>
      </c>
      <c r="D127" t="s">
        <v>1954</v>
      </c>
      <c r="AI127" t="str">
        <f t="shared" si="1"/>
        <v/>
      </c>
    </row>
    <row r="128" spans="3:35">
      <c r="C128" s="34">
        <v>127</v>
      </c>
      <c r="D128" t="s">
        <v>1955</v>
      </c>
      <c r="AI128" t="str">
        <f t="shared" si="1"/>
        <v/>
      </c>
    </row>
    <row r="129" spans="3:35">
      <c r="C129" s="34">
        <v>128</v>
      </c>
      <c r="D129" t="s">
        <v>1956</v>
      </c>
      <c r="AI129" t="str">
        <f t="shared" si="1"/>
        <v/>
      </c>
    </row>
    <row r="130" spans="3:35">
      <c r="C130" s="34">
        <v>129</v>
      </c>
      <c r="D130" t="s">
        <v>1957</v>
      </c>
      <c r="AI130" t="str">
        <f t="shared" ref="AI130:AI193" si="2">TRIM(R130)</f>
        <v/>
      </c>
    </row>
    <row r="131" spans="3:35">
      <c r="C131" s="34">
        <v>130</v>
      </c>
      <c r="D131" t="s">
        <v>1958</v>
      </c>
      <c r="AI131" t="str">
        <f t="shared" si="2"/>
        <v/>
      </c>
    </row>
    <row r="132" spans="3:35">
      <c r="C132" s="34">
        <v>131</v>
      </c>
      <c r="D132" t="s">
        <v>1959</v>
      </c>
      <c r="AI132" t="str">
        <f t="shared" si="2"/>
        <v/>
      </c>
    </row>
    <row r="133" spans="3:35">
      <c r="C133" s="34">
        <v>132</v>
      </c>
      <c r="D133" t="s">
        <v>1960</v>
      </c>
      <c r="AI133" t="str">
        <f t="shared" si="2"/>
        <v/>
      </c>
    </row>
    <row r="134" spans="3:35">
      <c r="C134" s="34">
        <v>133</v>
      </c>
      <c r="D134" t="s">
        <v>1961</v>
      </c>
      <c r="AI134" t="str">
        <f t="shared" si="2"/>
        <v/>
      </c>
    </row>
    <row r="135" spans="3:35">
      <c r="C135" s="34">
        <v>134</v>
      </c>
      <c r="D135" t="s">
        <v>1962</v>
      </c>
      <c r="AI135" t="str">
        <f t="shared" si="2"/>
        <v/>
      </c>
    </row>
    <row r="136" spans="3:35">
      <c r="C136" s="34">
        <v>135</v>
      </c>
      <c r="D136" t="s">
        <v>1963</v>
      </c>
      <c r="AI136" t="str">
        <f t="shared" si="2"/>
        <v/>
      </c>
    </row>
    <row r="137" spans="3:35">
      <c r="C137" s="34">
        <v>136</v>
      </c>
      <c r="D137" t="s">
        <v>1964</v>
      </c>
      <c r="AI137" t="str">
        <f t="shared" si="2"/>
        <v/>
      </c>
    </row>
    <row r="138" spans="3:35">
      <c r="C138" s="34">
        <v>137</v>
      </c>
      <c r="D138" t="s">
        <v>1965</v>
      </c>
      <c r="AI138" t="str">
        <f t="shared" si="2"/>
        <v/>
      </c>
    </row>
    <row r="139" spans="3:35">
      <c r="C139" s="34">
        <v>138</v>
      </c>
      <c r="D139" t="s">
        <v>1966</v>
      </c>
      <c r="AI139" t="str">
        <f t="shared" si="2"/>
        <v/>
      </c>
    </row>
    <row r="140" spans="3:35">
      <c r="C140" s="34">
        <v>139</v>
      </c>
      <c r="D140" t="s">
        <v>1967</v>
      </c>
      <c r="AI140" t="str">
        <f t="shared" si="2"/>
        <v/>
      </c>
    </row>
    <row r="141" spans="3:35">
      <c r="C141" s="34">
        <v>140</v>
      </c>
      <c r="D141" t="s">
        <v>1968</v>
      </c>
      <c r="AI141" t="str">
        <f t="shared" si="2"/>
        <v/>
      </c>
    </row>
    <row r="142" spans="3:35">
      <c r="C142" s="34">
        <v>141</v>
      </c>
      <c r="D142" t="s">
        <v>1969</v>
      </c>
      <c r="AI142" t="str">
        <f t="shared" si="2"/>
        <v/>
      </c>
    </row>
    <row r="143" spans="3:35">
      <c r="C143" s="34">
        <v>142</v>
      </c>
      <c r="D143" t="s">
        <v>1970</v>
      </c>
      <c r="AI143" t="str">
        <f t="shared" si="2"/>
        <v/>
      </c>
    </row>
    <row r="144" spans="3:35">
      <c r="C144" s="34">
        <v>143</v>
      </c>
      <c r="D144" t="s">
        <v>1971</v>
      </c>
      <c r="AI144" t="str">
        <f t="shared" si="2"/>
        <v/>
      </c>
    </row>
    <row r="145" spans="3:35">
      <c r="C145" s="34">
        <v>144</v>
      </c>
      <c r="D145" t="s">
        <v>1972</v>
      </c>
      <c r="AI145" t="str">
        <f t="shared" si="2"/>
        <v/>
      </c>
    </row>
    <row r="146" spans="3:35">
      <c r="C146" s="34">
        <v>145</v>
      </c>
      <c r="D146" t="s">
        <v>1973</v>
      </c>
      <c r="AI146" t="str">
        <f t="shared" si="2"/>
        <v/>
      </c>
    </row>
    <row r="147" spans="3:35">
      <c r="C147" s="34">
        <v>146</v>
      </c>
      <c r="D147" t="s">
        <v>1974</v>
      </c>
      <c r="AI147" t="str">
        <f t="shared" si="2"/>
        <v/>
      </c>
    </row>
    <row r="148" spans="3:35">
      <c r="C148" s="34">
        <v>147</v>
      </c>
      <c r="D148" t="s">
        <v>1975</v>
      </c>
      <c r="AI148" t="str">
        <f t="shared" si="2"/>
        <v/>
      </c>
    </row>
    <row r="149" spans="3:35">
      <c r="C149" s="34">
        <v>148</v>
      </c>
      <c r="D149" t="s">
        <v>1976</v>
      </c>
      <c r="AI149" t="str">
        <f t="shared" si="2"/>
        <v/>
      </c>
    </row>
    <row r="150" spans="3:35">
      <c r="C150" s="34">
        <v>149</v>
      </c>
      <c r="D150" t="s">
        <v>1977</v>
      </c>
      <c r="AI150" t="str">
        <f t="shared" si="2"/>
        <v/>
      </c>
    </row>
    <row r="151" spans="3:35">
      <c r="C151" s="34">
        <v>150</v>
      </c>
      <c r="D151" t="s">
        <v>1978</v>
      </c>
      <c r="AI151" t="str">
        <f t="shared" si="2"/>
        <v/>
      </c>
    </row>
    <row r="152" spans="3:35">
      <c r="C152" s="34">
        <v>151</v>
      </c>
      <c r="D152" t="s">
        <v>1979</v>
      </c>
      <c r="AI152" t="str">
        <f t="shared" si="2"/>
        <v/>
      </c>
    </row>
    <row r="153" spans="3:35">
      <c r="C153" s="34">
        <v>152</v>
      </c>
      <c r="D153" t="s">
        <v>1980</v>
      </c>
      <c r="AI153" t="str">
        <f t="shared" si="2"/>
        <v/>
      </c>
    </row>
    <row r="154" spans="3:35">
      <c r="C154" s="34">
        <v>153</v>
      </c>
      <c r="D154" t="s">
        <v>1981</v>
      </c>
      <c r="AI154" t="str">
        <f t="shared" si="2"/>
        <v/>
      </c>
    </row>
    <row r="155" spans="3:35">
      <c r="C155" s="34">
        <v>154</v>
      </c>
      <c r="D155" t="s">
        <v>1982</v>
      </c>
      <c r="AI155" t="str">
        <f t="shared" si="2"/>
        <v/>
      </c>
    </row>
    <row r="156" spans="3:35">
      <c r="C156" s="34">
        <v>155</v>
      </c>
      <c r="D156" t="s">
        <v>1983</v>
      </c>
      <c r="AI156" t="str">
        <f t="shared" si="2"/>
        <v/>
      </c>
    </row>
    <row r="157" spans="3:35">
      <c r="C157" s="34">
        <v>156</v>
      </c>
      <c r="D157" t="s">
        <v>1984</v>
      </c>
      <c r="AI157" t="str">
        <f t="shared" si="2"/>
        <v/>
      </c>
    </row>
    <row r="158" spans="3:35">
      <c r="C158" s="34">
        <v>157</v>
      </c>
      <c r="D158" t="s">
        <v>1985</v>
      </c>
      <c r="AI158" t="str">
        <f t="shared" si="2"/>
        <v/>
      </c>
    </row>
    <row r="159" spans="3:35">
      <c r="C159" s="34">
        <v>158</v>
      </c>
      <c r="D159" t="s">
        <v>1986</v>
      </c>
      <c r="AI159" t="str">
        <f t="shared" si="2"/>
        <v/>
      </c>
    </row>
    <row r="160" spans="3:35">
      <c r="C160" s="34">
        <v>159</v>
      </c>
      <c r="D160" t="s">
        <v>1987</v>
      </c>
      <c r="AI160" t="str">
        <f t="shared" si="2"/>
        <v/>
      </c>
    </row>
    <row r="161" spans="3:35">
      <c r="C161" s="34">
        <v>160</v>
      </c>
      <c r="D161" t="s">
        <v>1988</v>
      </c>
      <c r="AI161" t="str">
        <f t="shared" si="2"/>
        <v/>
      </c>
    </row>
    <row r="162" spans="3:35">
      <c r="C162" s="34">
        <v>161</v>
      </c>
      <c r="D162" t="s">
        <v>1989</v>
      </c>
      <c r="AI162" t="str">
        <f t="shared" si="2"/>
        <v/>
      </c>
    </row>
    <row r="163" spans="3:35">
      <c r="C163" s="34">
        <v>162</v>
      </c>
      <c r="D163" t="s">
        <v>1990</v>
      </c>
      <c r="AI163" t="str">
        <f t="shared" si="2"/>
        <v/>
      </c>
    </row>
    <row r="164" spans="3:35">
      <c r="C164" s="34">
        <v>163</v>
      </c>
      <c r="D164" t="s">
        <v>1991</v>
      </c>
      <c r="AI164" t="str">
        <f t="shared" si="2"/>
        <v/>
      </c>
    </row>
    <row r="165" spans="3:35">
      <c r="C165" s="34">
        <v>164</v>
      </c>
      <c r="D165" t="s">
        <v>1992</v>
      </c>
      <c r="AI165" t="str">
        <f t="shared" si="2"/>
        <v/>
      </c>
    </row>
    <row r="166" spans="3:35">
      <c r="C166" s="34">
        <v>165</v>
      </c>
      <c r="D166" t="s">
        <v>1993</v>
      </c>
      <c r="AI166" t="str">
        <f t="shared" si="2"/>
        <v/>
      </c>
    </row>
    <row r="167" spans="3:35">
      <c r="C167" s="34">
        <v>166</v>
      </c>
      <c r="D167" t="s">
        <v>1994</v>
      </c>
      <c r="AI167" t="str">
        <f t="shared" si="2"/>
        <v/>
      </c>
    </row>
    <row r="168" spans="3:35">
      <c r="C168" s="34">
        <v>167</v>
      </c>
      <c r="D168" t="s">
        <v>1995</v>
      </c>
      <c r="AI168" t="str">
        <f t="shared" si="2"/>
        <v/>
      </c>
    </row>
    <row r="169" spans="3:35">
      <c r="C169" s="34">
        <v>168</v>
      </c>
      <c r="D169" t="s">
        <v>1996</v>
      </c>
      <c r="AI169" t="str">
        <f t="shared" si="2"/>
        <v/>
      </c>
    </row>
    <row r="170" spans="3:35">
      <c r="C170" s="34">
        <v>169</v>
      </c>
      <c r="D170" t="s">
        <v>1997</v>
      </c>
      <c r="AI170" t="str">
        <f t="shared" si="2"/>
        <v/>
      </c>
    </row>
    <row r="171" spans="3:35">
      <c r="C171" s="34">
        <v>170</v>
      </c>
      <c r="D171" t="s">
        <v>1998</v>
      </c>
      <c r="AI171" t="str">
        <f t="shared" si="2"/>
        <v/>
      </c>
    </row>
    <row r="172" spans="3:35">
      <c r="C172" s="34">
        <v>171</v>
      </c>
      <c r="D172" t="s">
        <v>1999</v>
      </c>
      <c r="AI172" t="str">
        <f t="shared" si="2"/>
        <v/>
      </c>
    </row>
    <row r="173" spans="3:35">
      <c r="C173" s="34">
        <v>172</v>
      </c>
      <c r="D173" t="s">
        <v>2000</v>
      </c>
      <c r="AI173" t="str">
        <f t="shared" si="2"/>
        <v/>
      </c>
    </row>
    <row r="174" spans="3:35">
      <c r="C174" s="34">
        <v>173</v>
      </c>
      <c r="D174" t="s">
        <v>2001</v>
      </c>
      <c r="AI174" t="str">
        <f t="shared" si="2"/>
        <v/>
      </c>
    </row>
    <row r="175" spans="3:35">
      <c r="C175" s="34">
        <v>174</v>
      </c>
      <c r="D175" t="s">
        <v>2002</v>
      </c>
      <c r="AI175" t="str">
        <f t="shared" si="2"/>
        <v/>
      </c>
    </row>
    <row r="176" spans="3:35">
      <c r="C176" s="34">
        <v>175</v>
      </c>
      <c r="D176" t="s">
        <v>2003</v>
      </c>
      <c r="AI176" t="str">
        <f t="shared" si="2"/>
        <v/>
      </c>
    </row>
    <row r="177" spans="3:35">
      <c r="C177" s="34">
        <v>176</v>
      </c>
      <c r="D177" t="s">
        <v>2004</v>
      </c>
      <c r="AI177" t="str">
        <f t="shared" si="2"/>
        <v/>
      </c>
    </row>
    <row r="178" spans="3:35">
      <c r="C178" s="34">
        <v>177</v>
      </c>
      <c r="D178" t="s">
        <v>2005</v>
      </c>
      <c r="AI178" t="str">
        <f t="shared" si="2"/>
        <v/>
      </c>
    </row>
    <row r="179" spans="3:35">
      <c r="C179" s="34">
        <v>178</v>
      </c>
      <c r="D179" t="s">
        <v>2006</v>
      </c>
      <c r="AI179" t="str">
        <f t="shared" si="2"/>
        <v/>
      </c>
    </row>
    <row r="180" spans="3:35">
      <c r="C180" s="34">
        <v>179</v>
      </c>
      <c r="D180" t="s">
        <v>2007</v>
      </c>
      <c r="AI180" t="str">
        <f t="shared" si="2"/>
        <v/>
      </c>
    </row>
    <row r="181" spans="3:35">
      <c r="C181" s="34">
        <v>180</v>
      </c>
      <c r="D181" t="s">
        <v>2008</v>
      </c>
      <c r="AI181" t="str">
        <f t="shared" si="2"/>
        <v/>
      </c>
    </row>
    <row r="182" spans="3:35">
      <c r="C182" s="34">
        <v>181</v>
      </c>
      <c r="D182" t="s">
        <v>2009</v>
      </c>
      <c r="AI182" t="str">
        <f t="shared" si="2"/>
        <v/>
      </c>
    </row>
    <row r="183" spans="3:35">
      <c r="C183" s="34">
        <v>182</v>
      </c>
      <c r="D183" t="s">
        <v>2010</v>
      </c>
      <c r="AI183" t="str">
        <f t="shared" si="2"/>
        <v/>
      </c>
    </row>
    <row r="184" spans="3:35">
      <c r="C184" s="34">
        <v>183</v>
      </c>
      <c r="D184" t="s">
        <v>2011</v>
      </c>
      <c r="AI184" t="str">
        <f t="shared" si="2"/>
        <v/>
      </c>
    </row>
    <row r="185" spans="3:35">
      <c r="C185" s="34">
        <v>184</v>
      </c>
      <c r="D185" t="s">
        <v>2012</v>
      </c>
      <c r="AI185" t="str">
        <f t="shared" si="2"/>
        <v/>
      </c>
    </row>
    <row r="186" spans="3:35">
      <c r="C186" s="34">
        <v>185</v>
      </c>
      <c r="D186" t="s">
        <v>2013</v>
      </c>
      <c r="AI186" t="str">
        <f t="shared" si="2"/>
        <v/>
      </c>
    </row>
    <row r="187" spans="3:35">
      <c r="C187" s="34">
        <v>186</v>
      </c>
      <c r="D187" t="s">
        <v>2014</v>
      </c>
      <c r="AI187" t="str">
        <f t="shared" si="2"/>
        <v/>
      </c>
    </row>
    <row r="188" spans="3:35">
      <c r="C188" s="34">
        <v>187</v>
      </c>
      <c r="D188" t="s">
        <v>2015</v>
      </c>
      <c r="AI188" t="str">
        <f t="shared" si="2"/>
        <v/>
      </c>
    </row>
    <row r="189" spans="3:35">
      <c r="C189" s="34">
        <v>188</v>
      </c>
      <c r="D189" t="s">
        <v>2016</v>
      </c>
      <c r="AI189" t="str">
        <f t="shared" si="2"/>
        <v/>
      </c>
    </row>
    <row r="190" spans="3:35">
      <c r="C190" s="34">
        <v>189</v>
      </c>
      <c r="D190" t="s">
        <v>2017</v>
      </c>
      <c r="AI190" t="str">
        <f t="shared" si="2"/>
        <v/>
      </c>
    </row>
    <row r="191" spans="3:35">
      <c r="C191" s="34">
        <v>190</v>
      </c>
      <c r="D191" t="s">
        <v>2018</v>
      </c>
      <c r="AI191" t="str">
        <f t="shared" si="2"/>
        <v/>
      </c>
    </row>
    <row r="192" spans="3:35">
      <c r="C192" s="34">
        <v>191</v>
      </c>
      <c r="D192" t="s">
        <v>2019</v>
      </c>
      <c r="AI192" t="str">
        <f t="shared" si="2"/>
        <v/>
      </c>
    </row>
    <row r="193" spans="3:35">
      <c r="C193" s="34">
        <v>192</v>
      </c>
      <c r="D193" t="s">
        <v>2020</v>
      </c>
      <c r="AI193" t="str">
        <f t="shared" si="2"/>
        <v/>
      </c>
    </row>
    <row r="194" spans="3:35">
      <c r="C194" s="34">
        <v>193</v>
      </c>
      <c r="D194" t="s">
        <v>2021</v>
      </c>
      <c r="AI194" t="str">
        <f t="shared" ref="AI194:AI257" si="3">TRIM(R194)</f>
        <v/>
      </c>
    </row>
    <row r="195" spans="3:35">
      <c r="C195" s="34">
        <v>194</v>
      </c>
      <c r="D195" t="s">
        <v>2022</v>
      </c>
      <c r="AI195" t="str">
        <f t="shared" si="3"/>
        <v/>
      </c>
    </row>
    <row r="196" spans="3:35">
      <c r="C196" s="34">
        <v>195</v>
      </c>
      <c r="D196" t="s">
        <v>2023</v>
      </c>
      <c r="AI196" t="str">
        <f t="shared" si="3"/>
        <v/>
      </c>
    </row>
    <row r="197" spans="3:35">
      <c r="C197" s="34">
        <v>196</v>
      </c>
      <c r="D197" t="s">
        <v>2024</v>
      </c>
      <c r="AI197" t="str">
        <f t="shared" si="3"/>
        <v/>
      </c>
    </row>
    <row r="198" spans="3:35">
      <c r="C198" s="34">
        <v>197</v>
      </c>
      <c r="D198" t="s">
        <v>2025</v>
      </c>
      <c r="AI198" t="str">
        <f t="shared" si="3"/>
        <v/>
      </c>
    </row>
    <row r="199" spans="3:35">
      <c r="C199" s="34">
        <v>198</v>
      </c>
      <c r="D199" t="s">
        <v>2026</v>
      </c>
      <c r="AI199" t="str">
        <f t="shared" si="3"/>
        <v/>
      </c>
    </row>
    <row r="200" spans="3:35">
      <c r="C200" s="34">
        <v>199</v>
      </c>
      <c r="D200" t="s">
        <v>2027</v>
      </c>
      <c r="AI200" t="str">
        <f t="shared" si="3"/>
        <v/>
      </c>
    </row>
    <row r="201" spans="3:35">
      <c r="C201" s="34">
        <v>200</v>
      </c>
      <c r="D201" t="s">
        <v>2028</v>
      </c>
      <c r="AI201" t="str">
        <f t="shared" si="3"/>
        <v/>
      </c>
    </row>
    <row r="202" spans="3:35">
      <c r="C202" s="34">
        <v>201</v>
      </c>
      <c r="D202" t="s">
        <v>2029</v>
      </c>
      <c r="AI202" t="str">
        <f t="shared" si="3"/>
        <v/>
      </c>
    </row>
    <row r="203" spans="3:35">
      <c r="C203" s="34">
        <v>202</v>
      </c>
      <c r="D203" t="s">
        <v>2030</v>
      </c>
      <c r="AI203" t="str">
        <f t="shared" si="3"/>
        <v/>
      </c>
    </row>
    <row r="204" spans="3:35">
      <c r="C204" s="34">
        <v>203</v>
      </c>
      <c r="D204" t="s">
        <v>2031</v>
      </c>
      <c r="AI204" t="str">
        <f t="shared" si="3"/>
        <v/>
      </c>
    </row>
    <row r="205" spans="3:35">
      <c r="C205" s="34">
        <v>204</v>
      </c>
      <c r="D205" t="s">
        <v>2032</v>
      </c>
      <c r="AI205" t="str">
        <f t="shared" si="3"/>
        <v/>
      </c>
    </row>
    <row r="206" spans="3:35">
      <c r="C206" s="34">
        <v>205</v>
      </c>
      <c r="D206" t="s">
        <v>2033</v>
      </c>
      <c r="AI206" t="str">
        <f t="shared" si="3"/>
        <v/>
      </c>
    </row>
    <row r="207" spans="3:35">
      <c r="C207" s="34">
        <v>206</v>
      </c>
      <c r="D207" t="s">
        <v>2034</v>
      </c>
      <c r="AI207" t="str">
        <f t="shared" si="3"/>
        <v/>
      </c>
    </row>
    <row r="208" spans="3:35">
      <c r="C208" s="34">
        <v>207</v>
      </c>
      <c r="D208" t="s">
        <v>2035</v>
      </c>
      <c r="AI208" t="str">
        <f t="shared" si="3"/>
        <v/>
      </c>
    </row>
    <row r="209" spans="3:35">
      <c r="C209" s="34">
        <v>208</v>
      </c>
      <c r="D209" t="s">
        <v>2036</v>
      </c>
      <c r="AI209" t="str">
        <f t="shared" si="3"/>
        <v/>
      </c>
    </row>
    <row r="210" spans="3:35">
      <c r="C210" s="34">
        <v>209</v>
      </c>
      <c r="D210" t="s">
        <v>2037</v>
      </c>
      <c r="AI210" t="str">
        <f t="shared" si="3"/>
        <v/>
      </c>
    </row>
    <row r="211" spans="3:35">
      <c r="C211" s="34">
        <v>210</v>
      </c>
      <c r="D211" t="s">
        <v>2038</v>
      </c>
      <c r="AI211" t="str">
        <f t="shared" si="3"/>
        <v/>
      </c>
    </row>
    <row r="212" spans="3:35">
      <c r="C212" s="34">
        <v>211</v>
      </c>
      <c r="D212" t="s">
        <v>2039</v>
      </c>
      <c r="AI212" t="str">
        <f t="shared" si="3"/>
        <v/>
      </c>
    </row>
    <row r="213" spans="3:35">
      <c r="C213" s="34">
        <v>212</v>
      </c>
      <c r="D213" t="s">
        <v>2040</v>
      </c>
      <c r="AI213" t="str">
        <f t="shared" si="3"/>
        <v/>
      </c>
    </row>
    <row r="214" spans="3:35">
      <c r="C214" s="34">
        <v>213</v>
      </c>
      <c r="D214" t="s">
        <v>2041</v>
      </c>
      <c r="AI214" t="str">
        <f t="shared" si="3"/>
        <v/>
      </c>
    </row>
    <row r="215" spans="3:35">
      <c r="C215" s="34">
        <v>214</v>
      </c>
      <c r="D215" t="s">
        <v>2042</v>
      </c>
      <c r="AI215" t="str">
        <f t="shared" si="3"/>
        <v/>
      </c>
    </row>
    <row r="216" spans="3:35">
      <c r="C216" s="34">
        <v>215</v>
      </c>
      <c r="D216" t="s">
        <v>2043</v>
      </c>
      <c r="AI216" t="str">
        <f t="shared" si="3"/>
        <v/>
      </c>
    </row>
    <row r="217" spans="3:35">
      <c r="C217" s="34">
        <v>216</v>
      </c>
      <c r="D217" t="s">
        <v>2044</v>
      </c>
      <c r="AI217" t="str">
        <f t="shared" si="3"/>
        <v/>
      </c>
    </row>
    <row r="218" spans="3:35">
      <c r="C218" s="34">
        <v>217</v>
      </c>
      <c r="D218" t="s">
        <v>2045</v>
      </c>
      <c r="AI218" t="str">
        <f t="shared" si="3"/>
        <v/>
      </c>
    </row>
    <row r="219" spans="3:35">
      <c r="C219" s="34">
        <v>218</v>
      </c>
      <c r="D219" t="s">
        <v>2046</v>
      </c>
      <c r="AI219" t="str">
        <f t="shared" si="3"/>
        <v/>
      </c>
    </row>
    <row r="220" spans="3:35">
      <c r="C220" s="34">
        <v>219</v>
      </c>
      <c r="D220" t="s">
        <v>2047</v>
      </c>
      <c r="AI220" t="str">
        <f t="shared" si="3"/>
        <v/>
      </c>
    </row>
    <row r="221" spans="3:35">
      <c r="C221" s="34">
        <v>220</v>
      </c>
      <c r="D221" t="s">
        <v>2048</v>
      </c>
      <c r="AI221" t="str">
        <f t="shared" si="3"/>
        <v/>
      </c>
    </row>
    <row r="222" spans="3:35">
      <c r="C222" s="34">
        <v>221</v>
      </c>
      <c r="D222" t="s">
        <v>2049</v>
      </c>
      <c r="AI222" t="str">
        <f t="shared" si="3"/>
        <v/>
      </c>
    </row>
    <row r="223" spans="3:35">
      <c r="C223" s="34">
        <v>222</v>
      </c>
      <c r="D223" t="s">
        <v>2050</v>
      </c>
      <c r="AI223" t="str">
        <f t="shared" si="3"/>
        <v/>
      </c>
    </row>
    <row r="224" spans="3:35">
      <c r="C224" s="34">
        <v>223</v>
      </c>
      <c r="D224" t="s">
        <v>2051</v>
      </c>
      <c r="AI224" t="str">
        <f t="shared" si="3"/>
        <v/>
      </c>
    </row>
    <row r="225" spans="3:35">
      <c r="C225" s="34">
        <v>224</v>
      </c>
      <c r="D225" t="s">
        <v>2052</v>
      </c>
      <c r="AI225" t="str">
        <f t="shared" si="3"/>
        <v/>
      </c>
    </row>
    <row r="226" spans="3:35">
      <c r="C226" s="34">
        <v>225</v>
      </c>
      <c r="D226" t="s">
        <v>2053</v>
      </c>
      <c r="AI226" t="str">
        <f t="shared" si="3"/>
        <v/>
      </c>
    </row>
    <row r="227" spans="3:35">
      <c r="C227" s="34">
        <v>226</v>
      </c>
      <c r="D227" t="s">
        <v>2054</v>
      </c>
      <c r="AI227" t="str">
        <f t="shared" si="3"/>
        <v/>
      </c>
    </row>
    <row r="228" spans="3:35">
      <c r="C228" s="34">
        <v>227</v>
      </c>
      <c r="D228" t="s">
        <v>2055</v>
      </c>
      <c r="AI228" t="str">
        <f t="shared" si="3"/>
        <v/>
      </c>
    </row>
    <row r="229" spans="3:35">
      <c r="C229" s="34">
        <v>228</v>
      </c>
      <c r="D229" t="s">
        <v>2056</v>
      </c>
      <c r="AI229" t="str">
        <f t="shared" si="3"/>
        <v/>
      </c>
    </row>
    <row r="230" spans="3:35">
      <c r="C230" s="34">
        <v>229</v>
      </c>
      <c r="D230" t="s">
        <v>2057</v>
      </c>
      <c r="AI230" t="str">
        <f t="shared" si="3"/>
        <v/>
      </c>
    </row>
    <row r="231" spans="3:35">
      <c r="C231" s="34">
        <v>230</v>
      </c>
      <c r="D231" t="s">
        <v>2058</v>
      </c>
      <c r="AI231" t="str">
        <f t="shared" si="3"/>
        <v/>
      </c>
    </row>
    <row r="232" spans="3:35">
      <c r="C232" s="34">
        <v>231</v>
      </c>
      <c r="D232" t="s">
        <v>2059</v>
      </c>
      <c r="AI232" t="str">
        <f t="shared" si="3"/>
        <v/>
      </c>
    </row>
    <row r="233" spans="3:35">
      <c r="C233" s="34">
        <v>232</v>
      </c>
      <c r="D233" t="s">
        <v>2060</v>
      </c>
      <c r="AI233" t="str">
        <f t="shared" si="3"/>
        <v/>
      </c>
    </row>
    <row r="234" spans="3:35">
      <c r="C234" s="34">
        <v>233</v>
      </c>
      <c r="D234" t="s">
        <v>2061</v>
      </c>
      <c r="AI234" t="str">
        <f t="shared" si="3"/>
        <v/>
      </c>
    </row>
    <row r="235" spans="3:35">
      <c r="C235" s="34">
        <v>234</v>
      </c>
      <c r="D235" t="s">
        <v>2062</v>
      </c>
      <c r="AI235" t="str">
        <f t="shared" si="3"/>
        <v/>
      </c>
    </row>
    <row r="236" spans="3:35">
      <c r="C236" s="34">
        <v>235</v>
      </c>
      <c r="D236" t="s">
        <v>2063</v>
      </c>
      <c r="AI236" t="str">
        <f t="shared" si="3"/>
        <v/>
      </c>
    </row>
    <row r="237" spans="3:35">
      <c r="C237" s="34">
        <v>236</v>
      </c>
      <c r="D237" t="s">
        <v>2064</v>
      </c>
      <c r="AI237" t="str">
        <f t="shared" si="3"/>
        <v/>
      </c>
    </row>
    <row r="238" spans="3:35">
      <c r="C238" s="34">
        <v>237</v>
      </c>
      <c r="D238" t="s">
        <v>2065</v>
      </c>
      <c r="AI238" t="str">
        <f t="shared" si="3"/>
        <v/>
      </c>
    </row>
    <row r="239" spans="3:35">
      <c r="C239" s="34">
        <v>238</v>
      </c>
      <c r="D239" t="s">
        <v>2066</v>
      </c>
      <c r="AI239" t="str">
        <f t="shared" si="3"/>
        <v/>
      </c>
    </row>
    <row r="240" spans="3:35">
      <c r="C240" s="34">
        <v>239</v>
      </c>
      <c r="D240" t="s">
        <v>2067</v>
      </c>
      <c r="AI240" t="str">
        <f t="shared" si="3"/>
        <v/>
      </c>
    </row>
    <row r="241" spans="3:35">
      <c r="C241" s="34">
        <v>240</v>
      </c>
      <c r="D241" t="s">
        <v>2068</v>
      </c>
      <c r="AI241" t="str">
        <f t="shared" si="3"/>
        <v/>
      </c>
    </row>
    <row r="242" spans="3:35">
      <c r="C242" s="34">
        <v>241</v>
      </c>
      <c r="D242" t="s">
        <v>2069</v>
      </c>
      <c r="AI242" t="str">
        <f t="shared" si="3"/>
        <v/>
      </c>
    </row>
    <row r="243" spans="3:35">
      <c r="C243" s="34">
        <v>242</v>
      </c>
      <c r="D243" t="s">
        <v>2070</v>
      </c>
      <c r="AI243" t="str">
        <f t="shared" si="3"/>
        <v/>
      </c>
    </row>
    <row r="244" spans="3:35">
      <c r="C244" s="34">
        <v>243</v>
      </c>
      <c r="D244" t="s">
        <v>2071</v>
      </c>
      <c r="AI244" t="str">
        <f t="shared" si="3"/>
        <v/>
      </c>
    </row>
    <row r="245" spans="3:35">
      <c r="C245" s="34">
        <v>244</v>
      </c>
      <c r="D245" t="s">
        <v>2072</v>
      </c>
      <c r="AI245" t="str">
        <f t="shared" si="3"/>
        <v/>
      </c>
    </row>
    <row r="246" spans="3:35">
      <c r="C246" s="34">
        <v>245</v>
      </c>
      <c r="D246" t="s">
        <v>2073</v>
      </c>
      <c r="AI246" t="str">
        <f t="shared" si="3"/>
        <v/>
      </c>
    </row>
    <row r="247" spans="3:35">
      <c r="C247" s="34">
        <v>246</v>
      </c>
      <c r="D247" t="s">
        <v>2074</v>
      </c>
      <c r="AI247" t="str">
        <f t="shared" si="3"/>
        <v/>
      </c>
    </row>
    <row r="248" spans="3:35">
      <c r="C248" s="34">
        <v>247</v>
      </c>
      <c r="D248" t="s">
        <v>2075</v>
      </c>
      <c r="AI248" t="str">
        <f t="shared" si="3"/>
        <v/>
      </c>
    </row>
    <row r="249" spans="3:35">
      <c r="C249" s="34">
        <v>248</v>
      </c>
      <c r="D249" t="s">
        <v>2076</v>
      </c>
      <c r="AI249" t="str">
        <f t="shared" si="3"/>
        <v/>
      </c>
    </row>
    <row r="250" spans="3:35">
      <c r="C250" s="34">
        <v>249</v>
      </c>
      <c r="D250" t="s">
        <v>2077</v>
      </c>
      <c r="AI250" t="str">
        <f t="shared" si="3"/>
        <v/>
      </c>
    </row>
    <row r="251" spans="3:35">
      <c r="C251" s="34">
        <v>250</v>
      </c>
      <c r="D251" t="s">
        <v>2078</v>
      </c>
      <c r="AI251" t="str">
        <f t="shared" si="3"/>
        <v/>
      </c>
    </row>
    <row r="252" spans="3:35">
      <c r="C252" s="34">
        <v>251</v>
      </c>
      <c r="D252" t="s">
        <v>2079</v>
      </c>
      <c r="AI252" t="str">
        <f t="shared" si="3"/>
        <v/>
      </c>
    </row>
    <row r="253" spans="3:35">
      <c r="C253" s="34">
        <v>252</v>
      </c>
      <c r="D253" t="s">
        <v>2080</v>
      </c>
      <c r="AI253" t="str">
        <f t="shared" si="3"/>
        <v/>
      </c>
    </row>
    <row r="254" spans="3:35">
      <c r="C254" s="34">
        <v>253</v>
      </c>
      <c r="D254" t="s">
        <v>2081</v>
      </c>
      <c r="AI254" t="str">
        <f t="shared" si="3"/>
        <v/>
      </c>
    </row>
    <row r="255" spans="3:35">
      <c r="C255" s="34">
        <v>254</v>
      </c>
      <c r="D255" t="s">
        <v>2082</v>
      </c>
      <c r="AI255" t="str">
        <f t="shared" si="3"/>
        <v/>
      </c>
    </row>
    <row r="256" spans="3:35">
      <c r="C256" s="34">
        <v>255</v>
      </c>
      <c r="D256" t="s">
        <v>2083</v>
      </c>
      <c r="AI256" t="str">
        <f t="shared" si="3"/>
        <v/>
      </c>
    </row>
    <row r="257" spans="3:35">
      <c r="C257" s="34">
        <v>256</v>
      </c>
      <c r="D257" t="s">
        <v>2084</v>
      </c>
      <c r="AI257" t="str">
        <f t="shared" si="3"/>
        <v/>
      </c>
    </row>
    <row r="258" spans="3:35">
      <c r="C258" s="34">
        <v>257</v>
      </c>
      <c r="D258" t="s">
        <v>2085</v>
      </c>
      <c r="AI258" t="str">
        <f t="shared" ref="AI258:AI321" si="4">TRIM(R258)</f>
        <v/>
      </c>
    </row>
    <row r="259" spans="3:35">
      <c r="C259" s="34">
        <v>258</v>
      </c>
      <c r="D259" t="s">
        <v>2086</v>
      </c>
      <c r="AI259" t="str">
        <f t="shared" si="4"/>
        <v/>
      </c>
    </row>
    <row r="260" spans="3:35">
      <c r="C260" s="34">
        <v>259</v>
      </c>
      <c r="D260" t="s">
        <v>2087</v>
      </c>
      <c r="AI260" t="str">
        <f t="shared" si="4"/>
        <v/>
      </c>
    </row>
    <row r="261" spans="3:35">
      <c r="C261" s="34">
        <v>260</v>
      </c>
      <c r="D261" t="s">
        <v>2088</v>
      </c>
      <c r="AI261" t="str">
        <f t="shared" si="4"/>
        <v/>
      </c>
    </row>
    <row r="262" spans="3:35">
      <c r="C262" s="34">
        <v>261</v>
      </c>
      <c r="D262" t="s">
        <v>2089</v>
      </c>
      <c r="AI262" t="str">
        <f t="shared" si="4"/>
        <v/>
      </c>
    </row>
    <row r="263" spans="3:35">
      <c r="C263" s="34">
        <v>262</v>
      </c>
      <c r="D263" t="s">
        <v>2090</v>
      </c>
      <c r="AI263" t="str">
        <f t="shared" si="4"/>
        <v/>
      </c>
    </row>
    <row r="264" spans="3:35">
      <c r="C264" s="34">
        <v>263</v>
      </c>
      <c r="D264" t="s">
        <v>2091</v>
      </c>
      <c r="AI264" t="str">
        <f t="shared" si="4"/>
        <v/>
      </c>
    </row>
    <row r="265" spans="3:35">
      <c r="C265" s="34">
        <v>264</v>
      </c>
      <c r="D265" t="s">
        <v>2092</v>
      </c>
      <c r="AI265" t="str">
        <f t="shared" si="4"/>
        <v/>
      </c>
    </row>
    <row r="266" spans="3:35">
      <c r="C266" s="34">
        <v>265</v>
      </c>
      <c r="D266" t="s">
        <v>2093</v>
      </c>
      <c r="AI266" t="str">
        <f t="shared" si="4"/>
        <v/>
      </c>
    </row>
    <row r="267" spans="3:35">
      <c r="C267" s="34">
        <v>266</v>
      </c>
      <c r="D267" t="s">
        <v>2094</v>
      </c>
      <c r="AI267" t="str">
        <f t="shared" si="4"/>
        <v/>
      </c>
    </row>
    <row r="268" spans="3:35">
      <c r="C268" s="34">
        <v>267</v>
      </c>
      <c r="D268" t="s">
        <v>2095</v>
      </c>
      <c r="AI268" t="str">
        <f t="shared" si="4"/>
        <v/>
      </c>
    </row>
    <row r="269" spans="3:35">
      <c r="C269" s="34">
        <v>268</v>
      </c>
      <c r="D269" t="s">
        <v>2096</v>
      </c>
      <c r="AI269" t="str">
        <f t="shared" si="4"/>
        <v/>
      </c>
    </row>
    <row r="270" spans="3:35">
      <c r="C270" s="34">
        <v>269</v>
      </c>
      <c r="D270" t="s">
        <v>2097</v>
      </c>
      <c r="AI270" t="str">
        <f t="shared" si="4"/>
        <v/>
      </c>
    </row>
    <row r="271" spans="3:35">
      <c r="C271" s="34">
        <v>270</v>
      </c>
      <c r="D271" t="s">
        <v>2098</v>
      </c>
      <c r="AI271" t="str">
        <f t="shared" si="4"/>
        <v/>
      </c>
    </row>
    <row r="272" spans="3:35">
      <c r="C272" s="34">
        <v>271</v>
      </c>
      <c r="D272" t="s">
        <v>2099</v>
      </c>
      <c r="AI272" t="str">
        <f t="shared" si="4"/>
        <v/>
      </c>
    </row>
    <row r="273" spans="3:35">
      <c r="C273" s="34">
        <v>272</v>
      </c>
      <c r="D273" t="s">
        <v>2100</v>
      </c>
      <c r="AI273" t="str">
        <f t="shared" si="4"/>
        <v/>
      </c>
    </row>
    <row r="274" spans="3:35">
      <c r="C274" s="34">
        <v>273</v>
      </c>
      <c r="D274" t="s">
        <v>2101</v>
      </c>
      <c r="AI274" t="str">
        <f t="shared" si="4"/>
        <v/>
      </c>
    </row>
    <row r="275" spans="3:35">
      <c r="C275" s="34">
        <v>274</v>
      </c>
      <c r="D275" t="s">
        <v>2102</v>
      </c>
      <c r="AI275" t="str">
        <f t="shared" si="4"/>
        <v/>
      </c>
    </row>
    <row r="276" spans="3:35">
      <c r="C276" s="34">
        <v>275</v>
      </c>
      <c r="D276" t="s">
        <v>2103</v>
      </c>
      <c r="AI276" t="str">
        <f t="shared" si="4"/>
        <v/>
      </c>
    </row>
    <row r="277" spans="3:35">
      <c r="C277" s="34">
        <v>276</v>
      </c>
      <c r="D277" t="s">
        <v>2104</v>
      </c>
      <c r="AI277" t="str">
        <f t="shared" si="4"/>
        <v/>
      </c>
    </row>
    <row r="278" spans="3:35">
      <c r="C278" s="34">
        <v>277</v>
      </c>
      <c r="D278" t="s">
        <v>2105</v>
      </c>
      <c r="AI278" t="str">
        <f t="shared" si="4"/>
        <v/>
      </c>
    </row>
    <row r="279" spans="3:35">
      <c r="C279" s="34">
        <v>278</v>
      </c>
      <c r="D279" t="s">
        <v>2106</v>
      </c>
      <c r="AI279" t="str">
        <f t="shared" si="4"/>
        <v/>
      </c>
    </row>
    <row r="280" spans="3:35">
      <c r="C280" s="34">
        <v>279</v>
      </c>
      <c r="D280" t="s">
        <v>2107</v>
      </c>
      <c r="AI280" t="str">
        <f t="shared" si="4"/>
        <v/>
      </c>
    </row>
    <row r="281" spans="3:35">
      <c r="C281" s="34">
        <v>280</v>
      </c>
      <c r="D281" t="s">
        <v>2108</v>
      </c>
      <c r="AI281" t="str">
        <f t="shared" si="4"/>
        <v/>
      </c>
    </row>
    <row r="282" spans="3:35">
      <c r="C282" s="34">
        <v>281</v>
      </c>
      <c r="D282" t="s">
        <v>2109</v>
      </c>
      <c r="AI282" t="str">
        <f t="shared" si="4"/>
        <v/>
      </c>
    </row>
    <row r="283" spans="3:35">
      <c r="C283" s="34">
        <v>282</v>
      </c>
      <c r="D283" t="s">
        <v>2110</v>
      </c>
      <c r="AI283" t="str">
        <f t="shared" si="4"/>
        <v/>
      </c>
    </row>
    <row r="284" spans="3:35">
      <c r="C284" s="34">
        <v>283</v>
      </c>
      <c r="D284" t="s">
        <v>2111</v>
      </c>
      <c r="AI284" t="str">
        <f t="shared" si="4"/>
        <v/>
      </c>
    </row>
    <row r="285" spans="3:35">
      <c r="C285" s="34">
        <v>284</v>
      </c>
      <c r="D285" t="s">
        <v>2112</v>
      </c>
      <c r="AI285" t="str">
        <f t="shared" si="4"/>
        <v/>
      </c>
    </row>
    <row r="286" spans="3:35">
      <c r="C286" s="34">
        <v>285</v>
      </c>
      <c r="D286" t="s">
        <v>2113</v>
      </c>
      <c r="AI286" t="str">
        <f t="shared" si="4"/>
        <v/>
      </c>
    </row>
    <row r="287" spans="3:35">
      <c r="C287" s="34">
        <v>286</v>
      </c>
      <c r="D287" t="s">
        <v>2114</v>
      </c>
      <c r="AI287" t="str">
        <f t="shared" si="4"/>
        <v/>
      </c>
    </row>
    <row r="288" spans="3:35">
      <c r="C288" s="34">
        <v>287</v>
      </c>
      <c r="D288" t="s">
        <v>2115</v>
      </c>
      <c r="AI288" t="str">
        <f t="shared" si="4"/>
        <v/>
      </c>
    </row>
    <row r="289" spans="3:35">
      <c r="C289" s="34">
        <v>288</v>
      </c>
      <c r="D289" t="s">
        <v>2116</v>
      </c>
      <c r="AI289" t="str">
        <f t="shared" si="4"/>
        <v/>
      </c>
    </row>
    <row r="290" spans="3:35">
      <c r="C290" s="34">
        <v>289</v>
      </c>
      <c r="D290" t="s">
        <v>2117</v>
      </c>
      <c r="AI290" t="str">
        <f t="shared" si="4"/>
        <v/>
      </c>
    </row>
    <row r="291" spans="3:35">
      <c r="C291" s="34">
        <v>290</v>
      </c>
      <c r="D291" t="s">
        <v>2118</v>
      </c>
      <c r="AI291" t="str">
        <f t="shared" si="4"/>
        <v/>
      </c>
    </row>
    <row r="292" spans="3:35">
      <c r="C292" s="34">
        <v>291</v>
      </c>
      <c r="D292" t="s">
        <v>2119</v>
      </c>
      <c r="AI292" t="str">
        <f t="shared" si="4"/>
        <v/>
      </c>
    </row>
    <row r="293" spans="3:35">
      <c r="C293" s="34">
        <v>292</v>
      </c>
      <c r="D293" t="s">
        <v>2120</v>
      </c>
      <c r="AI293" t="str">
        <f t="shared" si="4"/>
        <v/>
      </c>
    </row>
    <row r="294" spans="3:35">
      <c r="C294" s="34">
        <v>293</v>
      </c>
      <c r="D294" t="s">
        <v>2121</v>
      </c>
      <c r="AI294" t="str">
        <f t="shared" si="4"/>
        <v/>
      </c>
    </row>
    <row r="295" spans="3:35">
      <c r="C295" s="34">
        <v>294</v>
      </c>
      <c r="D295" t="s">
        <v>2122</v>
      </c>
      <c r="AI295" t="str">
        <f t="shared" si="4"/>
        <v/>
      </c>
    </row>
    <row r="296" spans="3:35">
      <c r="C296" s="34">
        <v>295</v>
      </c>
      <c r="D296" t="s">
        <v>2123</v>
      </c>
      <c r="AI296" t="str">
        <f t="shared" si="4"/>
        <v/>
      </c>
    </row>
    <row r="297" spans="3:35">
      <c r="C297" s="34">
        <v>296</v>
      </c>
      <c r="D297" t="s">
        <v>2124</v>
      </c>
      <c r="AI297" t="str">
        <f t="shared" si="4"/>
        <v/>
      </c>
    </row>
    <row r="298" spans="3:35">
      <c r="C298" s="34">
        <v>297</v>
      </c>
      <c r="D298" t="s">
        <v>2125</v>
      </c>
      <c r="AI298" t="str">
        <f t="shared" si="4"/>
        <v/>
      </c>
    </row>
    <row r="299" spans="3:35">
      <c r="C299" s="34">
        <v>298</v>
      </c>
      <c r="D299" t="s">
        <v>2126</v>
      </c>
      <c r="AI299" t="str">
        <f t="shared" si="4"/>
        <v/>
      </c>
    </row>
    <row r="300" spans="3:35">
      <c r="C300" s="34">
        <v>299</v>
      </c>
      <c r="D300" t="s">
        <v>2127</v>
      </c>
      <c r="AI300" t="str">
        <f t="shared" si="4"/>
        <v/>
      </c>
    </row>
    <row r="301" spans="3:35">
      <c r="C301" s="34">
        <v>300</v>
      </c>
      <c r="D301" t="s">
        <v>2128</v>
      </c>
      <c r="AI301" t="str">
        <f t="shared" si="4"/>
        <v/>
      </c>
    </row>
    <row r="302" spans="3:35">
      <c r="C302" s="34">
        <v>301</v>
      </c>
      <c r="D302" t="s">
        <v>2129</v>
      </c>
      <c r="AI302" t="str">
        <f t="shared" si="4"/>
        <v/>
      </c>
    </row>
    <row r="303" spans="3:35">
      <c r="C303" s="34">
        <v>302</v>
      </c>
      <c r="D303" t="s">
        <v>2130</v>
      </c>
      <c r="AI303" t="str">
        <f t="shared" si="4"/>
        <v/>
      </c>
    </row>
    <row r="304" spans="3:35">
      <c r="C304" s="34">
        <v>303</v>
      </c>
      <c r="D304" t="s">
        <v>2131</v>
      </c>
      <c r="AI304" t="str">
        <f t="shared" si="4"/>
        <v/>
      </c>
    </row>
    <row r="305" spans="3:35">
      <c r="C305" s="34">
        <v>304</v>
      </c>
      <c r="D305" t="s">
        <v>2132</v>
      </c>
      <c r="AI305" t="str">
        <f t="shared" si="4"/>
        <v/>
      </c>
    </row>
    <row r="306" spans="3:35">
      <c r="C306" s="34">
        <v>305</v>
      </c>
      <c r="D306" t="s">
        <v>2133</v>
      </c>
      <c r="AI306" t="str">
        <f t="shared" si="4"/>
        <v/>
      </c>
    </row>
    <row r="307" spans="3:35">
      <c r="C307" s="34">
        <v>306</v>
      </c>
      <c r="D307" t="s">
        <v>2134</v>
      </c>
      <c r="AI307" t="str">
        <f t="shared" si="4"/>
        <v/>
      </c>
    </row>
    <row r="308" spans="3:35">
      <c r="C308" s="34">
        <v>307</v>
      </c>
      <c r="D308" t="s">
        <v>2135</v>
      </c>
      <c r="AI308" t="str">
        <f t="shared" si="4"/>
        <v/>
      </c>
    </row>
    <row r="309" spans="3:35">
      <c r="C309" s="34">
        <v>308</v>
      </c>
      <c r="D309" t="s">
        <v>2136</v>
      </c>
      <c r="AI309" t="str">
        <f t="shared" si="4"/>
        <v/>
      </c>
    </row>
    <row r="310" spans="3:35">
      <c r="C310" s="34">
        <v>309</v>
      </c>
      <c r="D310" t="s">
        <v>2137</v>
      </c>
      <c r="AI310" t="str">
        <f t="shared" si="4"/>
        <v/>
      </c>
    </row>
    <row r="311" spans="3:35">
      <c r="C311" s="34">
        <v>310</v>
      </c>
      <c r="D311" t="s">
        <v>2138</v>
      </c>
      <c r="AI311" t="str">
        <f t="shared" si="4"/>
        <v/>
      </c>
    </row>
    <row r="312" spans="3:35">
      <c r="C312" s="34">
        <v>311</v>
      </c>
      <c r="D312" t="s">
        <v>2139</v>
      </c>
      <c r="AI312" t="str">
        <f t="shared" si="4"/>
        <v/>
      </c>
    </row>
    <row r="313" spans="3:35">
      <c r="C313" s="34">
        <v>312</v>
      </c>
      <c r="D313" t="s">
        <v>2140</v>
      </c>
      <c r="AI313" t="str">
        <f t="shared" si="4"/>
        <v/>
      </c>
    </row>
    <row r="314" spans="3:35">
      <c r="C314" s="34">
        <v>313</v>
      </c>
      <c r="D314" t="s">
        <v>2141</v>
      </c>
      <c r="AI314" t="str">
        <f t="shared" si="4"/>
        <v/>
      </c>
    </row>
    <row r="315" spans="3:35">
      <c r="C315" s="34">
        <v>314</v>
      </c>
      <c r="D315" t="s">
        <v>2142</v>
      </c>
      <c r="AI315" t="str">
        <f t="shared" si="4"/>
        <v/>
      </c>
    </row>
    <row r="316" spans="3:35">
      <c r="C316" s="34">
        <v>315</v>
      </c>
      <c r="D316" t="s">
        <v>2143</v>
      </c>
      <c r="AI316" t="str">
        <f t="shared" si="4"/>
        <v/>
      </c>
    </row>
    <row r="317" spans="3:35">
      <c r="C317" s="34">
        <v>316</v>
      </c>
      <c r="D317" t="s">
        <v>2144</v>
      </c>
      <c r="AI317" t="str">
        <f t="shared" si="4"/>
        <v/>
      </c>
    </row>
    <row r="318" spans="3:35">
      <c r="C318" s="34">
        <v>317</v>
      </c>
      <c r="D318" t="s">
        <v>2145</v>
      </c>
      <c r="AI318" t="str">
        <f t="shared" si="4"/>
        <v/>
      </c>
    </row>
    <row r="319" spans="3:35">
      <c r="C319" s="34">
        <v>318</v>
      </c>
      <c r="D319" t="s">
        <v>2146</v>
      </c>
      <c r="AI319" t="str">
        <f t="shared" si="4"/>
        <v/>
      </c>
    </row>
    <row r="320" spans="3:35">
      <c r="C320" s="34">
        <v>319</v>
      </c>
      <c r="D320" t="s">
        <v>2147</v>
      </c>
      <c r="AI320" t="str">
        <f t="shared" si="4"/>
        <v/>
      </c>
    </row>
    <row r="321" spans="3:35">
      <c r="C321" s="34">
        <v>320</v>
      </c>
      <c r="D321" t="s">
        <v>2148</v>
      </c>
      <c r="AI321" t="str">
        <f t="shared" si="4"/>
        <v/>
      </c>
    </row>
    <row r="322" spans="3:35">
      <c r="C322" s="34">
        <v>321</v>
      </c>
      <c r="D322" t="s">
        <v>2149</v>
      </c>
      <c r="AI322" t="str">
        <f t="shared" ref="AI322:AI385" si="5">TRIM(R322)</f>
        <v/>
      </c>
    </row>
    <row r="323" spans="3:35">
      <c r="C323" s="34">
        <v>322</v>
      </c>
      <c r="D323" t="s">
        <v>2150</v>
      </c>
      <c r="AI323" t="str">
        <f t="shared" si="5"/>
        <v/>
      </c>
    </row>
    <row r="324" spans="3:35">
      <c r="C324" s="34">
        <v>323</v>
      </c>
      <c r="D324" t="s">
        <v>2151</v>
      </c>
      <c r="AI324" t="str">
        <f t="shared" si="5"/>
        <v/>
      </c>
    </row>
    <row r="325" spans="3:35">
      <c r="C325" s="34">
        <v>324</v>
      </c>
      <c r="D325" t="s">
        <v>2152</v>
      </c>
      <c r="AI325" t="str">
        <f t="shared" si="5"/>
        <v/>
      </c>
    </row>
    <row r="326" spans="3:35">
      <c r="C326" s="34">
        <v>325</v>
      </c>
      <c r="D326" t="s">
        <v>2153</v>
      </c>
      <c r="AI326" t="str">
        <f t="shared" si="5"/>
        <v/>
      </c>
    </row>
    <row r="327" spans="3:35">
      <c r="C327" s="34">
        <v>326</v>
      </c>
      <c r="D327" t="s">
        <v>2154</v>
      </c>
      <c r="AI327" t="str">
        <f t="shared" si="5"/>
        <v/>
      </c>
    </row>
    <row r="328" spans="3:35">
      <c r="C328" s="34">
        <v>327</v>
      </c>
      <c r="D328" t="s">
        <v>2155</v>
      </c>
      <c r="AI328" t="str">
        <f t="shared" si="5"/>
        <v/>
      </c>
    </row>
    <row r="329" spans="3:35">
      <c r="C329" s="34">
        <v>328</v>
      </c>
      <c r="D329" t="s">
        <v>2156</v>
      </c>
      <c r="AI329" t="str">
        <f t="shared" si="5"/>
        <v/>
      </c>
    </row>
    <row r="330" spans="3:35">
      <c r="C330" s="34">
        <v>329</v>
      </c>
      <c r="D330" t="s">
        <v>2157</v>
      </c>
      <c r="AI330" t="str">
        <f t="shared" si="5"/>
        <v/>
      </c>
    </row>
    <row r="331" spans="3:35">
      <c r="C331" s="34">
        <v>330</v>
      </c>
      <c r="D331" t="s">
        <v>2158</v>
      </c>
      <c r="AI331" t="str">
        <f t="shared" si="5"/>
        <v/>
      </c>
    </row>
    <row r="332" spans="3:35">
      <c r="C332" s="34">
        <v>331</v>
      </c>
      <c r="D332" t="s">
        <v>2159</v>
      </c>
      <c r="AI332" t="str">
        <f t="shared" si="5"/>
        <v/>
      </c>
    </row>
    <row r="333" spans="3:35">
      <c r="C333" s="34">
        <v>332</v>
      </c>
      <c r="D333" t="s">
        <v>2160</v>
      </c>
      <c r="AI333" t="str">
        <f t="shared" si="5"/>
        <v/>
      </c>
    </row>
    <row r="334" spans="3:35">
      <c r="C334" s="34">
        <v>333</v>
      </c>
      <c r="D334" t="s">
        <v>2161</v>
      </c>
      <c r="AI334" t="str">
        <f t="shared" si="5"/>
        <v/>
      </c>
    </row>
    <row r="335" spans="3:35">
      <c r="C335" s="34">
        <v>334</v>
      </c>
      <c r="D335" t="s">
        <v>2162</v>
      </c>
      <c r="AI335" t="str">
        <f t="shared" si="5"/>
        <v/>
      </c>
    </row>
    <row r="336" spans="3:35">
      <c r="C336" s="34">
        <v>335</v>
      </c>
      <c r="D336" t="s">
        <v>2163</v>
      </c>
      <c r="AI336" t="str">
        <f t="shared" si="5"/>
        <v/>
      </c>
    </row>
    <row r="337" spans="3:35">
      <c r="C337" s="34">
        <v>336</v>
      </c>
      <c r="D337" t="s">
        <v>2164</v>
      </c>
      <c r="AI337" t="str">
        <f t="shared" si="5"/>
        <v/>
      </c>
    </row>
    <row r="338" spans="3:35">
      <c r="C338" s="34">
        <v>337</v>
      </c>
      <c r="D338" t="s">
        <v>2165</v>
      </c>
      <c r="AI338" t="str">
        <f t="shared" si="5"/>
        <v/>
      </c>
    </row>
    <row r="339" spans="3:35">
      <c r="C339" s="34">
        <v>338</v>
      </c>
      <c r="D339" t="s">
        <v>2166</v>
      </c>
      <c r="AI339" t="str">
        <f t="shared" si="5"/>
        <v/>
      </c>
    </row>
    <row r="340" spans="3:35">
      <c r="C340" s="34">
        <v>339</v>
      </c>
      <c r="D340" t="s">
        <v>2167</v>
      </c>
      <c r="AI340" t="str">
        <f t="shared" si="5"/>
        <v/>
      </c>
    </row>
    <row r="341" spans="3:35">
      <c r="C341" s="34">
        <v>340</v>
      </c>
      <c r="D341" t="s">
        <v>2168</v>
      </c>
      <c r="AI341" t="str">
        <f t="shared" si="5"/>
        <v/>
      </c>
    </row>
    <row r="342" spans="3:35">
      <c r="C342" s="34">
        <v>341</v>
      </c>
      <c r="D342" t="s">
        <v>2169</v>
      </c>
      <c r="AI342" t="str">
        <f t="shared" si="5"/>
        <v/>
      </c>
    </row>
    <row r="343" spans="3:35">
      <c r="C343" s="34">
        <v>342</v>
      </c>
      <c r="D343" t="s">
        <v>2170</v>
      </c>
      <c r="AI343" t="str">
        <f t="shared" si="5"/>
        <v/>
      </c>
    </row>
    <row r="344" spans="3:35">
      <c r="C344" s="34">
        <v>343</v>
      </c>
      <c r="D344" t="s">
        <v>2171</v>
      </c>
      <c r="AI344" t="str">
        <f t="shared" si="5"/>
        <v/>
      </c>
    </row>
    <row r="345" spans="3:35">
      <c r="C345" s="34">
        <v>344</v>
      </c>
      <c r="D345" t="s">
        <v>2172</v>
      </c>
      <c r="AI345" t="str">
        <f t="shared" si="5"/>
        <v/>
      </c>
    </row>
    <row r="346" spans="3:35">
      <c r="C346" s="34">
        <v>345</v>
      </c>
      <c r="D346" t="s">
        <v>2173</v>
      </c>
      <c r="AI346" t="str">
        <f t="shared" si="5"/>
        <v/>
      </c>
    </row>
    <row r="347" spans="3:35">
      <c r="C347" s="34">
        <v>346</v>
      </c>
      <c r="D347" t="s">
        <v>2174</v>
      </c>
      <c r="AI347" t="str">
        <f t="shared" si="5"/>
        <v/>
      </c>
    </row>
    <row r="348" spans="3:35">
      <c r="C348" s="34">
        <v>347</v>
      </c>
      <c r="D348" t="s">
        <v>2175</v>
      </c>
      <c r="AI348" t="str">
        <f t="shared" si="5"/>
        <v/>
      </c>
    </row>
    <row r="349" spans="3:35">
      <c r="C349" s="34">
        <v>348</v>
      </c>
      <c r="D349" t="s">
        <v>2176</v>
      </c>
      <c r="AI349" t="str">
        <f t="shared" si="5"/>
        <v/>
      </c>
    </row>
    <row r="350" spans="3:35">
      <c r="C350" s="34">
        <v>349</v>
      </c>
      <c r="D350" t="s">
        <v>2177</v>
      </c>
      <c r="AI350" t="str">
        <f t="shared" si="5"/>
        <v/>
      </c>
    </row>
    <row r="351" spans="3:35">
      <c r="C351" s="34">
        <v>350</v>
      </c>
      <c r="D351" t="s">
        <v>2178</v>
      </c>
      <c r="AI351" t="str">
        <f t="shared" si="5"/>
        <v/>
      </c>
    </row>
    <row r="352" spans="3:35">
      <c r="C352" s="34">
        <v>351</v>
      </c>
      <c r="D352" t="s">
        <v>2179</v>
      </c>
      <c r="AI352" t="str">
        <f t="shared" si="5"/>
        <v/>
      </c>
    </row>
    <row r="353" spans="3:35">
      <c r="C353" s="34">
        <v>352</v>
      </c>
      <c r="D353" t="s">
        <v>2180</v>
      </c>
      <c r="AI353" t="str">
        <f t="shared" si="5"/>
        <v/>
      </c>
    </row>
    <row r="354" spans="3:35">
      <c r="C354" s="34">
        <v>353</v>
      </c>
      <c r="D354" t="s">
        <v>2181</v>
      </c>
      <c r="AI354" t="str">
        <f t="shared" si="5"/>
        <v/>
      </c>
    </row>
    <row r="355" spans="3:35">
      <c r="C355" s="34">
        <v>354</v>
      </c>
      <c r="D355" t="s">
        <v>2182</v>
      </c>
      <c r="AI355" t="str">
        <f t="shared" si="5"/>
        <v/>
      </c>
    </row>
    <row r="356" spans="3:35">
      <c r="C356" s="34">
        <v>355</v>
      </c>
      <c r="D356" t="s">
        <v>2183</v>
      </c>
      <c r="AI356" t="str">
        <f t="shared" si="5"/>
        <v/>
      </c>
    </row>
    <row r="357" spans="3:35">
      <c r="C357" s="34">
        <v>356</v>
      </c>
      <c r="D357" t="s">
        <v>2184</v>
      </c>
      <c r="AI357" t="str">
        <f t="shared" si="5"/>
        <v/>
      </c>
    </row>
    <row r="358" spans="3:35">
      <c r="C358" s="34">
        <v>357</v>
      </c>
      <c r="D358" t="s">
        <v>2185</v>
      </c>
      <c r="AI358" t="str">
        <f t="shared" si="5"/>
        <v/>
      </c>
    </row>
    <row r="359" spans="3:35">
      <c r="C359" s="34">
        <v>358</v>
      </c>
      <c r="D359" t="s">
        <v>2186</v>
      </c>
      <c r="AI359" t="str">
        <f t="shared" si="5"/>
        <v/>
      </c>
    </row>
    <row r="360" spans="3:35">
      <c r="C360" s="34">
        <v>359</v>
      </c>
      <c r="D360" t="s">
        <v>2187</v>
      </c>
      <c r="AI360" t="str">
        <f t="shared" si="5"/>
        <v/>
      </c>
    </row>
    <row r="361" spans="3:35">
      <c r="C361" s="34">
        <v>360</v>
      </c>
      <c r="D361" t="s">
        <v>2188</v>
      </c>
      <c r="AI361" t="str">
        <f t="shared" si="5"/>
        <v/>
      </c>
    </row>
    <row r="362" spans="3:35">
      <c r="C362" s="34">
        <v>361</v>
      </c>
      <c r="D362" t="s">
        <v>2189</v>
      </c>
      <c r="AI362" t="str">
        <f t="shared" si="5"/>
        <v/>
      </c>
    </row>
    <row r="363" spans="3:35">
      <c r="C363" s="34">
        <v>362</v>
      </c>
      <c r="D363" t="s">
        <v>2190</v>
      </c>
      <c r="AI363" t="str">
        <f t="shared" si="5"/>
        <v/>
      </c>
    </row>
    <row r="364" spans="3:35">
      <c r="C364" s="34">
        <v>363</v>
      </c>
      <c r="D364" t="s">
        <v>2191</v>
      </c>
      <c r="AI364" t="str">
        <f t="shared" si="5"/>
        <v/>
      </c>
    </row>
    <row r="365" spans="3:35">
      <c r="C365" s="34">
        <v>364</v>
      </c>
      <c r="D365" t="s">
        <v>2192</v>
      </c>
      <c r="AI365" t="str">
        <f t="shared" si="5"/>
        <v/>
      </c>
    </row>
    <row r="366" spans="3:35">
      <c r="C366" s="34">
        <v>365</v>
      </c>
      <c r="D366" t="s">
        <v>2193</v>
      </c>
      <c r="AI366" t="str">
        <f t="shared" si="5"/>
        <v/>
      </c>
    </row>
    <row r="367" spans="3:35">
      <c r="C367" s="34">
        <v>366</v>
      </c>
      <c r="D367" t="s">
        <v>2194</v>
      </c>
      <c r="AI367" t="str">
        <f t="shared" si="5"/>
        <v/>
      </c>
    </row>
    <row r="368" spans="3:35">
      <c r="C368" s="34">
        <v>367</v>
      </c>
      <c r="D368" t="s">
        <v>2195</v>
      </c>
      <c r="AI368" t="str">
        <f t="shared" si="5"/>
        <v/>
      </c>
    </row>
    <row r="369" spans="3:35">
      <c r="C369" s="34">
        <v>368</v>
      </c>
      <c r="D369" t="s">
        <v>2196</v>
      </c>
      <c r="AI369" t="str">
        <f t="shared" si="5"/>
        <v/>
      </c>
    </row>
    <row r="370" spans="3:35">
      <c r="C370" s="34">
        <v>369</v>
      </c>
      <c r="D370" t="s">
        <v>2197</v>
      </c>
      <c r="AI370" t="str">
        <f t="shared" si="5"/>
        <v/>
      </c>
    </row>
    <row r="371" spans="3:35">
      <c r="C371" s="34">
        <v>370</v>
      </c>
      <c r="D371" t="s">
        <v>2198</v>
      </c>
      <c r="AI371" t="str">
        <f t="shared" si="5"/>
        <v/>
      </c>
    </row>
    <row r="372" spans="3:35">
      <c r="C372" s="34">
        <v>371</v>
      </c>
      <c r="D372" t="s">
        <v>2199</v>
      </c>
      <c r="AI372" t="str">
        <f t="shared" si="5"/>
        <v/>
      </c>
    </row>
    <row r="373" spans="3:35">
      <c r="C373" s="34">
        <v>372</v>
      </c>
      <c r="D373" t="s">
        <v>2200</v>
      </c>
      <c r="AI373" t="str">
        <f t="shared" si="5"/>
        <v/>
      </c>
    </row>
    <row r="374" spans="3:35">
      <c r="C374" s="34">
        <v>373</v>
      </c>
      <c r="D374" t="s">
        <v>2201</v>
      </c>
      <c r="AI374" t="str">
        <f t="shared" si="5"/>
        <v/>
      </c>
    </row>
    <row r="375" spans="3:35">
      <c r="C375" s="34">
        <v>374</v>
      </c>
      <c r="D375" t="s">
        <v>2202</v>
      </c>
      <c r="AI375" t="str">
        <f t="shared" si="5"/>
        <v/>
      </c>
    </row>
    <row r="376" spans="3:35">
      <c r="C376" s="34">
        <v>375</v>
      </c>
      <c r="D376" t="s">
        <v>2203</v>
      </c>
      <c r="AI376" t="str">
        <f t="shared" si="5"/>
        <v/>
      </c>
    </row>
    <row r="377" spans="3:35">
      <c r="C377" s="34">
        <v>376</v>
      </c>
      <c r="D377" t="s">
        <v>2204</v>
      </c>
      <c r="AI377" t="str">
        <f t="shared" si="5"/>
        <v/>
      </c>
    </row>
    <row r="378" spans="3:35">
      <c r="C378" s="34">
        <v>377</v>
      </c>
      <c r="D378" t="s">
        <v>2205</v>
      </c>
      <c r="AI378" t="str">
        <f t="shared" si="5"/>
        <v/>
      </c>
    </row>
    <row r="379" spans="3:35">
      <c r="C379" s="34">
        <v>378</v>
      </c>
      <c r="D379" t="s">
        <v>2206</v>
      </c>
      <c r="AI379" t="str">
        <f t="shared" si="5"/>
        <v/>
      </c>
    </row>
    <row r="380" spans="3:35">
      <c r="C380" s="34">
        <v>379</v>
      </c>
      <c r="D380" t="s">
        <v>2207</v>
      </c>
      <c r="AI380" t="str">
        <f t="shared" si="5"/>
        <v/>
      </c>
    </row>
    <row r="381" spans="3:35">
      <c r="C381" s="34">
        <v>380</v>
      </c>
      <c r="D381" t="s">
        <v>2208</v>
      </c>
      <c r="AI381" t="str">
        <f t="shared" si="5"/>
        <v/>
      </c>
    </row>
    <row r="382" spans="3:35">
      <c r="C382" s="34">
        <v>381</v>
      </c>
      <c r="D382" t="s">
        <v>2209</v>
      </c>
      <c r="AI382" t="str">
        <f t="shared" si="5"/>
        <v/>
      </c>
    </row>
    <row r="383" spans="3:35">
      <c r="C383" s="34">
        <v>382</v>
      </c>
      <c r="D383" t="s">
        <v>2210</v>
      </c>
      <c r="AI383" t="str">
        <f t="shared" si="5"/>
        <v/>
      </c>
    </row>
    <row r="384" spans="3:35">
      <c r="C384" s="34">
        <v>383</v>
      </c>
      <c r="D384" t="s">
        <v>2211</v>
      </c>
      <c r="AI384" t="str">
        <f t="shared" si="5"/>
        <v/>
      </c>
    </row>
    <row r="385" spans="3:35">
      <c r="C385" s="34">
        <v>384</v>
      </c>
      <c r="D385" t="s">
        <v>2212</v>
      </c>
      <c r="AI385" t="str">
        <f t="shared" si="5"/>
        <v/>
      </c>
    </row>
    <row r="386" spans="3:35">
      <c r="C386" s="34">
        <v>385</v>
      </c>
      <c r="D386" t="s">
        <v>2213</v>
      </c>
      <c r="AI386" t="str">
        <f t="shared" ref="AI386:AI449" si="6">TRIM(R386)</f>
        <v/>
      </c>
    </row>
    <row r="387" spans="3:35">
      <c r="C387" s="34">
        <v>386</v>
      </c>
      <c r="D387" t="s">
        <v>2214</v>
      </c>
      <c r="AI387" t="str">
        <f t="shared" si="6"/>
        <v/>
      </c>
    </row>
    <row r="388" spans="3:35">
      <c r="C388" s="34">
        <v>387</v>
      </c>
      <c r="D388" t="s">
        <v>2215</v>
      </c>
      <c r="AI388" t="str">
        <f t="shared" si="6"/>
        <v/>
      </c>
    </row>
    <row r="389" spans="3:35">
      <c r="C389" s="34">
        <v>388</v>
      </c>
      <c r="D389" t="s">
        <v>2216</v>
      </c>
      <c r="AI389" t="str">
        <f t="shared" si="6"/>
        <v/>
      </c>
    </row>
    <row r="390" spans="3:35">
      <c r="C390" s="34">
        <v>389</v>
      </c>
      <c r="D390" t="s">
        <v>2217</v>
      </c>
      <c r="AI390" t="str">
        <f t="shared" si="6"/>
        <v/>
      </c>
    </row>
    <row r="391" spans="3:35">
      <c r="C391" s="34">
        <v>390</v>
      </c>
      <c r="D391" t="s">
        <v>2218</v>
      </c>
      <c r="AI391" t="str">
        <f t="shared" si="6"/>
        <v/>
      </c>
    </row>
    <row r="392" spans="3:35">
      <c r="C392" s="34">
        <v>391</v>
      </c>
      <c r="D392" t="s">
        <v>2219</v>
      </c>
      <c r="AI392" t="str">
        <f t="shared" si="6"/>
        <v/>
      </c>
    </row>
    <row r="393" spans="3:35">
      <c r="C393" s="34">
        <v>392</v>
      </c>
      <c r="D393" t="s">
        <v>2220</v>
      </c>
      <c r="AI393" t="str">
        <f t="shared" si="6"/>
        <v/>
      </c>
    </row>
    <row r="394" spans="3:35">
      <c r="C394" s="34">
        <v>393</v>
      </c>
      <c r="D394" t="s">
        <v>2221</v>
      </c>
      <c r="AI394" t="str">
        <f t="shared" si="6"/>
        <v/>
      </c>
    </row>
    <row r="395" spans="3:35">
      <c r="C395" s="34">
        <v>394</v>
      </c>
      <c r="D395" t="s">
        <v>2222</v>
      </c>
      <c r="AI395" t="str">
        <f t="shared" si="6"/>
        <v/>
      </c>
    </row>
    <row r="396" spans="3:35">
      <c r="C396" s="34">
        <v>395</v>
      </c>
      <c r="D396" t="s">
        <v>2223</v>
      </c>
      <c r="AI396" t="str">
        <f t="shared" si="6"/>
        <v/>
      </c>
    </row>
    <row r="397" spans="3:35">
      <c r="C397" s="34">
        <v>396</v>
      </c>
      <c r="D397" t="s">
        <v>2224</v>
      </c>
      <c r="AI397" t="str">
        <f t="shared" si="6"/>
        <v/>
      </c>
    </row>
    <row r="398" spans="3:35">
      <c r="C398" s="34">
        <v>397</v>
      </c>
      <c r="D398" t="s">
        <v>2225</v>
      </c>
      <c r="AI398" t="str">
        <f t="shared" si="6"/>
        <v/>
      </c>
    </row>
    <row r="399" spans="3:35">
      <c r="C399" s="34">
        <v>398</v>
      </c>
      <c r="D399" t="s">
        <v>2226</v>
      </c>
      <c r="AI399" t="str">
        <f t="shared" si="6"/>
        <v/>
      </c>
    </row>
    <row r="400" spans="3:35">
      <c r="C400" s="34">
        <v>399</v>
      </c>
      <c r="D400" t="s">
        <v>2227</v>
      </c>
      <c r="AI400" t="str">
        <f t="shared" si="6"/>
        <v/>
      </c>
    </row>
    <row r="401" spans="3:35">
      <c r="C401" s="34">
        <v>400</v>
      </c>
      <c r="D401" t="s">
        <v>2228</v>
      </c>
      <c r="AI401" t="str">
        <f t="shared" si="6"/>
        <v/>
      </c>
    </row>
    <row r="402" spans="3:35">
      <c r="C402" s="34">
        <v>401</v>
      </c>
      <c r="D402" t="s">
        <v>2229</v>
      </c>
      <c r="AI402" t="str">
        <f t="shared" si="6"/>
        <v/>
      </c>
    </row>
    <row r="403" spans="3:35">
      <c r="C403" s="34">
        <v>402</v>
      </c>
      <c r="D403" t="s">
        <v>2230</v>
      </c>
      <c r="AI403" t="str">
        <f t="shared" si="6"/>
        <v/>
      </c>
    </row>
    <row r="404" spans="3:35">
      <c r="C404" s="34">
        <v>403</v>
      </c>
      <c r="D404" t="s">
        <v>2231</v>
      </c>
      <c r="AI404" t="str">
        <f t="shared" si="6"/>
        <v/>
      </c>
    </row>
    <row r="405" spans="3:35">
      <c r="C405" s="34">
        <v>404</v>
      </c>
      <c r="D405" t="s">
        <v>2232</v>
      </c>
      <c r="AI405" t="str">
        <f t="shared" si="6"/>
        <v/>
      </c>
    </row>
    <row r="406" spans="3:35">
      <c r="C406" s="34">
        <v>405</v>
      </c>
      <c r="D406" t="s">
        <v>2233</v>
      </c>
      <c r="AI406" t="str">
        <f t="shared" si="6"/>
        <v/>
      </c>
    </row>
    <row r="407" spans="3:35">
      <c r="C407" s="34">
        <v>406</v>
      </c>
      <c r="D407" t="s">
        <v>2234</v>
      </c>
      <c r="AI407" t="str">
        <f t="shared" si="6"/>
        <v/>
      </c>
    </row>
    <row r="408" spans="3:35">
      <c r="C408" s="34">
        <v>407</v>
      </c>
      <c r="D408" t="s">
        <v>2235</v>
      </c>
      <c r="AI408" t="str">
        <f t="shared" si="6"/>
        <v/>
      </c>
    </row>
    <row r="409" spans="3:35">
      <c r="C409" s="34">
        <v>408</v>
      </c>
      <c r="D409" t="s">
        <v>2236</v>
      </c>
      <c r="AI409" t="str">
        <f t="shared" si="6"/>
        <v/>
      </c>
    </row>
    <row r="410" spans="3:35">
      <c r="C410" s="34">
        <v>409</v>
      </c>
      <c r="D410" t="s">
        <v>2237</v>
      </c>
      <c r="AI410" t="str">
        <f t="shared" si="6"/>
        <v/>
      </c>
    </row>
    <row r="411" spans="3:35">
      <c r="C411" s="34">
        <v>410</v>
      </c>
      <c r="D411" t="s">
        <v>2238</v>
      </c>
      <c r="AI411" t="str">
        <f t="shared" si="6"/>
        <v/>
      </c>
    </row>
    <row r="412" spans="3:35">
      <c r="C412" s="34">
        <v>411</v>
      </c>
      <c r="D412" t="s">
        <v>2239</v>
      </c>
      <c r="AI412" t="str">
        <f t="shared" si="6"/>
        <v/>
      </c>
    </row>
    <row r="413" spans="3:35">
      <c r="C413" s="34">
        <v>412</v>
      </c>
      <c r="D413" t="s">
        <v>2240</v>
      </c>
      <c r="AI413" t="str">
        <f t="shared" si="6"/>
        <v/>
      </c>
    </row>
    <row r="414" spans="3:35">
      <c r="C414" s="34">
        <v>413</v>
      </c>
      <c r="D414" t="s">
        <v>2241</v>
      </c>
      <c r="AI414" t="str">
        <f t="shared" si="6"/>
        <v/>
      </c>
    </row>
    <row r="415" spans="3:35">
      <c r="C415" s="34">
        <v>414</v>
      </c>
      <c r="D415" t="s">
        <v>2242</v>
      </c>
      <c r="AI415" t="str">
        <f t="shared" si="6"/>
        <v/>
      </c>
    </row>
    <row r="416" spans="3:35">
      <c r="C416" s="34">
        <v>415</v>
      </c>
      <c r="D416" t="s">
        <v>2243</v>
      </c>
      <c r="AI416" t="str">
        <f t="shared" si="6"/>
        <v/>
      </c>
    </row>
    <row r="417" spans="3:35">
      <c r="C417" s="34">
        <v>416</v>
      </c>
      <c r="D417" t="s">
        <v>2244</v>
      </c>
      <c r="AI417" t="str">
        <f t="shared" si="6"/>
        <v/>
      </c>
    </row>
    <row r="418" spans="3:35">
      <c r="C418" s="34">
        <v>417</v>
      </c>
      <c r="D418" t="s">
        <v>2245</v>
      </c>
      <c r="AI418" t="str">
        <f t="shared" si="6"/>
        <v/>
      </c>
    </row>
    <row r="419" spans="3:35">
      <c r="C419" s="34">
        <v>418</v>
      </c>
      <c r="D419" t="s">
        <v>2246</v>
      </c>
      <c r="AI419" t="str">
        <f t="shared" si="6"/>
        <v/>
      </c>
    </row>
    <row r="420" spans="3:35">
      <c r="C420" s="34">
        <v>419</v>
      </c>
      <c r="D420" t="s">
        <v>2247</v>
      </c>
      <c r="AI420" t="str">
        <f t="shared" si="6"/>
        <v/>
      </c>
    </row>
    <row r="421" spans="3:35">
      <c r="C421" s="34">
        <v>420</v>
      </c>
      <c r="D421" t="s">
        <v>2248</v>
      </c>
      <c r="AI421" t="str">
        <f t="shared" si="6"/>
        <v/>
      </c>
    </row>
    <row r="422" spans="3:35">
      <c r="C422" s="34">
        <v>421</v>
      </c>
      <c r="D422" t="s">
        <v>2249</v>
      </c>
      <c r="AI422" t="str">
        <f t="shared" si="6"/>
        <v/>
      </c>
    </row>
    <row r="423" spans="3:35">
      <c r="C423" s="34">
        <v>422</v>
      </c>
      <c r="D423" t="s">
        <v>2250</v>
      </c>
      <c r="AI423" t="str">
        <f t="shared" si="6"/>
        <v/>
      </c>
    </row>
    <row r="424" spans="3:35">
      <c r="C424" s="34">
        <v>423</v>
      </c>
      <c r="D424" t="s">
        <v>2251</v>
      </c>
      <c r="AI424" t="str">
        <f t="shared" si="6"/>
        <v/>
      </c>
    </row>
    <row r="425" spans="3:35">
      <c r="C425" s="34">
        <v>424</v>
      </c>
      <c r="D425" t="s">
        <v>2252</v>
      </c>
      <c r="AI425" t="str">
        <f t="shared" si="6"/>
        <v/>
      </c>
    </row>
    <row r="426" spans="3:35">
      <c r="C426" s="34">
        <v>425</v>
      </c>
      <c r="D426" t="s">
        <v>2253</v>
      </c>
      <c r="AI426" t="str">
        <f t="shared" si="6"/>
        <v/>
      </c>
    </row>
    <row r="427" spans="3:35">
      <c r="C427" s="34">
        <v>426</v>
      </c>
      <c r="D427" t="s">
        <v>2254</v>
      </c>
      <c r="AI427" t="str">
        <f t="shared" si="6"/>
        <v/>
      </c>
    </row>
    <row r="428" spans="3:35">
      <c r="C428" s="34">
        <v>427</v>
      </c>
      <c r="D428" t="s">
        <v>2255</v>
      </c>
      <c r="AI428" t="str">
        <f t="shared" si="6"/>
        <v/>
      </c>
    </row>
    <row r="429" spans="3:35">
      <c r="C429" s="34">
        <v>428</v>
      </c>
      <c r="D429" t="s">
        <v>2256</v>
      </c>
      <c r="AI429" t="str">
        <f t="shared" si="6"/>
        <v/>
      </c>
    </row>
    <row r="430" spans="3:35">
      <c r="C430" s="34">
        <v>429</v>
      </c>
      <c r="D430" t="s">
        <v>2257</v>
      </c>
      <c r="AI430" t="str">
        <f t="shared" si="6"/>
        <v/>
      </c>
    </row>
    <row r="431" spans="3:35">
      <c r="C431" s="34">
        <v>430</v>
      </c>
      <c r="D431" t="s">
        <v>2258</v>
      </c>
      <c r="AI431" t="str">
        <f t="shared" si="6"/>
        <v/>
      </c>
    </row>
    <row r="432" spans="3:35">
      <c r="C432" s="34">
        <v>431</v>
      </c>
      <c r="D432" t="s">
        <v>2259</v>
      </c>
      <c r="AI432" t="str">
        <f t="shared" si="6"/>
        <v/>
      </c>
    </row>
    <row r="433" spans="3:35">
      <c r="C433" s="34">
        <v>432</v>
      </c>
      <c r="D433" t="s">
        <v>2260</v>
      </c>
      <c r="AI433" t="str">
        <f t="shared" si="6"/>
        <v/>
      </c>
    </row>
    <row r="434" spans="3:35">
      <c r="C434" s="34">
        <v>433</v>
      </c>
      <c r="D434" t="s">
        <v>2261</v>
      </c>
      <c r="AI434" t="str">
        <f t="shared" si="6"/>
        <v/>
      </c>
    </row>
    <row r="435" spans="3:35">
      <c r="C435" s="34">
        <v>434</v>
      </c>
      <c r="D435" t="s">
        <v>2262</v>
      </c>
      <c r="AI435" t="str">
        <f t="shared" si="6"/>
        <v/>
      </c>
    </row>
    <row r="436" spans="3:35">
      <c r="C436" s="34">
        <v>435</v>
      </c>
      <c r="D436" t="s">
        <v>2263</v>
      </c>
      <c r="AI436" t="str">
        <f t="shared" si="6"/>
        <v/>
      </c>
    </row>
    <row r="437" spans="3:35">
      <c r="C437" s="34">
        <v>436</v>
      </c>
      <c r="D437" t="s">
        <v>2264</v>
      </c>
      <c r="AI437" t="str">
        <f t="shared" si="6"/>
        <v/>
      </c>
    </row>
    <row r="438" spans="3:35">
      <c r="C438" s="34">
        <v>437</v>
      </c>
      <c r="D438" t="s">
        <v>2265</v>
      </c>
      <c r="AI438" t="str">
        <f t="shared" si="6"/>
        <v/>
      </c>
    </row>
    <row r="439" spans="3:35">
      <c r="C439" s="34">
        <v>438</v>
      </c>
      <c r="D439" t="s">
        <v>2266</v>
      </c>
      <c r="AI439" t="str">
        <f t="shared" si="6"/>
        <v/>
      </c>
    </row>
    <row r="440" spans="3:35">
      <c r="C440" s="34">
        <v>439</v>
      </c>
      <c r="D440" t="s">
        <v>2267</v>
      </c>
      <c r="AI440" t="str">
        <f t="shared" si="6"/>
        <v/>
      </c>
    </row>
    <row r="441" spans="3:35">
      <c r="C441" s="34">
        <v>440</v>
      </c>
      <c r="D441" t="s">
        <v>2268</v>
      </c>
      <c r="AI441" t="str">
        <f t="shared" si="6"/>
        <v/>
      </c>
    </row>
    <row r="442" spans="3:35">
      <c r="C442" s="34">
        <v>441</v>
      </c>
      <c r="D442" t="s">
        <v>2269</v>
      </c>
      <c r="AI442" t="str">
        <f t="shared" si="6"/>
        <v/>
      </c>
    </row>
    <row r="443" spans="3:35">
      <c r="C443" s="34">
        <v>442</v>
      </c>
      <c r="D443" t="s">
        <v>2270</v>
      </c>
      <c r="AI443" t="str">
        <f t="shared" si="6"/>
        <v/>
      </c>
    </row>
    <row r="444" spans="3:35">
      <c r="C444" s="34">
        <v>443</v>
      </c>
      <c r="D444" t="s">
        <v>2271</v>
      </c>
      <c r="AI444" t="str">
        <f t="shared" si="6"/>
        <v/>
      </c>
    </row>
    <row r="445" spans="3:35">
      <c r="C445" s="34">
        <v>444</v>
      </c>
      <c r="D445" t="s">
        <v>2272</v>
      </c>
      <c r="AI445" t="str">
        <f t="shared" si="6"/>
        <v/>
      </c>
    </row>
    <row r="446" spans="3:35">
      <c r="C446" s="34">
        <v>445</v>
      </c>
      <c r="D446" t="s">
        <v>2273</v>
      </c>
      <c r="AI446" t="str">
        <f t="shared" si="6"/>
        <v/>
      </c>
    </row>
    <row r="447" spans="3:35">
      <c r="C447" s="34">
        <v>446</v>
      </c>
      <c r="D447" t="s">
        <v>2274</v>
      </c>
      <c r="AI447" t="str">
        <f t="shared" si="6"/>
        <v/>
      </c>
    </row>
    <row r="448" spans="3:35">
      <c r="C448" s="34">
        <v>447</v>
      </c>
      <c r="D448" t="s">
        <v>2275</v>
      </c>
      <c r="AI448" t="str">
        <f t="shared" si="6"/>
        <v/>
      </c>
    </row>
    <row r="449" spans="3:35">
      <c r="C449" s="34">
        <v>448</v>
      </c>
      <c r="D449" t="s">
        <v>2276</v>
      </c>
      <c r="AI449" t="str">
        <f t="shared" si="6"/>
        <v/>
      </c>
    </row>
    <row r="450" spans="3:35">
      <c r="C450" s="34">
        <v>449</v>
      </c>
      <c r="D450" t="s">
        <v>2277</v>
      </c>
      <c r="AI450" t="str">
        <f t="shared" ref="AI450:AI513" si="7">TRIM(R450)</f>
        <v/>
      </c>
    </row>
    <row r="451" spans="3:35">
      <c r="C451" s="34">
        <v>450</v>
      </c>
      <c r="D451" t="s">
        <v>2278</v>
      </c>
      <c r="AI451" t="str">
        <f t="shared" si="7"/>
        <v/>
      </c>
    </row>
    <row r="452" spans="3:35">
      <c r="C452" s="34">
        <v>451</v>
      </c>
      <c r="D452" t="s">
        <v>2279</v>
      </c>
      <c r="AI452" t="str">
        <f t="shared" si="7"/>
        <v/>
      </c>
    </row>
    <row r="453" spans="3:35">
      <c r="C453" s="34">
        <v>452</v>
      </c>
      <c r="D453" t="s">
        <v>2280</v>
      </c>
      <c r="AI453" t="str">
        <f t="shared" si="7"/>
        <v/>
      </c>
    </row>
    <row r="454" spans="3:35">
      <c r="C454" s="34">
        <v>453</v>
      </c>
      <c r="D454" t="s">
        <v>2281</v>
      </c>
      <c r="AI454" t="str">
        <f t="shared" si="7"/>
        <v/>
      </c>
    </row>
    <row r="455" spans="3:35">
      <c r="C455" s="34">
        <v>454</v>
      </c>
      <c r="D455" t="s">
        <v>2282</v>
      </c>
      <c r="AI455" t="str">
        <f t="shared" si="7"/>
        <v/>
      </c>
    </row>
    <row r="456" spans="3:35">
      <c r="C456" s="34">
        <v>455</v>
      </c>
      <c r="D456" t="s">
        <v>2283</v>
      </c>
      <c r="AI456" t="str">
        <f t="shared" si="7"/>
        <v/>
      </c>
    </row>
    <row r="457" spans="3:35">
      <c r="C457" s="34">
        <v>456</v>
      </c>
      <c r="D457" t="s">
        <v>2284</v>
      </c>
      <c r="AI457" t="str">
        <f t="shared" si="7"/>
        <v/>
      </c>
    </row>
    <row r="458" spans="3:35">
      <c r="C458" s="34">
        <v>457</v>
      </c>
      <c r="D458" t="s">
        <v>2285</v>
      </c>
      <c r="AI458" t="str">
        <f t="shared" si="7"/>
        <v/>
      </c>
    </row>
    <row r="459" spans="3:35">
      <c r="C459" s="34">
        <v>458</v>
      </c>
      <c r="D459" t="s">
        <v>2286</v>
      </c>
      <c r="AI459" t="str">
        <f t="shared" si="7"/>
        <v/>
      </c>
    </row>
    <row r="460" spans="3:35">
      <c r="C460" s="34">
        <v>459</v>
      </c>
      <c r="D460" t="s">
        <v>2287</v>
      </c>
      <c r="AI460" t="str">
        <f t="shared" si="7"/>
        <v/>
      </c>
    </row>
    <row r="461" spans="3:35">
      <c r="C461" s="34">
        <v>460</v>
      </c>
      <c r="D461" t="s">
        <v>2288</v>
      </c>
      <c r="AI461" t="str">
        <f t="shared" si="7"/>
        <v/>
      </c>
    </row>
    <row r="462" spans="3:35">
      <c r="C462" s="34">
        <v>461</v>
      </c>
      <c r="D462" t="s">
        <v>2289</v>
      </c>
      <c r="AI462" t="str">
        <f t="shared" si="7"/>
        <v/>
      </c>
    </row>
    <row r="463" spans="3:35">
      <c r="C463" s="34">
        <v>462</v>
      </c>
      <c r="D463" t="s">
        <v>2290</v>
      </c>
      <c r="AI463" t="str">
        <f t="shared" si="7"/>
        <v/>
      </c>
    </row>
    <row r="464" spans="3:35">
      <c r="C464" s="34">
        <v>463</v>
      </c>
      <c r="D464" t="s">
        <v>2291</v>
      </c>
      <c r="AI464" t="str">
        <f t="shared" si="7"/>
        <v/>
      </c>
    </row>
    <row r="465" spans="3:35">
      <c r="C465" s="34">
        <v>464</v>
      </c>
      <c r="D465" t="s">
        <v>2292</v>
      </c>
      <c r="AI465" t="str">
        <f t="shared" si="7"/>
        <v/>
      </c>
    </row>
    <row r="466" spans="3:35">
      <c r="C466" s="34">
        <v>465</v>
      </c>
      <c r="D466" t="s">
        <v>2293</v>
      </c>
      <c r="AI466" t="str">
        <f t="shared" si="7"/>
        <v/>
      </c>
    </row>
    <row r="467" spans="3:35">
      <c r="C467" s="34">
        <v>466</v>
      </c>
      <c r="D467" t="s">
        <v>2294</v>
      </c>
      <c r="AI467" t="str">
        <f t="shared" si="7"/>
        <v/>
      </c>
    </row>
    <row r="468" spans="3:35">
      <c r="C468" s="34">
        <v>467</v>
      </c>
      <c r="D468" t="s">
        <v>2295</v>
      </c>
      <c r="AI468" t="str">
        <f t="shared" si="7"/>
        <v/>
      </c>
    </row>
    <row r="469" spans="3:35">
      <c r="C469" s="34">
        <v>468</v>
      </c>
      <c r="D469" t="s">
        <v>2296</v>
      </c>
      <c r="AI469" t="str">
        <f t="shared" si="7"/>
        <v/>
      </c>
    </row>
    <row r="470" spans="3:35">
      <c r="C470" s="34">
        <v>469</v>
      </c>
      <c r="D470" t="s">
        <v>2297</v>
      </c>
      <c r="AI470" t="str">
        <f t="shared" si="7"/>
        <v/>
      </c>
    </row>
    <row r="471" spans="3:35">
      <c r="C471" s="34">
        <v>470</v>
      </c>
      <c r="D471" t="s">
        <v>2298</v>
      </c>
      <c r="AI471" t="str">
        <f t="shared" si="7"/>
        <v/>
      </c>
    </row>
    <row r="472" spans="3:35">
      <c r="C472" s="34">
        <v>471</v>
      </c>
      <c r="D472" t="s">
        <v>2299</v>
      </c>
      <c r="AI472" t="str">
        <f t="shared" si="7"/>
        <v/>
      </c>
    </row>
    <row r="473" spans="3:35">
      <c r="C473" s="34">
        <v>472</v>
      </c>
      <c r="D473" t="s">
        <v>2300</v>
      </c>
      <c r="AI473" t="str">
        <f t="shared" si="7"/>
        <v/>
      </c>
    </row>
    <row r="474" spans="3:35">
      <c r="C474" s="34">
        <v>473</v>
      </c>
      <c r="D474" t="s">
        <v>2301</v>
      </c>
      <c r="AI474" t="str">
        <f t="shared" si="7"/>
        <v/>
      </c>
    </row>
    <row r="475" spans="3:35">
      <c r="C475" s="34">
        <v>474</v>
      </c>
      <c r="D475" t="s">
        <v>2302</v>
      </c>
      <c r="AI475" t="str">
        <f t="shared" si="7"/>
        <v/>
      </c>
    </row>
    <row r="476" spans="3:35">
      <c r="C476" s="34">
        <v>475</v>
      </c>
      <c r="D476" t="s">
        <v>2303</v>
      </c>
      <c r="AI476" t="str">
        <f t="shared" si="7"/>
        <v/>
      </c>
    </row>
    <row r="477" spans="3:35">
      <c r="C477" s="34">
        <v>476</v>
      </c>
      <c r="D477" t="s">
        <v>2304</v>
      </c>
      <c r="AI477" t="str">
        <f t="shared" si="7"/>
        <v/>
      </c>
    </row>
    <row r="478" spans="3:35">
      <c r="C478" s="34">
        <v>477</v>
      </c>
      <c r="D478" t="s">
        <v>2305</v>
      </c>
      <c r="AI478" t="str">
        <f t="shared" si="7"/>
        <v/>
      </c>
    </row>
    <row r="479" spans="3:35">
      <c r="C479" s="34">
        <v>478</v>
      </c>
      <c r="D479" t="s">
        <v>2306</v>
      </c>
      <c r="AI479" t="str">
        <f t="shared" si="7"/>
        <v/>
      </c>
    </row>
    <row r="480" spans="3:35">
      <c r="C480" s="34">
        <v>479</v>
      </c>
      <c r="D480" t="s">
        <v>2307</v>
      </c>
      <c r="AI480" t="str">
        <f t="shared" si="7"/>
        <v/>
      </c>
    </row>
    <row r="481" spans="3:35">
      <c r="C481" s="34">
        <v>480</v>
      </c>
      <c r="D481" t="s">
        <v>2308</v>
      </c>
      <c r="AI481" t="str">
        <f t="shared" si="7"/>
        <v/>
      </c>
    </row>
    <row r="482" spans="3:35">
      <c r="C482" s="34">
        <v>481</v>
      </c>
      <c r="D482" t="s">
        <v>2309</v>
      </c>
      <c r="AI482" t="str">
        <f t="shared" si="7"/>
        <v/>
      </c>
    </row>
    <row r="483" spans="3:35">
      <c r="C483" s="34">
        <v>482</v>
      </c>
      <c r="D483" t="s">
        <v>2310</v>
      </c>
      <c r="AI483" t="str">
        <f t="shared" si="7"/>
        <v/>
      </c>
    </row>
    <row r="484" spans="3:35">
      <c r="C484" s="34">
        <v>483</v>
      </c>
      <c r="D484" t="s">
        <v>2311</v>
      </c>
      <c r="AI484" t="str">
        <f t="shared" si="7"/>
        <v/>
      </c>
    </row>
    <row r="485" spans="3:35">
      <c r="C485" s="34">
        <v>484</v>
      </c>
      <c r="D485" t="s">
        <v>2312</v>
      </c>
      <c r="AI485" t="str">
        <f t="shared" si="7"/>
        <v/>
      </c>
    </row>
    <row r="486" spans="3:35">
      <c r="C486" s="34">
        <v>485</v>
      </c>
      <c r="D486" t="s">
        <v>2313</v>
      </c>
      <c r="AI486" t="str">
        <f t="shared" si="7"/>
        <v/>
      </c>
    </row>
    <row r="487" spans="3:35">
      <c r="C487" s="34">
        <v>486</v>
      </c>
      <c r="D487" t="s">
        <v>2314</v>
      </c>
      <c r="AI487" t="str">
        <f t="shared" si="7"/>
        <v/>
      </c>
    </row>
    <row r="488" spans="3:35">
      <c r="C488" s="34">
        <v>487</v>
      </c>
      <c r="D488" t="s">
        <v>2315</v>
      </c>
      <c r="AI488" t="str">
        <f t="shared" si="7"/>
        <v/>
      </c>
    </row>
    <row r="489" spans="3:35">
      <c r="C489" s="34">
        <v>488</v>
      </c>
      <c r="D489" t="s">
        <v>2316</v>
      </c>
      <c r="AI489" t="str">
        <f t="shared" si="7"/>
        <v/>
      </c>
    </row>
    <row r="490" spans="3:35">
      <c r="C490" s="34">
        <v>489</v>
      </c>
      <c r="D490" t="s">
        <v>2317</v>
      </c>
      <c r="AI490" t="str">
        <f t="shared" si="7"/>
        <v/>
      </c>
    </row>
    <row r="491" spans="3:35">
      <c r="C491" s="34">
        <v>490</v>
      </c>
      <c r="D491" t="s">
        <v>2318</v>
      </c>
      <c r="AI491" t="str">
        <f t="shared" si="7"/>
        <v/>
      </c>
    </row>
    <row r="492" spans="3:35">
      <c r="C492" s="34">
        <v>491</v>
      </c>
      <c r="D492" t="s">
        <v>2319</v>
      </c>
      <c r="AI492" t="str">
        <f t="shared" si="7"/>
        <v/>
      </c>
    </row>
    <row r="493" spans="3:35">
      <c r="C493" s="34">
        <v>492</v>
      </c>
      <c r="D493" t="s">
        <v>2320</v>
      </c>
      <c r="AI493" t="str">
        <f t="shared" si="7"/>
        <v/>
      </c>
    </row>
    <row r="494" spans="3:35">
      <c r="C494" s="34">
        <v>493</v>
      </c>
      <c r="D494" t="s">
        <v>2321</v>
      </c>
      <c r="AI494" t="str">
        <f t="shared" si="7"/>
        <v/>
      </c>
    </row>
    <row r="495" spans="3:35">
      <c r="C495" s="34">
        <v>494</v>
      </c>
      <c r="D495" t="s">
        <v>2322</v>
      </c>
      <c r="AI495" t="str">
        <f t="shared" si="7"/>
        <v/>
      </c>
    </row>
    <row r="496" spans="3:35">
      <c r="C496" s="34">
        <v>495</v>
      </c>
      <c r="D496" t="s">
        <v>2323</v>
      </c>
      <c r="AI496" t="str">
        <f t="shared" si="7"/>
        <v/>
      </c>
    </row>
    <row r="497" spans="3:35">
      <c r="C497" s="34">
        <v>496</v>
      </c>
      <c r="D497" t="s">
        <v>2324</v>
      </c>
      <c r="AI497" t="str">
        <f t="shared" si="7"/>
        <v/>
      </c>
    </row>
    <row r="498" spans="3:35">
      <c r="C498" s="34">
        <v>497</v>
      </c>
      <c r="D498" t="s">
        <v>2325</v>
      </c>
      <c r="AI498" t="str">
        <f t="shared" si="7"/>
        <v/>
      </c>
    </row>
    <row r="499" spans="3:35">
      <c r="C499" s="34">
        <v>498</v>
      </c>
      <c r="D499" t="s">
        <v>2326</v>
      </c>
      <c r="AI499" t="str">
        <f t="shared" si="7"/>
        <v/>
      </c>
    </row>
    <row r="500" spans="3:35">
      <c r="C500" s="34">
        <v>499</v>
      </c>
      <c r="D500" t="s">
        <v>2327</v>
      </c>
      <c r="AI500" t="str">
        <f t="shared" si="7"/>
        <v/>
      </c>
    </row>
    <row r="501" spans="3:35">
      <c r="C501" s="34">
        <v>500</v>
      </c>
      <c r="D501" t="s">
        <v>2328</v>
      </c>
      <c r="AI501" t="str">
        <f t="shared" si="7"/>
        <v/>
      </c>
    </row>
    <row r="502" spans="3:35">
      <c r="C502" s="34">
        <v>501</v>
      </c>
      <c r="D502" t="s">
        <v>2329</v>
      </c>
      <c r="AI502" t="str">
        <f t="shared" si="7"/>
        <v/>
      </c>
    </row>
    <row r="503" spans="3:35">
      <c r="C503" s="34">
        <v>502</v>
      </c>
      <c r="D503" t="s">
        <v>2330</v>
      </c>
      <c r="AI503" t="str">
        <f t="shared" si="7"/>
        <v/>
      </c>
    </row>
    <row r="504" spans="3:35">
      <c r="C504" s="34">
        <v>503</v>
      </c>
      <c r="D504" t="s">
        <v>2331</v>
      </c>
      <c r="AI504" t="str">
        <f t="shared" si="7"/>
        <v/>
      </c>
    </row>
    <row r="505" spans="3:35">
      <c r="C505" s="34">
        <v>504</v>
      </c>
      <c r="D505" t="s">
        <v>2332</v>
      </c>
      <c r="AI505" t="str">
        <f t="shared" si="7"/>
        <v/>
      </c>
    </row>
    <row r="506" spans="3:35">
      <c r="C506" s="34">
        <v>505</v>
      </c>
      <c r="D506" t="s">
        <v>2333</v>
      </c>
      <c r="AI506" t="str">
        <f t="shared" si="7"/>
        <v/>
      </c>
    </row>
    <row r="507" spans="3:35">
      <c r="C507" s="34">
        <v>506</v>
      </c>
      <c r="D507" t="s">
        <v>2334</v>
      </c>
      <c r="AI507" t="str">
        <f t="shared" si="7"/>
        <v/>
      </c>
    </row>
    <row r="508" spans="3:35">
      <c r="C508" s="34">
        <v>507</v>
      </c>
      <c r="D508" t="s">
        <v>2335</v>
      </c>
      <c r="AI508" t="str">
        <f t="shared" si="7"/>
        <v/>
      </c>
    </row>
    <row r="509" spans="3:35">
      <c r="C509" s="34">
        <v>508</v>
      </c>
      <c r="D509" t="s">
        <v>2336</v>
      </c>
      <c r="AI509" t="str">
        <f t="shared" si="7"/>
        <v/>
      </c>
    </row>
    <row r="510" spans="3:35">
      <c r="C510" s="34">
        <v>509</v>
      </c>
      <c r="D510" t="s">
        <v>2337</v>
      </c>
      <c r="AI510" t="str">
        <f t="shared" si="7"/>
        <v/>
      </c>
    </row>
    <row r="511" spans="3:35">
      <c r="C511" s="34">
        <v>510</v>
      </c>
      <c r="D511" t="s">
        <v>2338</v>
      </c>
      <c r="AI511" t="str">
        <f t="shared" si="7"/>
        <v/>
      </c>
    </row>
    <row r="512" spans="3:35">
      <c r="C512" s="34">
        <v>511</v>
      </c>
      <c r="D512" t="s">
        <v>2339</v>
      </c>
      <c r="AI512" t="str">
        <f t="shared" si="7"/>
        <v/>
      </c>
    </row>
    <row r="513" spans="3:35">
      <c r="C513" s="34">
        <v>512</v>
      </c>
      <c r="D513" t="s">
        <v>2340</v>
      </c>
      <c r="AI513" t="str">
        <f t="shared" si="7"/>
        <v/>
      </c>
    </row>
    <row r="514" spans="3:35">
      <c r="C514" s="34">
        <v>513</v>
      </c>
      <c r="D514" t="s">
        <v>2341</v>
      </c>
      <c r="AI514" t="str">
        <f t="shared" ref="AI514:AI577" si="8">TRIM(R514)</f>
        <v/>
      </c>
    </row>
    <row r="515" spans="3:35">
      <c r="C515" s="34">
        <v>514</v>
      </c>
      <c r="D515" t="s">
        <v>2342</v>
      </c>
      <c r="AI515" t="str">
        <f t="shared" si="8"/>
        <v/>
      </c>
    </row>
    <row r="516" spans="3:35">
      <c r="C516" s="34">
        <v>515</v>
      </c>
      <c r="D516" t="s">
        <v>2343</v>
      </c>
      <c r="AI516" t="str">
        <f t="shared" si="8"/>
        <v/>
      </c>
    </row>
    <row r="517" spans="3:35">
      <c r="C517" s="34">
        <v>516</v>
      </c>
      <c r="D517" t="s">
        <v>2344</v>
      </c>
      <c r="AI517" t="str">
        <f t="shared" si="8"/>
        <v/>
      </c>
    </row>
    <row r="518" spans="3:35">
      <c r="C518" s="34">
        <v>517</v>
      </c>
      <c r="D518" t="s">
        <v>2345</v>
      </c>
      <c r="AI518" t="str">
        <f t="shared" si="8"/>
        <v/>
      </c>
    </row>
    <row r="519" spans="3:35">
      <c r="C519" s="34">
        <v>518</v>
      </c>
      <c r="D519" t="s">
        <v>2346</v>
      </c>
      <c r="AI519" t="str">
        <f t="shared" si="8"/>
        <v/>
      </c>
    </row>
    <row r="520" spans="3:35">
      <c r="C520" s="34">
        <v>519</v>
      </c>
      <c r="D520" t="s">
        <v>2347</v>
      </c>
      <c r="AI520" t="str">
        <f t="shared" si="8"/>
        <v/>
      </c>
    </row>
    <row r="521" spans="3:35">
      <c r="C521" s="34">
        <v>520</v>
      </c>
      <c r="D521" t="s">
        <v>2348</v>
      </c>
      <c r="AI521" t="str">
        <f t="shared" si="8"/>
        <v/>
      </c>
    </row>
    <row r="522" spans="3:35">
      <c r="C522" s="34">
        <v>521</v>
      </c>
      <c r="D522" t="s">
        <v>2349</v>
      </c>
      <c r="AI522" t="str">
        <f t="shared" si="8"/>
        <v/>
      </c>
    </row>
    <row r="523" spans="3:35">
      <c r="C523" s="34">
        <v>522</v>
      </c>
      <c r="D523" t="s">
        <v>2350</v>
      </c>
      <c r="AI523" t="str">
        <f t="shared" si="8"/>
        <v/>
      </c>
    </row>
    <row r="524" spans="3:35">
      <c r="C524" s="34">
        <v>523</v>
      </c>
      <c r="D524" t="s">
        <v>2351</v>
      </c>
      <c r="AI524" t="str">
        <f t="shared" si="8"/>
        <v/>
      </c>
    </row>
    <row r="525" spans="3:35">
      <c r="C525" s="34">
        <v>524</v>
      </c>
      <c r="D525" t="s">
        <v>2352</v>
      </c>
      <c r="AI525" t="str">
        <f t="shared" si="8"/>
        <v/>
      </c>
    </row>
    <row r="526" spans="3:35">
      <c r="C526" s="34">
        <v>525</v>
      </c>
      <c r="D526" t="s">
        <v>2353</v>
      </c>
      <c r="AI526" t="str">
        <f t="shared" si="8"/>
        <v/>
      </c>
    </row>
    <row r="527" spans="3:35">
      <c r="C527" s="34">
        <v>526</v>
      </c>
      <c r="D527" t="s">
        <v>2354</v>
      </c>
      <c r="AI527" t="str">
        <f t="shared" si="8"/>
        <v/>
      </c>
    </row>
    <row r="528" spans="3:35">
      <c r="C528" s="34">
        <v>527</v>
      </c>
      <c r="D528" t="s">
        <v>2355</v>
      </c>
      <c r="AI528" t="str">
        <f t="shared" si="8"/>
        <v/>
      </c>
    </row>
    <row r="529" spans="3:35">
      <c r="C529" s="34">
        <v>528</v>
      </c>
      <c r="D529" t="s">
        <v>2356</v>
      </c>
      <c r="AI529" t="str">
        <f t="shared" si="8"/>
        <v/>
      </c>
    </row>
    <row r="530" spans="3:35">
      <c r="C530" s="34">
        <v>529</v>
      </c>
      <c r="D530" t="s">
        <v>2357</v>
      </c>
      <c r="AI530" t="str">
        <f t="shared" si="8"/>
        <v/>
      </c>
    </row>
    <row r="531" spans="3:35">
      <c r="C531" s="34">
        <v>530</v>
      </c>
      <c r="D531" t="s">
        <v>2358</v>
      </c>
      <c r="AI531" t="str">
        <f t="shared" si="8"/>
        <v/>
      </c>
    </row>
    <row r="532" spans="3:35">
      <c r="C532" s="34">
        <v>531</v>
      </c>
      <c r="D532" t="s">
        <v>2359</v>
      </c>
      <c r="AI532" t="str">
        <f t="shared" si="8"/>
        <v/>
      </c>
    </row>
    <row r="533" spans="3:35">
      <c r="C533" s="34">
        <v>532</v>
      </c>
      <c r="D533" t="s">
        <v>2360</v>
      </c>
      <c r="AI533" t="str">
        <f t="shared" si="8"/>
        <v/>
      </c>
    </row>
    <row r="534" spans="3:35">
      <c r="C534" s="34">
        <v>533</v>
      </c>
      <c r="D534" t="s">
        <v>2361</v>
      </c>
      <c r="AI534" t="str">
        <f t="shared" si="8"/>
        <v/>
      </c>
    </row>
    <row r="535" spans="3:35">
      <c r="C535" s="34">
        <v>534</v>
      </c>
      <c r="D535" t="s">
        <v>2362</v>
      </c>
      <c r="AI535" t="str">
        <f t="shared" si="8"/>
        <v/>
      </c>
    </row>
    <row r="536" spans="3:35">
      <c r="C536" s="34">
        <v>535</v>
      </c>
      <c r="D536" t="s">
        <v>2363</v>
      </c>
      <c r="AI536" t="str">
        <f t="shared" si="8"/>
        <v/>
      </c>
    </row>
    <row r="537" spans="3:35">
      <c r="C537" s="34">
        <v>536</v>
      </c>
      <c r="D537" t="s">
        <v>2364</v>
      </c>
      <c r="AI537" t="str">
        <f t="shared" si="8"/>
        <v/>
      </c>
    </row>
    <row r="538" spans="3:35">
      <c r="C538" s="34">
        <v>537</v>
      </c>
      <c r="D538" t="s">
        <v>2365</v>
      </c>
      <c r="AI538" t="str">
        <f t="shared" si="8"/>
        <v/>
      </c>
    </row>
    <row r="539" spans="3:35">
      <c r="C539" s="34">
        <v>538</v>
      </c>
      <c r="D539" t="s">
        <v>2366</v>
      </c>
      <c r="AI539" t="str">
        <f t="shared" si="8"/>
        <v/>
      </c>
    </row>
    <row r="540" spans="3:35">
      <c r="C540" s="34">
        <v>539</v>
      </c>
      <c r="D540" t="s">
        <v>2367</v>
      </c>
      <c r="AI540" t="str">
        <f t="shared" si="8"/>
        <v/>
      </c>
    </row>
    <row r="541" spans="3:35">
      <c r="C541" s="34">
        <v>540</v>
      </c>
      <c r="D541" t="s">
        <v>2368</v>
      </c>
      <c r="AI541" t="str">
        <f t="shared" si="8"/>
        <v/>
      </c>
    </row>
    <row r="542" spans="3:35">
      <c r="C542" s="34">
        <v>541</v>
      </c>
      <c r="D542" t="s">
        <v>2369</v>
      </c>
      <c r="AI542" t="str">
        <f t="shared" si="8"/>
        <v/>
      </c>
    </row>
    <row r="543" spans="3:35">
      <c r="C543" s="34">
        <v>542</v>
      </c>
      <c r="D543" t="s">
        <v>2370</v>
      </c>
      <c r="AI543" t="str">
        <f t="shared" si="8"/>
        <v/>
      </c>
    </row>
    <row r="544" spans="3:35">
      <c r="C544" s="34">
        <v>543</v>
      </c>
      <c r="D544" t="s">
        <v>2371</v>
      </c>
      <c r="AI544" t="str">
        <f t="shared" si="8"/>
        <v/>
      </c>
    </row>
    <row r="545" spans="3:35">
      <c r="C545" s="34">
        <v>544</v>
      </c>
      <c r="D545" t="s">
        <v>2372</v>
      </c>
      <c r="AI545" t="str">
        <f t="shared" si="8"/>
        <v/>
      </c>
    </row>
    <row r="546" spans="3:35">
      <c r="C546" s="34">
        <v>545</v>
      </c>
      <c r="D546" t="s">
        <v>2373</v>
      </c>
      <c r="AI546" t="str">
        <f t="shared" si="8"/>
        <v/>
      </c>
    </row>
    <row r="547" spans="3:35">
      <c r="C547" s="34">
        <v>546</v>
      </c>
      <c r="D547" t="s">
        <v>2374</v>
      </c>
      <c r="AI547" t="str">
        <f t="shared" si="8"/>
        <v/>
      </c>
    </row>
    <row r="548" spans="3:35">
      <c r="C548" s="34">
        <v>547</v>
      </c>
      <c r="D548" t="s">
        <v>2375</v>
      </c>
      <c r="AI548" t="str">
        <f t="shared" si="8"/>
        <v/>
      </c>
    </row>
    <row r="549" spans="3:35">
      <c r="C549" s="34">
        <v>548</v>
      </c>
      <c r="D549" t="s">
        <v>2376</v>
      </c>
      <c r="AI549" t="str">
        <f t="shared" si="8"/>
        <v/>
      </c>
    </row>
    <row r="550" spans="3:35">
      <c r="C550" s="34">
        <v>549</v>
      </c>
      <c r="D550" t="s">
        <v>2377</v>
      </c>
      <c r="AI550" t="str">
        <f t="shared" si="8"/>
        <v/>
      </c>
    </row>
    <row r="551" spans="3:35">
      <c r="C551" s="34">
        <v>550</v>
      </c>
      <c r="D551" t="s">
        <v>2378</v>
      </c>
      <c r="AI551" t="str">
        <f t="shared" si="8"/>
        <v/>
      </c>
    </row>
    <row r="552" spans="3:35">
      <c r="C552" s="34">
        <v>551</v>
      </c>
      <c r="D552" t="s">
        <v>2379</v>
      </c>
      <c r="AI552" t="str">
        <f t="shared" si="8"/>
        <v/>
      </c>
    </row>
    <row r="553" spans="3:35">
      <c r="C553" s="34">
        <v>552</v>
      </c>
      <c r="D553" t="s">
        <v>2380</v>
      </c>
      <c r="AI553" t="str">
        <f t="shared" si="8"/>
        <v/>
      </c>
    </row>
    <row r="554" spans="3:35">
      <c r="C554" s="34">
        <v>553</v>
      </c>
      <c r="D554" t="s">
        <v>2381</v>
      </c>
      <c r="AI554" t="str">
        <f t="shared" si="8"/>
        <v/>
      </c>
    </row>
    <row r="555" spans="3:35">
      <c r="C555" s="34">
        <v>554</v>
      </c>
      <c r="D555" t="s">
        <v>2382</v>
      </c>
      <c r="AI555" t="str">
        <f t="shared" si="8"/>
        <v/>
      </c>
    </row>
    <row r="556" spans="3:35">
      <c r="C556" s="34">
        <v>555</v>
      </c>
      <c r="D556" t="s">
        <v>2383</v>
      </c>
      <c r="AI556" t="str">
        <f t="shared" si="8"/>
        <v/>
      </c>
    </row>
    <row r="557" spans="3:35">
      <c r="C557" s="34">
        <v>556</v>
      </c>
      <c r="D557" t="s">
        <v>2384</v>
      </c>
      <c r="AI557" t="str">
        <f t="shared" si="8"/>
        <v/>
      </c>
    </row>
    <row r="558" spans="3:35">
      <c r="C558" s="34">
        <v>557</v>
      </c>
      <c r="D558" t="s">
        <v>2385</v>
      </c>
      <c r="AI558" t="str">
        <f t="shared" si="8"/>
        <v/>
      </c>
    </row>
    <row r="559" spans="3:35">
      <c r="C559" s="34">
        <v>558</v>
      </c>
      <c r="D559" t="s">
        <v>2386</v>
      </c>
      <c r="AI559" t="str">
        <f t="shared" si="8"/>
        <v/>
      </c>
    </row>
    <row r="560" spans="3:35">
      <c r="C560" s="34">
        <v>559</v>
      </c>
      <c r="D560" t="s">
        <v>2387</v>
      </c>
      <c r="AI560" t="str">
        <f t="shared" si="8"/>
        <v/>
      </c>
    </row>
    <row r="561" spans="3:35">
      <c r="C561" s="34">
        <v>560</v>
      </c>
      <c r="D561" t="s">
        <v>2388</v>
      </c>
      <c r="AI561" t="str">
        <f t="shared" si="8"/>
        <v/>
      </c>
    </row>
    <row r="562" spans="3:35">
      <c r="C562" s="34">
        <v>561</v>
      </c>
      <c r="D562" t="s">
        <v>2389</v>
      </c>
      <c r="AI562" t="str">
        <f t="shared" si="8"/>
        <v/>
      </c>
    </row>
    <row r="563" spans="3:35">
      <c r="C563" s="34">
        <v>562</v>
      </c>
      <c r="D563" t="s">
        <v>2390</v>
      </c>
      <c r="AI563" t="str">
        <f t="shared" si="8"/>
        <v/>
      </c>
    </row>
    <row r="564" spans="3:35">
      <c r="C564" s="34">
        <v>563</v>
      </c>
      <c r="D564" t="s">
        <v>2391</v>
      </c>
      <c r="AI564" t="str">
        <f t="shared" si="8"/>
        <v/>
      </c>
    </row>
    <row r="565" spans="3:35">
      <c r="C565" s="34">
        <v>564</v>
      </c>
      <c r="D565" t="s">
        <v>2392</v>
      </c>
      <c r="AI565" t="str">
        <f t="shared" si="8"/>
        <v/>
      </c>
    </row>
    <row r="566" spans="3:35">
      <c r="C566" s="34">
        <v>565</v>
      </c>
      <c r="D566" t="s">
        <v>2393</v>
      </c>
      <c r="AI566" t="str">
        <f t="shared" si="8"/>
        <v/>
      </c>
    </row>
    <row r="567" spans="3:35">
      <c r="C567" s="34">
        <v>566</v>
      </c>
      <c r="D567" t="s">
        <v>2394</v>
      </c>
      <c r="AI567" t="str">
        <f t="shared" si="8"/>
        <v/>
      </c>
    </row>
    <row r="568" spans="3:35">
      <c r="C568" s="34">
        <v>567</v>
      </c>
      <c r="D568" t="s">
        <v>2395</v>
      </c>
      <c r="AI568" t="str">
        <f t="shared" si="8"/>
        <v/>
      </c>
    </row>
    <row r="569" spans="3:35">
      <c r="C569" s="34">
        <v>568</v>
      </c>
      <c r="D569" t="s">
        <v>2396</v>
      </c>
      <c r="AI569" t="str">
        <f t="shared" si="8"/>
        <v/>
      </c>
    </row>
    <row r="570" spans="3:35">
      <c r="C570" s="34">
        <v>569</v>
      </c>
      <c r="D570" t="s">
        <v>2397</v>
      </c>
      <c r="AI570" t="str">
        <f t="shared" si="8"/>
        <v/>
      </c>
    </row>
    <row r="571" spans="3:35">
      <c r="C571" s="34">
        <v>570</v>
      </c>
      <c r="D571" t="s">
        <v>2398</v>
      </c>
      <c r="AI571" t="str">
        <f t="shared" si="8"/>
        <v/>
      </c>
    </row>
    <row r="572" spans="3:35">
      <c r="C572" s="34">
        <v>571</v>
      </c>
      <c r="D572" t="s">
        <v>2399</v>
      </c>
      <c r="AI572" t="str">
        <f t="shared" si="8"/>
        <v/>
      </c>
    </row>
    <row r="573" spans="3:35">
      <c r="C573" s="34">
        <v>572</v>
      </c>
      <c r="D573" t="s">
        <v>2400</v>
      </c>
      <c r="AI573" t="str">
        <f t="shared" si="8"/>
        <v/>
      </c>
    </row>
    <row r="574" spans="3:35">
      <c r="C574" s="34">
        <v>573</v>
      </c>
      <c r="D574" t="s">
        <v>2401</v>
      </c>
      <c r="AI574" t="str">
        <f t="shared" si="8"/>
        <v/>
      </c>
    </row>
    <row r="575" spans="3:35">
      <c r="C575" s="34">
        <v>574</v>
      </c>
      <c r="D575" t="s">
        <v>2402</v>
      </c>
      <c r="AI575" t="str">
        <f t="shared" si="8"/>
        <v/>
      </c>
    </row>
    <row r="576" spans="3:35">
      <c r="C576" s="34">
        <v>575</v>
      </c>
      <c r="D576" t="s">
        <v>2403</v>
      </c>
      <c r="AI576" t="str">
        <f t="shared" si="8"/>
        <v/>
      </c>
    </row>
    <row r="577" spans="3:35">
      <c r="C577" s="34">
        <v>576</v>
      </c>
      <c r="D577" t="s">
        <v>2404</v>
      </c>
      <c r="AI577" t="str">
        <f t="shared" si="8"/>
        <v/>
      </c>
    </row>
    <row r="578" spans="3:35">
      <c r="C578" s="34">
        <v>577</v>
      </c>
      <c r="D578" t="s">
        <v>2405</v>
      </c>
      <c r="AI578" t="str">
        <f t="shared" ref="AI578:AI641" si="9">TRIM(R578)</f>
        <v/>
      </c>
    </row>
    <row r="579" spans="3:35">
      <c r="C579" s="34">
        <v>578</v>
      </c>
      <c r="D579" t="s">
        <v>2406</v>
      </c>
      <c r="AI579" t="str">
        <f t="shared" si="9"/>
        <v/>
      </c>
    </row>
    <row r="580" spans="3:35">
      <c r="C580" s="34">
        <v>579</v>
      </c>
      <c r="D580" t="s">
        <v>2407</v>
      </c>
      <c r="AI580" t="str">
        <f t="shared" si="9"/>
        <v/>
      </c>
    </row>
    <row r="581" spans="3:35">
      <c r="C581" s="34">
        <v>580</v>
      </c>
      <c r="D581" t="s">
        <v>2408</v>
      </c>
      <c r="AI581" t="str">
        <f t="shared" si="9"/>
        <v/>
      </c>
    </row>
    <row r="582" spans="3:35">
      <c r="C582" s="34">
        <v>581</v>
      </c>
      <c r="D582" t="s">
        <v>2409</v>
      </c>
      <c r="AI582" t="str">
        <f t="shared" si="9"/>
        <v/>
      </c>
    </row>
    <row r="583" spans="3:35">
      <c r="C583" s="34">
        <v>582</v>
      </c>
      <c r="D583" t="s">
        <v>2410</v>
      </c>
      <c r="AI583" t="str">
        <f t="shared" si="9"/>
        <v/>
      </c>
    </row>
    <row r="584" spans="3:35">
      <c r="C584" s="34">
        <v>583</v>
      </c>
      <c r="D584" t="s">
        <v>2411</v>
      </c>
      <c r="AI584" t="str">
        <f t="shared" si="9"/>
        <v/>
      </c>
    </row>
    <row r="585" spans="3:35">
      <c r="C585" s="34">
        <v>584</v>
      </c>
      <c r="D585" t="s">
        <v>2412</v>
      </c>
      <c r="AI585" t="str">
        <f t="shared" si="9"/>
        <v/>
      </c>
    </row>
    <row r="586" spans="3:35">
      <c r="C586" s="34">
        <v>585</v>
      </c>
      <c r="D586" t="s">
        <v>2413</v>
      </c>
      <c r="AI586" t="str">
        <f t="shared" si="9"/>
        <v/>
      </c>
    </row>
    <row r="587" spans="3:35">
      <c r="C587" s="34">
        <v>586</v>
      </c>
      <c r="D587" t="s">
        <v>2414</v>
      </c>
      <c r="AI587" t="str">
        <f t="shared" si="9"/>
        <v/>
      </c>
    </row>
    <row r="588" spans="3:35">
      <c r="C588" s="34">
        <v>587</v>
      </c>
      <c r="D588" t="s">
        <v>2415</v>
      </c>
      <c r="AI588" t="str">
        <f t="shared" si="9"/>
        <v/>
      </c>
    </row>
    <row r="589" spans="3:35">
      <c r="C589" s="34">
        <v>588</v>
      </c>
      <c r="D589" t="s">
        <v>2416</v>
      </c>
      <c r="AI589" t="str">
        <f t="shared" si="9"/>
        <v/>
      </c>
    </row>
    <row r="590" spans="3:35">
      <c r="C590" s="34">
        <v>589</v>
      </c>
      <c r="D590" t="s">
        <v>2417</v>
      </c>
      <c r="AI590" t="str">
        <f t="shared" si="9"/>
        <v/>
      </c>
    </row>
    <row r="591" spans="3:35">
      <c r="C591" s="34">
        <v>590</v>
      </c>
      <c r="D591" t="s">
        <v>2418</v>
      </c>
      <c r="AI591" t="str">
        <f t="shared" si="9"/>
        <v/>
      </c>
    </row>
    <row r="592" spans="3:35">
      <c r="C592" s="34">
        <v>591</v>
      </c>
      <c r="D592" t="s">
        <v>2419</v>
      </c>
      <c r="AI592" t="str">
        <f t="shared" si="9"/>
        <v/>
      </c>
    </row>
    <row r="593" spans="3:35">
      <c r="C593" s="34">
        <v>592</v>
      </c>
      <c r="D593" t="s">
        <v>2420</v>
      </c>
      <c r="AI593" t="str">
        <f t="shared" si="9"/>
        <v/>
      </c>
    </row>
    <row r="594" spans="3:35">
      <c r="C594" s="34">
        <v>593</v>
      </c>
      <c r="D594" t="s">
        <v>2421</v>
      </c>
      <c r="AI594" t="str">
        <f t="shared" si="9"/>
        <v/>
      </c>
    </row>
    <row r="595" spans="3:35">
      <c r="C595" s="34">
        <v>594</v>
      </c>
      <c r="D595" t="s">
        <v>2422</v>
      </c>
      <c r="AI595" t="str">
        <f t="shared" si="9"/>
        <v/>
      </c>
    </row>
    <row r="596" spans="3:35">
      <c r="C596" s="34">
        <v>595</v>
      </c>
      <c r="D596" t="s">
        <v>2423</v>
      </c>
      <c r="AI596" t="str">
        <f t="shared" si="9"/>
        <v/>
      </c>
    </row>
    <row r="597" spans="3:35">
      <c r="C597" s="34">
        <v>596</v>
      </c>
      <c r="D597" t="s">
        <v>2424</v>
      </c>
      <c r="AI597" t="str">
        <f t="shared" si="9"/>
        <v/>
      </c>
    </row>
    <row r="598" spans="3:35">
      <c r="C598" s="34">
        <v>597</v>
      </c>
      <c r="D598" t="s">
        <v>2425</v>
      </c>
      <c r="AI598" t="str">
        <f t="shared" si="9"/>
        <v/>
      </c>
    </row>
    <row r="599" spans="3:35">
      <c r="C599" s="34">
        <v>598</v>
      </c>
      <c r="D599" t="s">
        <v>2426</v>
      </c>
      <c r="AI599" t="str">
        <f t="shared" si="9"/>
        <v/>
      </c>
    </row>
    <row r="600" spans="3:35">
      <c r="C600" s="34">
        <v>599</v>
      </c>
      <c r="D600" t="s">
        <v>2427</v>
      </c>
      <c r="AI600" t="str">
        <f t="shared" si="9"/>
        <v/>
      </c>
    </row>
    <row r="601" spans="3:35">
      <c r="C601" s="34">
        <v>600</v>
      </c>
      <c r="D601" t="s">
        <v>2428</v>
      </c>
      <c r="AI601" t="str">
        <f t="shared" si="9"/>
        <v/>
      </c>
    </row>
    <row r="602" spans="3:35">
      <c r="C602" s="34">
        <v>601</v>
      </c>
      <c r="D602" t="s">
        <v>2429</v>
      </c>
      <c r="AI602" t="str">
        <f t="shared" si="9"/>
        <v/>
      </c>
    </row>
    <row r="603" spans="3:35">
      <c r="C603" s="34">
        <v>602</v>
      </c>
      <c r="D603" t="s">
        <v>2430</v>
      </c>
      <c r="AI603" t="str">
        <f t="shared" si="9"/>
        <v/>
      </c>
    </row>
    <row r="604" spans="3:35">
      <c r="C604" s="34">
        <v>603</v>
      </c>
      <c r="D604" t="s">
        <v>2431</v>
      </c>
      <c r="AI604" t="str">
        <f t="shared" si="9"/>
        <v/>
      </c>
    </row>
    <row r="605" spans="3:35">
      <c r="C605" s="34">
        <v>604</v>
      </c>
      <c r="D605" t="s">
        <v>2432</v>
      </c>
      <c r="AI605" t="str">
        <f t="shared" si="9"/>
        <v/>
      </c>
    </row>
    <row r="606" spans="3:35">
      <c r="C606" s="34">
        <v>605</v>
      </c>
      <c r="D606" t="s">
        <v>2433</v>
      </c>
      <c r="AI606" t="str">
        <f t="shared" si="9"/>
        <v/>
      </c>
    </row>
    <row r="607" spans="3:35">
      <c r="C607" s="34">
        <v>606</v>
      </c>
      <c r="D607" t="s">
        <v>2434</v>
      </c>
      <c r="AI607" t="str">
        <f t="shared" si="9"/>
        <v/>
      </c>
    </row>
    <row r="608" spans="3:35">
      <c r="C608" s="34">
        <v>607</v>
      </c>
      <c r="D608" t="s">
        <v>2435</v>
      </c>
      <c r="AI608" t="str">
        <f t="shared" si="9"/>
        <v/>
      </c>
    </row>
    <row r="609" spans="3:35">
      <c r="C609" s="34">
        <v>608</v>
      </c>
      <c r="D609" t="s">
        <v>2436</v>
      </c>
      <c r="AI609" t="str">
        <f t="shared" si="9"/>
        <v/>
      </c>
    </row>
    <row r="610" spans="3:35">
      <c r="C610" s="34">
        <v>609</v>
      </c>
      <c r="D610" t="s">
        <v>2437</v>
      </c>
      <c r="AI610" t="str">
        <f t="shared" si="9"/>
        <v/>
      </c>
    </row>
    <row r="611" spans="3:35">
      <c r="C611" s="34">
        <v>610</v>
      </c>
      <c r="D611" t="s">
        <v>2438</v>
      </c>
      <c r="AI611" t="str">
        <f t="shared" si="9"/>
        <v/>
      </c>
    </row>
    <row r="612" spans="3:35">
      <c r="C612" s="34">
        <v>611</v>
      </c>
      <c r="D612" t="s">
        <v>2439</v>
      </c>
      <c r="AI612" t="str">
        <f t="shared" si="9"/>
        <v/>
      </c>
    </row>
    <row r="613" spans="3:35">
      <c r="C613" s="34">
        <v>612</v>
      </c>
      <c r="D613" t="s">
        <v>2440</v>
      </c>
      <c r="AI613" t="str">
        <f t="shared" si="9"/>
        <v/>
      </c>
    </row>
    <row r="614" spans="3:35">
      <c r="C614" s="34">
        <v>613</v>
      </c>
      <c r="D614" t="s">
        <v>2441</v>
      </c>
      <c r="AI614" t="str">
        <f t="shared" si="9"/>
        <v/>
      </c>
    </row>
    <row r="615" spans="3:35">
      <c r="C615" s="34">
        <v>614</v>
      </c>
      <c r="D615" t="s">
        <v>2442</v>
      </c>
      <c r="AI615" t="str">
        <f t="shared" si="9"/>
        <v/>
      </c>
    </row>
    <row r="616" spans="3:35">
      <c r="C616" s="34">
        <v>615</v>
      </c>
      <c r="D616" t="s">
        <v>2443</v>
      </c>
      <c r="AI616" t="str">
        <f t="shared" si="9"/>
        <v/>
      </c>
    </row>
    <row r="617" spans="3:35">
      <c r="C617" s="34">
        <v>616</v>
      </c>
      <c r="D617" t="s">
        <v>2444</v>
      </c>
      <c r="AI617" t="str">
        <f t="shared" si="9"/>
        <v/>
      </c>
    </row>
    <row r="618" spans="3:35">
      <c r="C618" s="34">
        <v>617</v>
      </c>
      <c r="D618" t="s">
        <v>2445</v>
      </c>
      <c r="AI618" t="str">
        <f t="shared" si="9"/>
        <v/>
      </c>
    </row>
    <row r="619" spans="3:35">
      <c r="C619" s="34">
        <v>618</v>
      </c>
      <c r="D619" t="s">
        <v>2446</v>
      </c>
      <c r="AI619" t="str">
        <f t="shared" si="9"/>
        <v/>
      </c>
    </row>
    <row r="620" spans="3:35">
      <c r="C620" s="34">
        <v>619</v>
      </c>
      <c r="D620" t="s">
        <v>2447</v>
      </c>
      <c r="AI620" t="str">
        <f t="shared" si="9"/>
        <v/>
      </c>
    </row>
    <row r="621" spans="3:35">
      <c r="C621" s="34">
        <v>620</v>
      </c>
      <c r="D621" t="s">
        <v>2448</v>
      </c>
      <c r="AI621" t="str">
        <f t="shared" si="9"/>
        <v/>
      </c>
    </row>
    <row r="622" spans="3:35">
      <c r="C622" s="34">
        <v>621</v>
      </c>
      <c r="D622" t="s">
        <v>2449</v>
      </c>
      <c r="AI622" t="str">
        <f t="shared" si="9"/>
        <v/>
      </c>
    </row>
    <row r="623" spans="3:35">
      <c r="C623" s="34">
        <v>622</v>
      </c>
      <c r="D623" t="s">
        <v>2450</v>
      </c>
      <c r="AI623" t="str">
        <f t="shared" si="9"/>
        <v/>
      </c>
    </row>
    <row r="624" spans="3:35">
      <c r="C624" s="34">
        <v>623</v>
      </c>
      <c r="D624" t="s">
        <v>2451</v>
      </c>
      <c r="AI624" t="str">
        <f t="shared" si="9"/>
        <v/>
      </c>
    </row>
    <row r="625" spans="3:35">
      <c r="C625" s="34">
        <v>624</v>
      </c>
      <c r="D625" t="s">
        <v>2452</v>
      </c>
      <c r="AI625" t="str">
        <f t="shared" si="9"/>
        <v/>
      </c>
    </row>
    <row r="626" spans="3:35">
      <c r="C626" s="34">
        <v>625</v>
      </c>
      <c r="D626" t="s">
        <v>2453</v>
      </c>
      <c r="AI626" t="str">
        <f t="shared" si="9"/>
        <v/>
      </c>
    </row>
    <row r="627" spans="3:35">
      <c r="C627" s="34">
        <v>626</v>
      </c>
      <c r="D627" t="s">
        <v>2454</v>
      </c>
      <c r="AI627" t="str">
        <f t="shared" si="9"/>
        <v/>
      </c>
    </row>
    <row r="628" spans="3:35">
      <c r="C628" s="34">
        <v>627</v>
      </c>
      <c r="D628" t="s">
        <v>2455</v>
      </c>
      <c r="AI628" t="str">
        <f t="shared" si="9"/>
        <v/>
      </c>
    </row>
    <row r="629" spans="3:35">
      <c r="C629" s="34">
        <v>628</v>
      </c>
      <c r="D629" t="s">
        <v>2456</v>
      </c>
      <c r="AI629" t="str">
        <f t="shared" si="9"/>
        <v/>
      </c>
    </row>
    <row r="630" spans="3:35">
      <c r="C630" s="34">
        <v>629</v>
      </c>
      <c r="D630" t="s">
        <v>2457</v>
      </c>
      <c r="AI630" t="str">
        <f t="shared" si="9"/>
        <v/>
      </c>
    </row>
    <row r="631" spans="3:35">
      <c r="C631" s="34">
        <v>630</v>
      </c>
      <c r="D631" t="s">
        <v>2458</v>
      </c>
      <c r="AI631" t="str">
        <f t="shared" si="9"/>
        <v/>
      </c>
    </row>
    <row r="632" spans="3:35">
      <c r="C632" s="34">
        <v>631</v>
      </c>
      <c r="D632" t="s">
        <v>2459</v>
      </c>
      <c r="AI632" t="str">
        <f t="shared" si="9"/>
        <v/>
      </c>
    </row>
    <row r="633" spans="3:35">
      <c r="C633" s="34">
        <v>632</v>
      </c>
      <c r="D633" t="s">
        <v>2460</v>
      </c>
      <c r="AI633" t="str">
        <f t="shared" si="9"/>
        <v/>
      </c>
    </row>
    <row r="634" spans="3:35">
      <c r="C634" s="34">
        <v>633</v>
      </c>
      <c r="D634" t="s">
        <v>2461</v>
      </c>
      <c r="AI634" t="str">
        <f t="shared" si="9"/>
        <v/>
      </c>
    </row>
    <row r="635" spans="3:35">
      <c r="C635" s="34">
        <v>634</v>
      </c>
      <c r="D635" t="s">
        <v>2462</v>
      </c>
      <c r="AI635" t="str">
        <f t="shared" si="9"/>
        <v/>
      </c>
    </row>
    <row r="636" spans="3:35">
      <c r="C636" s="34">
        <v>635</v>
      </c>
      <c r="D636" t="s">
        <v>2463</v>
      </c>
      <c r="AI636" t="str">
        <f t="shared" si="9"/>
        <v/>
      </c>
    </row>
    <row r="637" spans="3:35">
      <c r="C637" s="34">
        <v>636</v>
      </c>
      <c r="D637" t="s">
        <v>2464</v>
      </c>
      <c r="AI637" t="str">
        <f t="shared" si="9"/>
        <v/>
      </c>
    </row>
    <row r="638" spans="3:35">
      <c r="C638" s="34">
        <v>637</v>
      </c>
      <c r="D638" t="s">
        <v>2465</v>
      </c>
      <c r="AI638" t="str">
        <f t="shared" si="9"/>
        <v/>
      </c>
    </row>
    <row r="639" spans="3:35">
      <c r="C639" s="34">
        <v>638</v>
      </c>
      <c r="D639" t="s">
        <v>2466</v>
      </c>
      <c r="AI639" t="str">
        <f t="shared" si="9"/>
        <v/>
      </c>
    </row>
    <row r="640" spans="3:35">
      <c r="C640" s="34">
        <v>639</v>
      </c>
      <c r="D640" t="s">
        <v>2467</v>
      </c>
      <c r="AI640" t="str">
        <f t="shared" si="9"/>
        <v/>
      </c>
    </row>
    <row r="641" spans="3:35">
      <c r="C641" s="34">
        <v>640</v>
      </c>
      <c r="D641" t="s">
        <v>2468</v>
      </c>
      <c r="AI641" t="str">
        <f t="shared" si="9"/>
        <v/>
      </c>
    </row>
    <row r="642" spans="3:35">
      <c r="C642" s="34">
        <v>641</v>
      </c>
      <c r="D642" t="s">
        <v>2469</v>
      </c>
      <c r="AI642" t="str">
        <f t="shared" ref="AI642:AI705" si="10">TRIM(R642)</f>
        <v/>
      </c>
    </row>
    <row r="643" spans="3:35">
      <c r="C643" s="34">
        <v>642</v>
      </c>
      <c r="D643" t="s">
        <v>2470</v>
      </c>
      <c r="AI643" t="str">
        <f t="shared" si="10"/>
        <v/>
      </c>
    </row>
    <row r="644" spans="3:35">
      <c r="C644" s="34">
        <v>643</v>
      </c>
      <c r="D644" t="s">
        <v>2471</v>
      </c>
      <c r="AI644" t="str">
        <f t="shared" si="10"/>
        <v/>
      </c>
    </row>
    <row r="645" spans="3:35">
      <c r="C645" s="34">
        <v>644</v>
      </c>
      <c r="D645" t="s">
        <v>2472</v>
      </c>
      <c r="AI645" t="str">
        <f t="shared" si="10"/>
        <v/>
      </c>
    </row>
    <row r="646" spans="3:35">
      <c r="C646" s="34">
        <v>645</v>
      </c>
      <c r="D646" t="s">
        <v>2473</v>
      </c>
      <c r="AI646" t="str">
        <f t="shared" si="10"/>
        <v/>
      </c>
    </row>
    <row r="647" spans="3:35">
      <c r="C647" s="34">
        <v>646</v>
      </c>
      <c r="D647" t="s">
        <v>2474</v>
      </c>
      <c r="AI647" t="str">
        <f t="shared" si="10"/>
        <v/>
      </c>
    </row>
    <row r="648" spans="3:35">
      <c r="C648" s="34">
        <v>647</v>
      </c>
      <c r="D648" t="s">
        <v>2475</v>
      </c>
      <c r="AI648" t="str">
        <f t="shared" si="10"/>
        <v/>
      </c>
    </row>
    <row r="649" spans="3:35">
      <c r="C649" s="34">
        <v>648</v>
      </c>
      <c r="D649" t="s">
        <v>2476</v>
      </c>
      <c r="AI649" t="str">
        <f t="shared" si="10"/>
        <v/>
      </c>
    </row>
    <row r="650" spans="3:35">
      <c r="C650" s="34">
        <v>649</v>
      </c>
      <c r="D650" t="s">
        <v>2477</v>
      </c>
      <c r="AI650" t="str">
        <f t="shared" si="10"/>
        <v/>
      </c>
    </row>
    <row r="651" spans="3:35">
      <c r="C651" s="34">
        <v>650</v>
      </c>
      <c r="D651" t="s">
        <v>2478</v>
      </c>
      <c r="AI651" t="str">
        <f t="shared" si="10"/>
        <v/>
      </c>
    </row>
    <row r="652" spans="3:35">
      <c r="C652" s="34">
        <v>651</v>
      </c>
      <c r="D652" t="s">
        <v>2479</v>
      </c>
      <c r="AI652" t="str">
        <f t="shared" si="10"/>
        <v/>
      </c>
    </row>
    <row r="653" spans="3:35">
      <c r="C653" s="34">
        <v>652</v>
      </c>
      <c r="D653" t="s">
        <v>2480</v>
      </c>
      <c r="AI653" t="str">
        <f t="shared" si="10"/>
        <v/>
      </c>
    </row>
    <row r="654" spans="3:35">
      <c r="C654" s="34">
        <v>653</v>
      </c>
      <c r="D654" t="s">
        <v>2481</v>
      </c>
      <c r="AI654" t="str">
        <f t="shared" si="10"/>
        <v/>
      </c>
    </row>
    <row r="655" spans="3:35">
      <c r="C655" s="34">
        <v>654</v>
      </c>
      <c r="D655" t="s">
        <v>2482</v>
      </c>
      <c r="AI655" t="str">
        <f t="shared" si="10"/>
        <v/>
      </c>
    </row>
    <row r="656" spans="3:35">
      <c r="C656" s="34">
        <v>655</v>
      </c>
      <c r="D656" t="s">
        <v>2483</v>
      </c>
      <c r="AI656" t="str">
        <f t="shared" si="10"/>
        <v/>
      </c>
    </row>
    <row r="657" spans="3:35">
      <c r="C657" s="34">
        <v>656</v>
      </c>
      <c r="D657" t="s">
        <v>2484</v>
      </c>
      <c r="AI657" t="str">
        <f t="shared" si="10"/>
        <v/>
      </c>
    </row>
    <row r="658" spans="3:35">
      <c r="C658" s="34">
        <v>657</v>
      </c>
      <c r="D658" t="s">
        <v>2485</v>
      </c>
      <c r="AI658" t="str">
        <f t="shared" si="10"/>
        <v/>
      </c>
    </row>
    <row r="659" spans="3:35">
      <c r="C659" s="34">
        <v>658</v>
      </c>
      <c r="D659" t="s">
        <v>2486</v>
      </c>
      <c r="AI659" t="str">
        <f t="shared" si="10"/>
        <v/>
      </c>
    </row>
    <row r="660" spans="3:35">
      <c r="C660" s="34">
        <v>659</v>
      </c>
      <c r="D660" t="s">
        <v>2487</v>
      </c>
      <c r="AI660" t="str">
        <f t="shared" si="10"/>
        <v/>
      </c>
    </row>
    <row r="661" spans="3:35">
      <c r="C661" s="34">
        <v>660</v>
      </c>
      <c r="D661" t="s">
        <v>2488</v>
      </c>
      <c r="AI661" t="str">
        <f t="shared" si="10"/>
        <v/>
      </c>
    </row>
    <row r="662" spans="3:35">
      <c r="C662" s="34">
        <v>661</v>
      </c>
      <c r="D662" t="s">
        <v>2489</v>
      </c>
      <c r="AI662" t="str">
        <f t="shared" si="10"/>
        <v/>
      </c>
    </row>
    <row r="663" spans="3:35">
      <c r="C663" s="34">
        <v>662</v>
      </c>
      <c r="D663" t="s">
        <v>2490</v>
      </c>
      <c r="AI663" t="str">
        <f t="shared" si="10"/>
        <v/>
      </c>
    </row>
    <row r="664" spans="3:35">
      <c r="C664" s="34">
        <v>663</v>
      </c>
      <c r="D664" t="s">
        <v>2491</v>
      </c>
      <c r="AI664" t="str">
        <f t="shared" si="10"/>
        <v/>
      </c>
    </row>
    <row r="665" spans="3:35">
      <c r="C665" s="34">
        <v>664</v>
      </c>
      <c r="D665" t="s">
        <v>2492</v>
      </c>
      <c r="AI665" t="str">
        <f t="shared" si="10"/>
        <v/>
      </c>
    </row>
    <row r="666" spans="3:35">
      <c r="C666" s="34">
        <v>665</v>
      </c>
      <c r="D666" t="s">
        <v>2493</v>
      </c>
      <c r="AI666" t="str">
        <f t="shared" si="10"/>
        <v/>
      </c>
    </row>
    <row r="667" spans="3:35">
      <c r="C667" s="34">
        <v>666</v>
      </c>
      <c r="D667" t="s">
        <v>2494</v>
      </c>
      <c r="AI667" t="str">
        <f t="shared" si="10"/>
        <v/>
      </c>
    </row>
    <row r="668" spans="3:35">
      <c r="C668" s="34">
        <v>667</v>
      </c>
      <c r="D668" t="s">
        <v>2495</v>
      </c>
      <c r="AI668" t="str">
        <f t="shared" si="10"/>
        <v/>
      </c>
    </row>
    <row r="669" spans="3:35">
      <c r="C669" s="34">
        <v>668</v>
      </c>
      <c r="D669" t="s">
        <v>2496</v>
      </c>
      <c r="AI669" t="str">
        <f t="shared" si="10"/>
        <v/>
      </c>
    </row>
    <row r="670" spans="3:35">
      <c r="C670" s="34">
        <v>669</v>
      </c>
      <c r="D670" t="s">
        <v>2497</v>
      </c>
      <c r="AI670" t="str">
        <f t="shared" si="10"/>
        <v/>
      </c>
    </row>
    <row r="671" spans="3:35">
      <c r="C671" s="34">
        <v>670</v>
      </c>
      <c r="D671" t="s">
        <v>2498</v>
      </c>
      <c r="AI671" t="str">
        <f t="shared" si="10"/>
        <v/>
      </c>
    </row>
    <row r="672" spans="3:35">
      <c r="C672" s="34">
        <v>671</v>
      </c>
      <c r="D672" t="s">
        <v>2499</v>
      </c>
      <c r="AI672" t="str">
        <f t="shared" si="10"/>
        <v/>
      </c>
    </row>
    <row r="673" spans="3:35">
      <c r="C673" s="34">
        <v>672</v>
      </c>
      <c r="D673" t="s">
        <v>2500</v>
      </c>
      <c r="AI673" t="str">
        <f t="shared" si="10"/>
        <v/>
      </c>
    </row>
    <row r="674" spans="3:35">
      <c r="C674" s="34">
        <v>673</v>
      </c>
      <c r="D674" t="s">
        <v>2501</v>
      </c>
      <c r="AI674" t="str">
        <f t="shared" si="10"/>
        <v/>
      </c>
    </row>
    <row r="675" spans="3:35">
      <c r="C675" s="34">
        <v>674</v>
      </c>
      <c r="D675" t="s">
        <v>2502</v>
      </c>
      <c r="AI675" t="str">
        <f t="shared" si="10"/>
        <v/>
      </c>
    </row>
    <row r="676" spans="3:35">
      <c r="C676" s="34">
        <v>675</v>
      </c>
      <c r="D676" t="s">
        <v>2503</v>
      </c>
      <c r="AI676" t="str">
        <f t="shared" si="10"/>
        <v/>
      </c>
    </row>
    <row r="677" spans="3:35">
      <c r="C677" s="34">
        <v>676</v>
      </c>
      <c r="D677" t="s">
        <v>2504</v>
      </c>
      <c r="AI677" t="str">
        <f t="shared" si="10"/>
        <v/>
      </c>
    </row>
    <row r="678" spans="3:35">
      <c r="C678" s="34">
        <v>677</v>
      </c>
      <c r="D678" t="s">
        <v>2505</v>
      </c>
      <c r="AI678" t="str">
        <f t="shared" si="10"/>
        <v/>
      </c>
    </row>
    <row r="679" spans="3:35">
      <c r="C679" s="34">
        <v>678</v>
      </c>
      <c r="D679" t="s">
        <v>2506</v>
      </c>
      <c r="AI679" t="str">
        <f t="shared" si="10"/>
        <v/>
      </c>
    </row>
    <row r="680" spans="3:35">
      <c r="C680" s="34">
        <v>679</v>
      </c>
      <c r="D680" t="s">
        <v>2507</v>
      </c>
      <c r="AI680" t="str">
        <f t="shared" si="10"/>
        <v/>
      </c>
    </row>
    <row r="681" spans="3:35">
      <c r="C681" s="34">
        <v>680</v>
      </c>
      <c r="D681" t="s">
        <v>2508</v>
      </c>
      <c r="AI681" t="str">
        <f t="shared" si="10"/>
        <v/>
      </c>
    </row>
    <row r="682" spans="3:35">
      <c r="C682" s="34">
        <v>681</v>
      </c>
      <c r="D682" t="s">
        <v>2509</v>
      </c>
      <c r="AI682" t="str">
        <f t="shared" si="10"/>
        <v/>
      </c>
    </row>
    <row r="683" spans="3:35">
      <c r="C683" s="34">
        <v>682</v>
      </c>
      <c r="D683" t="s">
        <v>2510</v>
      </c>
      <c r="AI683" t="str">
        <f t="shared" si="10"/>
        <v/>
      </c>
    </row>
    <row r="684" spans="3:35">
      <c r="C684" s="34">
        <v>683</v>
      </c>
      <c r="D684" t="s">
        <v>2511</v>
      </c>
      <c r="AI684" t="str">
        <f t="shared" si="10"/>
        <v/>
      </c>
    </row>
    <row r="685" spans="3:35">
      <c r="C685" s="34">
        <v>684</v>
      </c>
      <c r="D685" t="s">
        <v>2512</v>
      </c>
      <c r="AI685" t="str">
        <f t="shared" si="10"/>
        <v/>
      </c>
    </row>
    <row r="686" spans="3:35">
      <c r="C686" s="34">
        <v>685</v>
      </c>
      <c r="D686" t="s">
        <v>2513</v>
      </c>
      <c r="AI686" t="str">
        <f t="shared" si="10"/>
        <v/>
      </c>
    </row>
    <row r="687" spans="3:35">
      <c r="C687" s="34">
        <v>686</v>
      </c>
      <c r="D687" t="s">
        <v>2514</v>
      </c>
      <c r="AI687" t="str">
        <f t="shared" si="10"/>
        <v/>
      </c>
    </row>
    <row r="688" spans="3:35">
      <c r="C688" s="34">
        <v>687</v>
      </c>
      <c r="D688" t="s">
        <v>2515</v>
      </c>
      <c r="AI688" t="str">
        <f t="shared" si="10"/>
        <v/>
      </c>
    </row>
    <row r="689" spans="3:35">
      <c r="C689" s="34">
        <v>688</v>
      </c>
      <c r="D689" t="s">
        <v>2516</v>
      </c>
      <c r="AI689" t="str">
        <f t="shared" si="10"/>
        <v/>
      </c>
    </row>
    <row r="690" spans="3:35">
      <c r="C690" s="34">
        <v>689</v>
      </c>
      <c r="D690" t="s">
        <v>2517</v>
      </c>
      <c r="AI690" t="str">
        <f t="shared" si="10"/>
        <v/>
      </c>
    </row>
    <row r="691" spans="3:35">
      <c r="C691" s="34">
        <v>690</v>
      </c>
      <c r="D691" t="s">
        <v>2518</v>
      </c>
      <c r="AI691" t="str">
        <f t="shared" si="10"/>
        <v/>
      </c>
    </row>
    <row r="692" spans="3:35">
      <c r="C692" s="34">
        <v>691</v>
      </c>
      <c r="D692" t="s">
        <v>2519</v>
      </c>
      <c r="AI692" t="str">
        <f t="shared" si="10"/>
        <v/>
      </c>
    </row>
    <row r="693" spans="3:35">
      <c r="C693" s="34">
        <v>692</v>
      </c>
      <c r="D693" t="s">
        <v>2520</v>
      </c>
      <c r="AI693" t="str">
        <f t="shared" si="10"/>
        <v/>
      </c>
    </row>
    <row r="694" spans="3:35">
      <c r="C694" s="34">
        <v>693</v>
      </c>
      <c r="D694" t="s">
        <v>2521</v>
      </c>
      <c r="AI694" t="str">
        <f t="shared" si="10"/>
        <v/>
      </c>
    </row>
    <row r="695" spans="3:35">
      <c r="C695" s="34">
        <v>694</v>
      </c>
      <c r="D695" t="s">
        <v>2522</v>
      </c>
      <c r="AI695" t="str">
        <f t="shared" si="10"/>
        <v/>
      </c>
    </row>
    <row r="696" spans="3:35">
      <c r="C696" s="34">
        <v>695</v>
      </c>
      <c r="D696" t="s">
        <v>2523</v>
      </c>
      <c r="AI696" t="str">
        <f t="shared" si="10"/>
        <v/>
      </c>
    </row>
    <row r="697" spans="3:35">
      <c r="C697" s="34">
        <v>696</v>
      </c>
      <c r="D697" t="s">
        <v>2524</v>
      </c>
      <c r="AI697" t="str">
        <f t="shared" si="10"/>
        <v/>
      </c>
    </row>
    <row r="698" spans="3:35">
      <c r="C698" s="34">
        <v>697</v>
      </c>
      <c r="D698" t="s">
        <v>2525</v>
      </c>
      <c r="AI698" t="str">
        <f t="shared" si="10"/>
        <v/>
      </c>
    </row>
    <row r="699" spans="3:35">
      <c r="C699" s="34">
        <v>698</v>
      </c>
      <c r="D699" t="s">
        <v>2526</v>
      </c>
      <c r="AI699" t="str">
        <f t="shared" si="10"/>
        <v/>
      </c>
    </row>
    <row r="700" spans="3:35">
      <c r="C700" s="34">
        <v>699</v>
      </c>
      <c r="D700" t="s">
        <v>2527</v>
      </c>
      <c r="AI700" t="str">
        <f t="shared" si="10"/>
        <v/>
      </c>
    </row>
    <row r="701" spans="3:35">
      <c r="C701" s="34">
        <v>700</v>
      </c>
      <c r="D701" t="s">
        <v>2528</v>
      </c>
      <c r="AI701" t="str">
        <f t="shared" si="10"/>
        <v/>
      </c>
    </row>
    <row r="702" spans="3:35">
      <c r="C702" s="34">
        <v>701</v>
      </c>
      <c r="D702" t="s">
        <v>2529</v>
      </c>
      <c r="AI702" t="str">
        <f t="shared" si="10"/>
        <v/>
      </c>
    </row>
    <row r="703" spans="3:35">
      <c r="C703" s="34">
        <v>702</v>
      </c>
      <c r="D703" t="s">
        <v>2530</v>
      </c>
      <c r="AI703" t="str">
        <f t="shared" si="10"/>
        <v/>
      </c>
    </row>
    <row r="704" spans="3:35">
      <c r="C704" s="34">
        <v>703</v>
      </c>
      <c r="D704" t="s">
        <v>2531</v>
      </c>
      <c r="AI704" t="str">
        <f t="shared" si="10"/>
        <v/>
      </c>
    </row>
    <row r="705" spans="3:35">
      <c r="C705" s="34">
        <v>704</v>
      </c>
      <c r="D705" t="s">
        <v>2532</v>
      </c>
      <c r="AI705" t="str">
        <f t="shared" si="10"/>
        <v/>
      </c>
    </row>
    <row r="706" spans="3:35">
      <c r="C706" s="34">
        <v>705</v>
      </c>
      <c r="D706" t="s">
        <v>2533</v>
      </c>
      <c r="AI706" t="str">
        <f t="shared" ref="AI706:AI769" si="11">TRIM(R706)</f>
        <v/>
      </c>
    </row>
    <row r="707" spans="3:35">
      <c r="C707" s="34">
        <v>706</v>
      </c>
      <c r="D707" t="s">
        <v>2534</v>
      </c>
      <c r="AI707" t="str">
        <f t="shared" si="11"/>
        <v/>
      </c>
    </row>
    <row r="708" spans="3:35">
      <c r="C708" s="34">
        <v>707</v>
      </c>
      <c r="D708" t="s">
        <v>2535</v>
      </c>
      <c r="AI708" t="str">
        <f t="shared" si="11"/>
        <v/>
      </c>
    </row>
    <row r="709" spans="3:35">
      <c r="C709" s="34">
        <v>708</v>
      </c>
      <c r="D709" t="s">
        <v>2536</v>
      </c>
      <c r="AI709" t="str">
        <f t="shared" si="11"/>
        <v/>
      </c>
    </row>
    <row r="710" spans="3:35">
      <c r="C710" s="34">
        <v>709</v>
      </c>
      <c r="D710" t="s">
        <v>2537</v>
      </c>
      <c r="AI710" t="str">
        <f t="shared" si="11"/>
        <v/>
      </c>
    </row>
    <row r="711" spans="3:35">
      <c r="C711" s="34">
        <v>710</v>
      </c>
      <c r="D711" t="s">
        <v>2538</v>
      </c>
      <c r="AI711" t="str">
        <f t="shared" si="11"/>
        <v/>
      </c>
    </row>
    <row r="712" spans="3:35">
      <c r="C712" s="34">
        <v>711</v>
      </c>
      <c r="D712" t="s">
        <v>2539</v>
      </c>
      <c r="AI712" t="str">
        <f t="shared" si="11"/>
        <v/>
      </c>
    </row>
    <row r="713" spans="3:35">
      <c r="C713" s="34">
        <v>712</v>
      </c>
      <c r="D713" t="s">
        <v>2540</v>
      </c>
      <c r="AI713" t="str">
        <f t="shared" si="11"/>
        <v/>
      </c>
    </row>
    <row r="714" spans="3:35">
      <c r="C714" s="34">
        <v>713</v>
      </c>
      <c r="D714" t="s">
        <v>2541</v>
      </c>
      <c r="AI714" t="str">
        <f t="shared" si="11"/>
        <v/>
      </c>
    </row>
    <row r="715" spans="3:35">
      <c r="C715" s="34">
        <v>714</v>
      </c>
      <c r="D715" t="s">
        <v>2542</v>
      </c>
      <c r="AI715" t="str">
        <f t="shared" si="11"/>
        <v/>
      </c>
    </row>
    <row r="716" spans="3:35">
      <c r="C716" s="34">
        <v>715</v>
      </c>
      <c r="D716" t="s">
        <v>2543</v>
      </c>
      <c r="AI716" t="str">
        <f t="shared" si="11"/>
        <v/>
      </c>
    </row>
    <row r="717" spans="3:35">
      <c r="C717" s="34">
        <v>716</v>
      </c>
      <c r="D717" t="s">
        <v>2544</v>
      </c>
      <c r="AI717" t="str">
        <f t="shared" si="11"/>
        <v/>
      </c>
    </row>
    <row r="718" spans="3:35">
      <c r="C718" s="34">
        <v>717</v>
      </c>
      <c r="D718" t="s">
        <v>2545</v>
      </c>
      <c r="AI718" t="str">
        <f t="shared" si="11"/>
        <v/>
      </c>
    </row>
    <row r="719" spans="3:35">
      <c r="C719" s="34">
        <v>718</v>
      </c>
      <c r="D719" t="s">
        <v>2546</v>
      </c>
      <c r="AI719" t="str">
        <f t="shared" si="11"/>
        <v/>
      </c>
    </row>
    <row r="720" spans="3:35">
      <c r="C720" s="34">
        <v>719</v>
      </c>
      <c r="D720" t="s">
        <v>2547</v>
      </c>
      <c r="AI720" t="str">
        <f t="shared" si="11"/>
        <v/>
      </c>
    </row>
    <row r="721" spans="3:35">
      <c r="C721" s="34">
        <v>720</v>
      </c>
      <c r="D721" t="s">
        <v>2548</v>
      </c>
      <c r="AI721" t="str">
        <f t="shared" si="11"/>
        <v/>
      </c>
    </row>
    <row r="722" spans="3:35">
      <c r="C722" s="34">
        <v>721</v>
      </c>
      <c r="D722" t="s">
        <v>2549</v>
      </c>
      <c r="AI722" t="str">
        <f t="shared" si="11"/>
        <v/>
      </c>
    </row>
    <row r="723" spans="3:35">
      <c r="C723" s="34">
        <v>722</v>
      </c>
      <c r="D723" t="s">
        <v>2550</v>
      </c>
      <c r="AI723" t="str">
        <f t="shared" si="11"/>
        <v/>
      </c>
    </row>
    <row r="724" spans="3:35">
      <c r="C724" s="34">
        <v>723</v>
      </c>
      <c r="D724" t="s">
        <v>2551</v>
      </c>
      <c r="AI724" t="str">
        <f t="shared" si="11"/>
        <v/>
      </c>
    </row>
    <row r="725" spans="3:35">
      <c r="C725" s="34">
        <v>724</v>
      </c>
      <c r="D725" t="s">
        <v>2552</v>
      </c>
      <c r="AI725" t="str">
        <f t="shared" si="11"/>
        <v/>
      </c>
    </row>
    <row r="726" spans="3:35">
      <c r="C726" s="34">
        <v>725</v>
      </c>
      <c r="D726" t="s">
        <v>2553</v>
      </c>
      <c r="AI726" t="str">
        <f t="shared" si="11"/>
        <v/>
      </c>
    </row>
    <row r="727" spans="3:35">
      <c r="C727" s="34">
        <v>726</v>
      </c>
      <c r="D727" t="s">
        <v>2554</v>
      </c>
      <c r="AI727" t="str">
        <f t="shared" si="11"/>
        <v/>
      </c>
    </row>
    <row r="728" spans="3:35">
      <c r="C728" s="34">
        <v>727</v>
      </c>
      <c r="D728" t="s">
        <v>2555</v>
      </c>
      <c r="AI728" t="str">
        <f t="shared" si="11"/>
        <v/>
      </c>
    </row>
    <row r="729" spans="3:35">
      <c r="C729" s="34">
        <v>728</v>
      </c>
      <c r="D729" t="s">
        <v>2556</v>
      </c>
      <c r="AI729" t="str">
        <f t="shared" si="11"/>
        <v/>
      </c>
    </row>
    <row r="730" spans="3:35">
      <c r="C730" s="34">
        <v>729</v>
      </c>
      <c r="D730" t="s">
        <v>2557</v>
      </c>
      <c r="AI730" t="str">
        <f t="shared" si="11"/>
        <v/>
      </c>
    </row>
    <row r="731" spans="3:35">
      <c r="C731" s="34">
        <v>730</v>
      </c>
      <c r="D731" t="s">
        <v>2558</v>
      </c>
      <c r="AI731" t="str">
        <f t="shared" si="11"/>
        <v/>
      </c>
    </row>
    <row r="732" spans="3:35">
      <c r="C732" s="34">
        <v>731</v>
      </c>
      <c r="D732" t="s">
        <v>2559</v>
      </c>
      <c r="AI732" t="str">
        <f t="shared" si="11"/>
        <v/>
      </c>
    </row>
    <row r="733" spans="3:35">
      <c r="C733" s="34">
        <v>732</v>
      </c>
      <c r="D733" t="s">
        <v>2560</v>
      </c>
      <c r="AI733" t="str">
        <f t="shared" si="11"/>
        <v/>
      </c>
    </row>
    <row r="734" spans="3:35">
      <c r="C734" s="34">
        <v>733</v>
      </c>
      <c r="D734" t="s">
        <v>2561</v>
      </c>
      <c r="AI734" t="str">
        <f t="shared" si="11"/>
        <v/>
      </c>
    </row>
    <row r="735" spans="3:35">
      <c r="C735" s="34">
        <v>734</v>
      </c>
      <c r="D735" t="s">
        <v>2562</v>
      </c>
      <c r="AI735" t="str">
        <f t="shared" si="11"/>
        <v/>
      </c>
    </row>
    <row r="736" spans="3:35">
      <c r="C736" s="34">
        <v>735</v>
      </c>
      <c r="D736" t="s">
        <v>2563</v>
      </c>
      <c r="AI736" t="str">
        <f t="shared" si="11"/>
        <v/>
      </c>
    </row>
    <row r="737" spans="3:35">
      <c r="C737" s="34">
        <v>736</v>
      </c>
      <c r="D737" t="s">
        <v>2564</v>
      </c>
      <c r="AI737" t="str">
        <f t="shared" si="11"/>
        <v/>
      </c>
    </row>
    <row r="738" spans="3:35">
      <c r="C738" s="34">
        <v>737</v>
      </c>
      <c r="D738" t="s">
        <v>2565</v>
      </c>
      <c r="AI738" t="str">
        <f t="shared" si="11"/>
        <v/>
      </c>
    </row>
    <row r="739" spans="3:35">
      <c r="C739" s="34">
        <v>738</v>
      </c>
      <c r="D739" t="s">
        <v>2566</v>
      </c>
      <c r="AI739" t="str">
        <f t="shared" si="11"/>
        <v/>
      </c>
    </row>
    <row r="740" spans="3:35">
      <c r="C740" s="34">
        <v>739</v>
      </c>
      <c r="D740" t="s">
        <v>2567</v>
      </c>
      <c r="AI740" t="str">
        <f t="shared" si="11"/>
        <v/>
      </c>
    </row>
    <row r="741" spans="3:35">
      <c r="C741" s="34">
        <v>740</v>
      </c>
      <c r="D741" t="s">
        <v>2568</v>
      </c>
      <c r="AI741" t="str">
        <f t="shared" si="11"/>
        <v/>
      </c>
    </row>
    <row r="742" spans="3:35">
      <c r="C742" s="34">
        <v>741</v>
      </c>
      <c r="D742" t="s">
        <v>2569</v>
      </c>
      <c r="AI742" t="str">
        <f t="shared" si="11"/>
        <v/>
      </c>
    </row>
    <row r="743" spans="3:35">
      <c r="C743" s="34">
        <v>742</v>
      </c>
      <c r="D743" t="s">
        <v>2570</v>
      </c>
      <c r="AI743" t="str">
        <f t="shared" si="11"/>
        <v/>
      </c>
    </row>
    <row r="744" spans="3:35">
      <c r="C744" s="34">
        <v>743</v>
      </c>
      <c r="D744" t="s">
        <v>2571</v>
      </c>
      <c r="AI744" t="str">
        <f t="shared" si="11"/>
        <v/>
      </c>
    </row>
    <row r="745" spans="3:35">
      <c r="C745" s="34">
        <v>744</v>
      </c>
      <c r="D745" t="s">
        <v>2572</v>
      </c>
      <c r="AI745" t="str">
        <f t="shared" si="11"/>
        <v/>
      </c>
    </row>
    <row r="746" spans="3:35">
      <c r="C746" s="34">
        <v>745</v>
      </c>
      <c r="D746" t="s">
        <v>2573</v>
      </c>
      <c r="AI746" t="str">
        <f t="shared" si="11"/>
        <v/>
      </c>
    </row>
    <row r="747" spans="3:35">
      <c r="C747" s="34">
        <v>746</v>
      </c>
      <c r="D747" t="s">
        <v>2574</v>
      </c>
      <c r="AI747" t="str">
        <f t="shared" si="11"/>
        <v/>
      </c>
    </row>
    <row r="748" spans="3:35">
      <c r="C748" s="34">
        <v>747</v>
      </c>
      <c r="D748" t="s">
        <v>2575</v>
      </c>
      <c r="AI748" t="str">
        <f t="shared" si="11"/>
        <v/>
      </c>
    </row>
    <row r="749" spans="3:35">
      <c r="C749" s="34">
        <v>748</v>
      </c>
      <c r="D749" t="s">
        <v>2576</v>
      </c>
      <c r="AI749" t="str">
        <f t="shared" si="11"/>
        <v/>
      </c>
    </row>
    <row r="750" spans="3:35">
      <c r="C750" s="34">
        <v>749</v>
      </c>
      <c r="D750" t="s">
        <v>2577</v>
      </c>
      <c r="AI750" t="str">
        <f t="shared" si="11"/>
        <v/>
      </c>
    </row>
    <row r="751" spans="3:35">
      <c r="C751" s="34">
        <v>750</v>
      </c>
      <c r="D751" t="s">
        <v>2578</v>
      </c>
      <c r="AI751" t="str">
        <f t="shared" si="11"/>
        <v/>
      </c>
    </row>
    <row r="752" spans="3:35">
      <c r="C752" s="34">
        <v>751</v>
      </c>
      <c r="D752" t="s">
        <v>2579</v>
      </c>
      <c r="AI752" t="str">
        <f t="shared" si="11"/>
        <v/>
      </c>
    </row>
    <row r="753" spans="3:35">
      <c r="C753" s="34">
        <v>752</v>
      </c>
      <c r="D753" t="s">
        <v>2580</v>
      </c>
      <c r="AI753" t="str">
        <f t="shared" si="11"/>
        <v/>
      </c>
    </row>
    <row r="754" spans="3:35">
      <c r="C754" s="34">
        <v>753</v>
      </c>
      <c r="D754" t="s">
        <v>2581</v>
      </c>
      <c r="AI754" t="str">
        <f t="shared" si="11"/>
        <v/>
      </c>
    </row>
    <row r="755" spans="3:35">
      <c r="C755" s="34">
        <v>754</v>
      </c>
      <c r="D755" t="s">
        <v>2582</v>
      </c>
      <c r="AI755" t="str">
        <f t="shared" si="11"/>
        <v/>
      </c>
    </row>
    <row r="756" spans="3:35">
      <c r="C756" s="34">
        <v>755</v>
      </c>
      <c r="D756" t="s">
        <v>2583</v>
      </c>
      <c r="AI756" t="str">
        <f t="shared" si="11"/>
        <v/>
      </c>
    </row>
    <row r="757" spans="3:35">
      <c r="C757" s="34">
        <v>756</v>
      </c>
      <c r="D757" t="s">
        <v>2584</v>
      </c>
      <c r="AI757" t="str">
        <f t="shared" si="11"/>
        <v/>
      </c>
    </row>
    <row r="758" spans="3:35">
      <c r="C758" s="34">
        <v>757</v>
      </c>
      <c r="D758" t="s">
        <v>2585</v>
      </c>
      <c r="AI758" t="str">
        <f t="shared" si="11"/>
        <v/>
      </c>
    </row>
    <row r="759" spans="3:35">
      <c r="C759" s="34">
        <v>758</v>
      </c>
      <c r="D759" t="s">
        <v>2586</v>
      </c>
      <c r="AI759" t="str">
        <f t="shared" si="11"/>
        <v/>
      </c>
    </row>
    <row r="760" spans="3:35">
      <c r="C760" s="34">
        <v>759</v>
      </c>
      <c r="D760" t="s">
        <v>2587</v>
      </c>
      <c r="AI760" t="str">
        <f t="shared" si="11"/>
        <v/>
      </c>
    </row>
    <row r="761" spans="3:35">
      <c r="C761" s="34">
        <v>760</v>
      </c>
      <c r="D761" t="s">
        <v>2588</v>
      </c>
      <c r="AI761" t="str">
        <f t="shared" si="11"/>
        <v/>
      </c>
    </row>
    <row r="762" spans="3:35">
      <c r="C762" s="34">
        <v>761</v>
      </c>
      <c r="D762" t="s">
        <v>2589</v>
      </c>
      <c r="AI762" t="str">
        <f t="shared" si="11"/>
        <v/>
      </c>
    </row>
    <row r="763" spans="3:35">
      <c r="C763" s="34">
        <v>762</v>
      </c>
      <c r="D763" t="s">
        <v>2590</v>
      </c>
      <c r="AI763" t="str">
        <f t="shared" si="11"/>
        <v/>
      </c>
    </row>
    <row r="764" spans="3:35">
      <c r="C764" s="34">
        <v>763</v>
      </c>
      <c r="D764" t="s">
        <v>2591</v>
      </c>
      <c r="AI764" t="str">
        <f t="shared" si="11"/>
        <v/>
      </c>
    </row>
    <row r="765" spans="3:35">
      <c r="C765" s="34">
        <v>764</v>
      </c>
      <c r="D765" t="s">
        <v>2592</v>
      </c>
      <c r="AI765" t="str">
        <f t="shared" si="11"/>
        <v/>
      </c>
    </row>
    <row r="766" spans="3:35">
      <c r="C766" s="34">
        <v>765</v>
      </c>
      <c r="D766" t="s">
        <v>2593</v>
      </c>
      <c r="AI766" t="str">
        <f t="shared" si="11"/>
        <v/>
      </c>
    </row>
    <row r="767" spans="3:35">
      <c r="C767" s="34">
        <v>766</v>
      </c>
      <c r="D767" t="s">
        <v>2594</v>
      </c>
      <c r="AI767" t="str">
        <f t="shared" si="11"/>
        <v/>
      </c>
    </row>
    <row r="768" spans="3:35">
      <c r="C768" s="34">
        <v>767</v>
      </c>
      <c r="D768" t="s">
        <v>2595</v>
      </c>
      <c r="AI768" t="str">
        <f t="shared" si="11"/>
        <v/>
      </c>
    </row>
    <row r="769" spans="3:35">
      <c r="C769" s="34">
        <v>768</v>
      </c>
      <c r="D769" t="s">
        <v>2596</v>
      </c>
      <c r="AI769" t="str">
        <f t="shared" si="11"/>
        <v/>
      </c>
    </row>
    <row r="770" spans="3:35">
      <c r="C770" s="34">
        <v>769</v>
      </c>
      <c r="D770" t="s">
        <v>2597</v>
      </c>
      <c r="AI770" t="str">
        <f t="shared" ref="AI770:AI833" si="12">TRIM(R770)</f>
        <v/>
      </c>
    </row>
    <row r="771" spans="3:35">
      <c r="C771" s="34">
        <v>770</v>
      </c>
      <c r="D771" t="s">
        <v>2598</v>
      </c>
      <c r="AI771" t="str">
        <f t="shared" si="12"/>
        <v/>
      </c>
    </row>
    <row r="772" spans="3:35">
      <c r="C772" s="34">
        <v>771</v>
      </c>
      <c r="D772" t="s">
        <v>2599</v>
      </c>
      <c r="AI772" t="str">
        <f t="shared" si="12"/>
        <v/>
      </c>
    </row>
    <row r="773" spans="3:35">
      <c r="C773" s="34">
        <v>772</v>
      </c>
      <c r="D773" t="s">
        <v>2600</v>
      </c>
      <c r="AI773" t="str">
        <f t="shared" si="12"/>
        <v/>
      </c>
    </row>
    <row r="774" spans="3:35">
      <c r="C774" s="34">
        <v>773</v>
      </c>
      <c r="D774" t="s">
        <v>2601</v>
      </c>
      <c r="AI774" t="str">
        <f t="shared" si="12"/>
        <v/>
      </c>
    </row>
    <row r="775" spans="3:35">
      <c r="C775" s="34">
        <v>774</v>
      </c>
      <c r="D775" t="s">
        <v>2602</v>
      </c>
      <c r="AI775" t="str">
        <f t="shared" si="12"/>
        <v/>
      </c>
    </row>
    <row r="776" spans="3:35">
      <c r="C776" s="34">
        <v>775</v>
      </c>
      <c r="D776" t="s">
        <v>2603</v>
      </c>
      <c r="AI776" t="str">
        <f t="shared" si="12"/>
        <v/>
      </c>
    </row>
    <row r="777" spans="3:35">
      <c r="C777" s="34">
        <v>776</v>
      </c>
      <c r="D777" t="s">
        <v>2604</v>
      </c>
      <c r="AI777" t="str">
        <f t="shared" si="12"/>
        <v/>
      </c>
    </row>
    <row r="778" spans="3:35">
      <c r="C778" s="34">
        <v>777</v>
      </c>
      <c r="D778" t="s">
        <v>2605</v>
      </c>
      <c r="AI778" t="str">
        <f t="shared" si="12"/>
        <v/>
      </c>
    </row>
    <row r="779" spans="3:35">
      <c r="C779" s="34">
        <v>778</v>
      </c>
      <c r="D779" t="s">
        <v>2606</v>
      </c>
      <c r="AI779" t="str">
        <f t="shared" si="12"/>
        <v/>
      </c>
    </row>
    <row r="780" spans="3:35">
      <c r="C780" s="34">
        <v>779</v>
      </c>
      <c r="D780" t="s">
        <v>2607</v>
      </c>
      <c r="AI780" t="str">
        <f t="shared" si="12"/>
        <v/>
      </c>
    </row>
    <row r="781" spans="3:35">
      <c r="C781" s="34">
        <v>780</v>
      </c>
      <c r="D781" t="s">
        <v>2608</v>
      </c>
      <c r="AI781" t="str">
        <f t="shared" si="12"/>
        <v/>
      </c>
    </row>
    <row r="782" spans="3:35">
      <c r="C782" s="34">
        <v>781</v>
      </c>
      <c r="D782" t="s">
        <v>2609</v>
      </c>
      <c r="AI782" t="str">
        <f t="shared" si="12"/>
        <v/>
      </c>
    </row>
    <row r="783" spans="3:35">
      <c r="C783" s="34">
        <v>782</v>
      </c>
      <c r="D783" t="s">
        <v>2610</v>
      </c>
      <c r="AI783" t="str">
        <f t="shared" si="12"/>
        <v/>
      </c>
    </row>
    <row r="784" spans="3:35">
      <c r="C784" s="34">
        <v>783</v>
      </c>
      <c r="D784" t="s">
        <v>2611</v>
      </c>
      <c r="AI784" t="str">
        <f t="shared" si="12"/>
        <v/>
      </c>
    </row>
    <row r="785" spans="3:35">
      <c r="C785" s="34">
        <v>784</v>
      </c>
      <c r="D785" t="s">
        <v>2612</v>
      </c>
      <c r="AI785" t="str">
        <f t="shared" si="12"/>
        <v/>
      </c>
    </row>
    <row r="786" spans="3:35">
      <c r="C786" s="34">
        <v>785</v>
      </c>
      <c r="D786" t="s">
        <v>2613</v>
      </c>
      <c r="AI786" t="str">
        <f t="shared" si="12"/>
        <v/>
      </c>
    </row>
    <row r="787" spans="3:35">
      <c r="C787" s="34">
        <v>786</v>
      </c>
      <c r="D787" t="s">
        <v>2614</v>
      </c>
      <c r="AI787" t="str">
        <f t="shared" si="12"/>
        <v/>
      </c>
    </row>
    <row r="788" spans="3:35">
      <c r="C788" s="34">
        <v>787</v>
      </c>
      <c r="D788" t="s">
        <v>2615</v>
      </c>
      <c r="AI788" t="str">
        <f t="shared" si="12"/>
        <v/>
      </c>
    </row>
    <row r="789" spans="3:35">
      <c r="C789" s="34">
        <v>788</v>
      </c>
      <c r="D789" t="s">
        <v>2616</v>
      </c>
      <c r="AI789" t="str">
        <f t="shared" si="12"/>
        <v/>
      </c>
    </row>
    <row r="790" spans="3:35">
      <c r="C790" s="34">
        <v>789</v>
      </c>
      <c r="D790" t="s">
        <v>2617</v>
      </c>
      <c r="AI790" t="str">
        <f t="shared" si="12"/>
        <v/>
      </c>
    </row>
    <row r="791" spans="3:35">
      <c r="C791" s="34">
        <v>790</v>
      </c>
      <c r="D791" t="s">
        <v>2618</v>
      </c>
      <c r="AI791" t="str">
        <f t="shared" si="12"/>
        <v/>
      </c>
    </row>
    <row r="792" spans="3:35">
      <c r="C792" s="34">
        <v>791</v>
      </c>
      <c r="D792" t="s">
        <v>2619</v>
      </c>
      <c r="AI792" t="str">
        <f t="shared" si="12"/>
        <v/>
      </c>
    </row>
    <row r="793" spans="3:35">
      <c r="C793" s="34">
        <v>792</v>
      </c>
      <c r="D793" t="s">
        <v>2620</v>
      </c>
      <c r="AI793" t="str">
        <f t="shared" si="12"/>
        <v/>
      </c>
    </row>
    <row r="794" spans="3:35">
      <c r="C794" s="34">
        <v>793</v>
      </c>
      <c r="D794" t="s">
        <v>2621</v>
      </c>
      <c r="AI794" t="str">
        <f t="shared" si="12"/>
        <v/>
      </c>
    </row>
    <row r="795" spans="3:35">
      <c r="C795" s="34">
        <v>794</v>
      </c>
      <c r="D795" t="s">
        <v>2622</v>
      </c>
      <c r="AI795" t="str">
        <f t="shared" si="12"/>
        <v/>
      </c>
    </row>
    <row r="796" spans="3:35">
      <c r="C796" s="34">
        <v>795</v>
      </c>
      <c r="D796" t="s">
        <v>2623</v>
      </c>
      <c r="AI796" t="str">
        <f t="shared" si="12"/>
        <v/>
      </c>
    </row>
    <row r="797" spans="3:35">
      <c r="C797" s="34">
        <v>796</v>
      </c>
      <c r="D797" t="s">
        <v>2624</v>
      </c>
      <c r="AI797" t="str">
        <f t="shared" si="12"/>
        <v/>
      </c>
    </row>
    <row r="798" spans="3:35">
      <c r="C798" s="34">
        <v>797</v>
      </c>
      <c r="D798" t="s">
        <v>2625</v>
      </c>
      <c r="AI798" t="str">
        <f t="shared" si="12"/>
        <v/>
      </c>
    </row>
    <row r="799" spans="3:35">
      <c r="C799" s="34">
        <v>798</v>
      </c>
      <c r="D799" t="s">
        <v>2626</v>
      </c>
      <c r="AI799" t="str">
        <f t="shared" si="12"/>
        <v/>
      </c>
    </row>
    <row r="800" spans="3:35">
      <c r="C800" s="34">
        <v>799</v>
      </c>
      <c r="D800" t="s">
        <v>2627</v>
      </c>
      <c r="AI800" t="str">
        <f t="shared" si="12"/>
        <v/>
      </c>
    </row>
    <row r="801" spans="3:35">
      <c r="C801" s="34">
        <v>800</v>
      </c>
      <c r="D801" t="s">
        <v>2628</v>
      </c>
      <c r="AI801" t="str">
        <f t="shared" si="12"/>
        <v/>
      </c>
    </row>
    <row r="802" spans="3:35">
      <c r="C802" s="34">
        <v>801</v>
      </c>
      <c r="D802" t="s">
        <v>2629</v>
      </c>
      <c r="AI802" t="str">
        <f t="shared" si="12"/>
        <v/>
      </c>
    </row>
    <row r="803" spans="3:35">
      <c r="C803" s="34">
        <v>802</v>
      </c>
      <c r="D803" t="s">
        <v>2630</v>
      </c>
      <c r="AI803" t="str">
        <f t="shared" si="12"/>
        <v/>
      </c>
    </row>
    <row r="804" spans="3:35">
      <c r="C804" s="34">
        <v>803</v>
      </c>
      <c r="D804" t="s">
        <v>2631</v>
      </c>
      <c r="AI804" t="str">
        <f t="shared" si="12"/>
        <v/>
      </c>
    </row>
    <row r="805" spans="3:35">
      <c r="C805" s="34">
        <v>804</v>
      </c>
      <c r="D805" t="s">
        <v>2632</v>
      </c>
      <c r="AI805" t="str">
        <f t="shared" si="12"/>
        <v/>
      </c>
    </row>
    <row r="806" spans="3:35">
      <c r="C806" s="34">
        <v>805</v>
      </c>
      <c r="D806" t="s">
        <v>2633</v>
      </c>
      <c r="AI806" t="str">
        <f t="shared" si="12"/>
        <v/>
      </c>
    </row>
    <row r="807" spans="3:35">
      <c r="C807" s="34">
        <v>806</v>
      </c>
      <c r="D807" t="s">
        <v>2634</v>
      </c>
      <c r="AI807" t="str">
        <f t="shared" si="12"/>
        <v/>
      </c>
    </row>
    <row r="808" spans="3:35">
      <c r="C808" s="34">
        <v>807</v>
      </c>
      <c r="D808" t="s">
        <v>2635</v>
      </c>
      <c r="AI808" t="str">
        <f t="shared" si="12"/>
        <v/>
      </c>
    </row>
    <row r="809" spans="3:35">
      <c r="C809" s="34">
        <v>808</v>
      </c>
      <c r="D809" t="s">
        <v>2636</v>
      </c>
      <c r="AI809" t="str">
        <f t="shared" si="12"/>
        <v/>
      </c>
    </row>
    <row r="810" spans="3:35">
      <c r="C810" s="34">
        <v>809</v>
      </c>
      <c r="D810" t="s">
        <v>2637</v>
      </c>
      <c r="AI810" t="str">
        <f t="shared" si="12"/>
        <v/>
      </c>
    </row>
    <row r="811" spans="3:35">
      <c r="C811" s="34">
        <v>810</v>
      </c>
      <c r="D811" t="s">
        <v>2638</v>
      </c>
      <c r="AI811" t="str">
        <f t="shared" si="12"/>
        <v/>
      </c>
    </row>
    <row r="812" spans="3:35">
      <c r="C812" s="34">
        <v>811</v>
      </c>
      <c r="D812" t="s">
        <v>2639</v>
      </c>
      <c r="AI812" t="str">
        <f t="shared" si="12"/>
        <v/>
      </c>
    </row>
    <row r="813" spans="3:35">
      <c r="C813" s="34">
        <v>812</v>
      </c>
      <c r="D813" t="s">
        <v>2640</v>
      </c>
      <c r="AI813" t="str">
        <f t="shared" si="12"/>
        <v/>
      </c>
    </row>
    <row r="814" spans="3:35">
      <c r="C814" s="34">
        <v>813</v>
      </c>
      <c r="D814" t="s">
        <v>2641</v>
      </c>
      <c r="AI814" t="str">
        <f t="shared" si="12"/>
        <v/>
      </c>
    </row>
    <row r="815" spans="3:35">
      <c r="C815" s="34">
        <v>814</v>
      </c>
      <c r="D815" t="s">
        <v>2642</v>
      </c>
      <c r="AI815" t="str">
        <f t="shared" si="12"/>
        <v/>
      </c>
    </row>
    <row r="816" spans="3:35">
      <c r="C816" s="34">
        <v>815</v>
      </c>
      <c r="D816" t="s">
        <v>2643</v>
      </c>
      <c r="AI816" t="str">
        <f t="shared" si="12"/>
        <v/>
      </c>
    </row>
    <row r="817" spans="3:35">
      <c r="C817" s="34">
        <v>816</v>
      </c>
      <c r="D817" t="s">
        <v>2644</v>
      </c>
      <c r="AI817" t="str">
        <f t="shared" si="12"/>
        <v/>
      </c>
    </row>
    <row r="818" spans="3:35">
      <c r="C818" s="34">
        <v>817</v>
      </c>
      <c r="D818" t="s">
        <v>2645</v>
      </c>
      <c r="AI818" t="str">
        <f t="shared" si="12"/>
        <v/>
      </c>
    </row>
    <row r="819" spans="3:35">
      <c r="C819" s="34">
        <v>818</v>
      </c>
      <c r="D819" t="s">
        <v>2646</v>
      </c>
      <c r="AI819" t="str">
        <f t="shared" si="12"/>
        <v/>
      </c>
    </row>
    <row r="820" spans="3:35">
      <c r="C820" s="34">
        <v>819</v>
      </c>
      <c r="D820" t="s">
        <v>2647</v>
      </c>
      <c r="AI820" t="str">
        <f t="shared" si="12"/>
        <v/>
      </c>
    </row>
    <row r="821" spans="3:35">
      <c r="C821" s="34">
        <v>820</v>
      </c>
      <c r="D821" t="s">
        <v>2648</v>
      </c>
      <c r="AI821" t="str">
        <f t="shared" si="12"/>
        <v/>
      </c>
    </row>
    <row r="822" spans="3:35">
      <c r="C822" s="34">
        <v>821</v>
      </c>
      <c r="D822" t="s">
        <v>2649</v>
      </c>
      <c r="AI822" t="str">
        <f t="shared" si="12"/>
        <v/>
      </c>
    </row>
    <row r="823" spans="3:35">
      <c r="C823" s="34">
        <v>822</v>
      </c>
      <c r="D823" t="s">
        <v>2650</v>
      </c>
      <c r="AI823" t="str">
        <f t="shared" si="12"/>
        <v/>
      </c>
    </row>
    <row r="824" spans="3:35">
      <c r="C824" s="34">
        <v>823</v>
      </c>
      <c r="D824" t="s">
        <v>2651</v>
      </c>
      <c r="AI824" t="str">
        <f t="shared" si="12"/>
        <v/>
      </c>
    </row>
    <row r="825" spans="3:35">
      <c r="C825" s="34">
        <v>824</v>
      </c>
      <c r="D825" t="s">
        <v>2652</v>
      </c>
      <c r="AI825" t="str">
        <f t="shared" si="12"/>
        <v/>
      </c>
    </row>
    <row r="826" spans="3:35">
      <c r="C826" s="34">
        <v>825</v>
      </c>
      <c r="D826" t="s">
        <v>2653</v>
      </c>
      <c r="AI826" t="str">
        <f t="shared" si="12"/>
        <v/>
      </c>
    </row>
    <row r="827" spans="3:35">
      <c r="C827" s="34">
        <v>826</v>
      </c>
      <c r="D827" t="s">
        <v>2654</v>
      </c>
      <c r="AI827" t="str">
        <f t="shared" si="12"/>
        <v/>
      </c>
    </row>
    <row r="828" spans="3:35">
      <c r="C828" s="34">
        <v>827</v>
      </c>
      <c r="D828" t="s">
        <v>2655</v>
      </c>
      <c r="AI828" t="str">
        <f t="shared" si="12"/>
        <v/>
      </c>
    </row>
    <row r="829" spans="3:35">
      <c r="C829" s="34">
        <v>828</v>
      </c>
      <c r="D829" t="s">
        <v>2656</v>
      </c>
      <c r="AI829" t="str">
        <f t="shared" si="12"/>
        <v/>
      </c>
    </row>
    <row r="830" spans="3:35">
      <c r="C830" s="34">
        <v>829</v>
      </c>
      <c r="D830" t="s">
        <v>2657</v>
      </c>
      <c r="AI830" t="str">
        <f t="shared" si="12"/>
        <v/>
      </c>
    </row>
    <row r="831" spans="3:35">
      <c r="C831" s="34">
        <v>830</v>
      </c>
      <c r="D831" t="s">
        <v>2658</v>
      </c>
      <c r="AI831" t="str">
        <f t="shared" si="12"/>
        <v/>
      </c>
    </row>
    <row r="832" spans="3:35">
      <c r="C832" s="34">
        <v>831</v>
      </c>
      <c r="D832" t="s">
        <v>2659</v>
      </c>
      <c r="AI832" t="str">
        <f t="shared" si="12"/>
        <v/>
      </c>
    </row>
    <row r="833" spans="3:35">
      <c r="C833" s="34">
        <v>832</v>
      </c>
      <c r="D833" t="s">
        <v>2660</v>
      </c>
      <c r="AI833" t="str">
        <f t="shared" si="12"/>
        <v/>
      </c>
    </row>
    <row r="834" spans="3:35">
      <c r="C834" s="34">
        <v>833</v>
      </c>
      <c r="D834" t="s">
        <v>2661</v>
      </c>
      <c r="AI834" t="str">
        <f t="shared" ref="AI834:AI897" si="13">TRIM(R834)</f>
        <v/>
      </c>
    </row>
    <row r="835" spans="3:35">
      <c r="C835" s="34">
        <v>834</v>
      </c>
      <c r="D835" t="s">
        <v>2662</v>
      </c>
      <c r="AI835" t="str">
        <f t="shared" si="13"/>
        <v/>
      </c>
    </row>
    <row r="836" spans="3:35">
      <c r="C836" s="34">
        <v>835</v>
      </c>
      <c r="D836" t="s">
        <v>2663</v>
      </c>
      <c r="AI836" t="str">
        <f t="shared" si="13"/>
        <v/>
      </c>
    </row>
    <row r="837" spans="3:35">
      <c r="C837" s="34">
        <v>836</v>
      </c>
      <c r="D837" t="s">
        <v>2664</v>
      </c>
      <c r="AI837" t="str">
        <f t="shared" si="13"/>
        <v/>
      </c>
    </row>
    <row r="838" spans="3:35">
      <c r="C838" s="34">
        <v>837</v>
      </c>
      <c r="D838" t="s">
        <v>2665</v>
      </c>
      <c r="AI838" t="str">
        <f t="shared" si="13"/>
        <v/>
      </c>
    </row>
    <row r="839" spans="3:35">
      <c r="C839" s="34">
        <v>838</v>
      </c>
      <c r="D839" t="s">
        <v>2666</v>
      </c>
      <c r="AI839" t="str">
        <f t="shared" si="13"/>
        <v/>
      </c>
    </row>
    <row r="840" spans="3:35">
      <c r="C840" s="34">
        <v>839</v>
      </c>
      <c r="D840" t="s">
        <v>2667</v>
      </c>
      <c r="AI840" t="str">
        <f t="shared" si="13"/>
        <v/>
      </c>
    </row>
    <row r="841" spans="3:35">
      <c r="C841" s="34">
        <v>840</v>
      </c>
      <c r="D841" t="s">
        <v>2668</v>
      </c>
      <c r="AI841" t="str">
        <f t="shared" si="13"/>
        <v/>
      </c>
    </row>
    <row r="842" spans="3:35">
      <c r="C842" s="34">
        <v>841</v>
      </c>
      <c r="D842" t="s">
        <v>2669</v>
      </c>
      <c r="AI842" t="str">
        <f t="shared" si="13"/>
        <v/>
      </c>
    </row>
    <row r="843" spans="3:35">
      <c r="C843" s="34">
        <v>842</v>
      </c>
      <c r="D843" t="s">
        <v>2670</v>
      </c>
      <c r="AI843" t="str">
        <f t="shared" si="13"/>
        <v/>
      </c>
    </row>
    <row r="844" spans="3:35">
      <c r="C844" s="34">
        <v>843</v>
      </c>
      <c r="D844" t="s">
        <v>2671</v>
      </c>
      <c r="AI844" t="str">
        <f t="shared" si="13"/>
        <v/>
      </c>
    </row>
    <row r="845" spans="3:35">
      <c r="C845" s="34">
        <v>844</v>
      </c>
      <c r="D845" t="s">
        <v>2672</v>
      </c>
      <c r="AI845" t="str">
        <f t="shared" si="13"/>
        <v/>
      </c>
    </row>
    <row r="846" spans="3:35">
      <c r="C846" s="34">
        <v>845</v>
      </c>
      <c r="D846" t="s">
        <v>2673</v>
      </c>
      <c r="AI846" t="str">
        <f t="shared" si="13"/>
        <v/>
      </c>
    </row>
    <row r="847" spans="3:35">
      <c r="C847" s="34">
        <v>846</v>
      </c>
      <c r="D847" t="s">
        <v>2674</v>
      </c>
      <c r="AI847" t="str">
        <f t="shared" si="13"/>
        <v/>
      </c>
    </row>
    <row r="848" spans="3:35">
      <c r="C848" s="34">
        <v>847</v>
      </c>
      <c r="D848" t="s">
        <v>2675</v>
      </c>
      <c r="AI848" t="str">
        <f t="shared" si="13"/>
        <v/>
      </c>
    </row>
    <row r="849" spans="3:35">
      <c r="C849" s="34">
        <v>848</v>
      </c>
      <c r="D849" t="s">
        <v>2676</v>
      </c>
      <c r="AI849" t="str">
        <f t="shared" si="13"/>
        <v/>
      </c>
    </row>
    <row r="850" spans="3:35">
      <c r="C850" s="34">
        <v>849</v>
      </c>
      <c r="D850" t="s">
        <v>2677</v>
      </c>
      <c r="AI850" t="str">
        <f t="shared" si="13"/>
        <v/>
      </c>
    </row>
    <row r="851" spans="3:35">
      <c r="C851" s="34">
        <v>850</v>
      </c>
      <c r="D851" t="s">
        <v>2678</v>
      </c>
      <c r="AI851" t="str">
        <f t="shared" si="13"/>
        <v/>
      </c>
    </row>
    <row r="852" spans="3:35">
      <c r="C852" s="34">
        <v>851</v>
      </c>
      <c r="D852" t="s">
        <v>2679</v>
      </c>
      <c r="AI852" t="str">
        <f t="shared" si="13"/>
        <v/>
      </c>
    </row>
    <row r="853" spans="3:35">
      <c r="C853" s="34">
        <v>852</v>
      </c>
      <c r="D853" t="s">
        <v>2680</v>
      </c>
      <c r="AI853" t="str">
        <f t="shared" si="13"/>
        <v/>
      </c>
    </row>
    <row r="854" spans="3:35">
      <c r="C854" s="34">
        <v>853</v>
      </c>
      <c r="D854" t="s">
        <v>2681</v>
      </c>
      <c r="AI854" t="str">
        <f t="shared" si="13"/>
        <v/>
      </c>
    </row>
    <row r="855" spans="3:35">
      <c r="C855" s="34">
        <v>854</v>
      </c>
      <c r="D855" t="s">
        <v>2682</v>
      </c>
      <c r="AI855" t="str">
        <f t="shared" si="13"/>
        <v/>
      </c>
    </row>
    <row r="856" spans="3:35">
      <c r="C856" s="34">
        <v>855</v>
      </c>
      <c r="D856" t="s">
        <v>2683</v>
      </c>
      <c r="AI856" t="str">
        <f t="shared" si="13"/>
        <v/>
      </c>
    </row>
    <row r="857" spans="3:35">
      <c r="C857" s="34">
        <v>856</v>
      </c>
      <c r="D857" t="s">
        <v>2684</v>
      </c>
      <c r="AI857" t="str">
        <f t="shared" si="13"/>
        <v/>
      </c>
    </row>
    <row r="858" spans="3:35">
      <c r="C858" s="34">
        <v>857</v>
      </c>
      <c r="D858" t="s">
        <v>2685</v>
      </c>
      <c r="AI858" t="str">
        <f t="shared" si="13"/>
        <v/>
      </c>
    </row>
    <row r="859" spans="3:35">
      <c r="C859" s="34">
        <v>858</v>
      </c>
      <c r="D859" t="s">
        <v>2686</v>
      </c>
      <c r="AI859" t="str">
        <f t="shared" si="13"/>
        <v/>
      </c>
    </row>
    <row r="860" spans="3:35">
      <c r="C860" s="34">
        <v>859</v>
      </c>
      <c r="D860" t="s">
        <v>2687</v>
      </c>
      <c r="AI860" t="str">
        <f t="shared" si="13"/>
        <v/>
      </c>
    </row>
    <row r="861" spans="3:35">
      <c r="C861" s="34">
        <v>860</v>
      </c>
      <c r="D861" t="s">
        <v>2688</v>
      </c>
      <c r="AI861" t="str">
        <f t="shared" si="13"/>
        <v/>
      </c>
    </row>
    <row r="862" spans="3:35">
      <c r="C862" s="34">
        <v>861</v>
      </c>
      <c r="D862" t="s">
        <v>2689</v>
      </c>
      <c r="AI862" t="str">
        <f t="shared" si="13"/>
        <v/>
      </c>
    </row>
    <row r="863" spans="3:35">
      <c r="C863" s="34">
        <v>862</v>
      </c>
      <c r="D863" t="s">
        <v>2690</v>
      </c>
      <c r="AI863" t="str">
        <f t="shared" si="13"/>
        <v/>
      </c>
    </row>
    <row r="864" spans="3:35">
      <c r="C864" s="34">
        <v>863</v>
      </c>
      <c r="D864" t="s">
        <v>2691</v>
      </c>
      <c r="AI864" t="str">
        <f t="shared" si="13"/>
        <v/>
      </c>
    </row>
    <row r="865" spans="3:35">
      <c r="C865" s="34">
        <v>864</v>
      </c>
      <c r="D865" t="s">
        <v>2692</v>
      </c>
      <c r="AI865" t="str">
        <f t="shared" si="13"/>
        <v/>
      </c>
    </row>
    <row r="866" spans="3:35">
      <c r="C866" s="34">
        <v>865</v>
      </c>
      <c r="D866" t="s">
        <v>2693</v>
      </c>
      <c r="AI866" t="str">
        <f t="shared" si="13"/>
        <v/>
      </c>
    </row>
    <row r="867" spans="3:35">
      <c r="C867" s="34">
        <v>866</v>
      </c>
      <c r="D867" t="s">
        <v>2694</v>
      </c>
      <c r="AI867" t="str">
        <f t="shared" si="13"/>
        <v/>
      </c>
    </row>
    <row r="868" spans="3:35">
      <c r="C868" s="34">
        <v>867</v>
      </c>
      <c r="D868" t="s">
        <v>2695</v>
      </c>
      <c r="AI868" t="str">
        <f t="shared" si="13"/>
        <v/>
      </c>
    </row>
    <row r="869" spans="3:35">
      <c r="C869" s="34">
        <v>868</v>
      </c>
      <c r="D869" t="s">
        <v>2696</v>
      </c>
      <c r="AI869" t="str">
        <f t="shared" si="13"/>
        <v/>
      </c>
    </row>
    <row r="870" spans="3:35">
      <c r="C870" s="34">
        <v>869</v>
      </c>
      <c r="D870" t="s">
        <v>2697</v>
      </c>
      <c r="AI870" t="str">
        <f t="shared" si="13"/>
        <v/>
      </c>
    </row>
    <row r="871" spans="3:35">
      <c r="C871" s="34">
        <v>870</v>
      </c>
      <c r="D871" t="s">
        <v>2698</v>
      </c>
      <c r="AI871" t="str">
        <f t="shared" si="13"/>
        <v/>
      </c>
    </row>
    <row r="872" spans="3:35">
      <c r="C872" s="34">
        <v>871</v>
      </c>
      <c r="D872" t="s">
        <v>2699</v>
      </c>
      <c r="AI872" t="str">
        <f t="shared" si="13"/>
        <v/>
      </c>
    </row>
    <row r="873" spans="3:35">
      <c r="C873" s="34">
        <v>872</v>
      </c>
      <c r="D873" t="s">
        <v>2700</v>
      </c>
      <c r="AI873" t="str">
        <f t="shared" si="13"/>
        <v/>
      </c>
    </row>
    <row r="874" spans="3:35">
      <c r="C874" s="34">
        <v>873</v>
      </c>
      <c r="D874" t="s">
        <v>2701</v>
      </c>
      <c r="AI874" t="str">
        <f t="shared" si="13"/>
        <v/>
      </c>
    </row>
    <row r="875" spans="3:35">
      <c r="C875" s="34">
        <v>874</v>
      </c>
      <c r="D875" t="s">
        <v>2702</v>
      </c>
      <c r="AI875" t="str">
        <f t="shared" si="13"/>
        <v/>
      </c>
    </row>
    <row r="876" spans="3:35">
      <c r="C876" s="34">
        <v>875</v>
      </c>
      <c r="D876" t="s">
        <v>2703</v>
      </c>
      <c r="AI876" t="str">
        <f t="shared" si="13"/>
        <v/>
      </c>
    </row>
    <row r="877" spans="3:35">
      <c r="C877" s="34">
        <v>876</v>
      </c>
      <c r="D877" t="s">
        <v>2704</v>
      </c>
      <c r="AI877" t="str">
        <f t="shared" si="13"/>
        <v/>
      </c>
    </row>
    <row r="878" spans="3:35">
      <c r="C878" s="34">
        <v>877</v>
      </c>
      <c r="D878" t="s">
        <v>2705</v>
      </c>
      <c r="AI878" t="str">
        <f t="shared" si="13"/>
        <v/>
      </c>
    </row>
    <row r="879" spans="3:35">
      <c r="C879" s="34">
        <v>878</v>
      </c>
      <c r="D879" t="s">
        <v>2706</v>
      </c>
      <c r="AI879" t="str">
        <f t="shared" si="13"/>
        <v/>
      </c>
    </row>
    <row r="880" spans="3:35">
      <c r="C880" s="34">
        <v>879</v>
      </c>
      <c r="D880" t="s">
        <v>2707</v>
      </c>
      <c r="AI880" t="str">
        <f t="shared" si="13"/>
        <v/>
      </c>
    </row>
    <row r="881" spans="3:35">
      <c r="C881" s="34">
        <v>880</v>
      </c>
      <c r="D881" t="s">
        <v>2708</v>
      </c>
      <c r="AI881" t="str">
        <f t="shared" si="13"/>
        <v/>
      </c>
    </row>
    <row r="882" spans="3:35">
      <c r="C882" s="34">
        <v>881</v>
      </c>
      <c r="D882" t="s">
        <v>2709</v>
      </c>
      <c r="AI882" t="str">
        <f t="shared" si="13"/>
        <v/>
      </c>
    </row>
    <row r="883" spans="3:35">
      <c r="C883" s="34">
        <v>882</v>
      </c>
      <c r="D883" t="s">
        <v>2710</v>
      </c>
      <c r="AI883" t="str">
        <f t="shared" si="13"/>
        <v/>
      </c>
    </row>
    <row r="884" spans="3:35">
      <c r="C884" s="34">
        <v>883</v>
      </c>
      <c r="D884" t="s">
        <v>2711</v>
      </c>
      <c r="AI884" t="str">
        <f t="shared" si="13"/>
        <v/>
      </c>
    </row>
    <row r="885" spans="3:35">
      <c r="C885" s="34">
        <v>884</v>
      </c>
      <c r="D885" t="s">
        <v>2712</v>
      </c>
      <c r="AI885" t="str">
        <f t="shared" si="13"/>
        <v/>
      </c>
    </row>
    <row r="886" spans="3:35">
      <c r="C886" s="34">
        <v>885</v>
      </c>
      <c r="D886" t="s">
        <v>2713</v>
      </c>
      <c r="AI886" t="str">
        <f t="shared" si="13"/>
        <v/>
      </c>
    </row>
    <row r="887" spans="3:35">
      <c r="C887" s="34">
        <v>886</v>
      </c>
      <c r="D887" t="s">
        <v>2714</v>
      </c>
      <c r="AI887" t="str">
        <f t="shared" si="13"/>
        <v/>
      </c>
    </row>
    <row r="888" spans="3:35">
      <c r="C888" s="34">
        <v>887</v>
      </c>
      <c r="D888" t="s">
        <v>2715</v>
      </c>
      <c r="AI888" t="str">
        <f t="shared" si="13"/>
        <v/>
      </c>
    </row>
    <row r="889" spans="3:35">
      <c r="C889" s="34">
        <v>888</v>
      </c>
      <c r="D889" t="s">
        <v>2716</v>
      </c>
      <c r="AI889" t="str">
        <f t="shared" si="13"/>
        <v/>
      </c>
    </row>
    <row r="890" spans="3:35">
      <c r="C890" s="34">
        <v>889</v>
      </c>
      <c r="D890" t="s">
        <v>2717</v>
      </c>
      <c r="AI890" t="str">
        <f t="shared" si="13"/>
        <v/>
      </c>
    </row>
    <row r="891" spans="3:35">
      <c r="C891" s="34">
        <v>890</v>
      </c>
      <c r="D891" t="s">
        <v>2718</v>
      </c>
      <c r="AI891" t="str">
        <f t="shared" si="13"/>
        <v/>
      </c>
    </row>
    <row r="892" spans="3:35">
      <c r="C892" s="34">
        <v>891</v>
      </c>
      <c r="D892" t="s">
        <v>2719</v>
      </c>
      <c r="AI892" t="str">
        <f t="shared" si="13"/>
        <v/>
      </c>
    </row>
    <row r="893" spans="3:35">
      <c r="C893" s="34">
        <v>892</v>
      </c>
      <c r="D893" t="s">
        <v>2720</v>
      </c>
      <c r="AI893" t="str">
        <f t="shared" si="13"/>
        <v/>
      </c>
    </row>
    <row r="894" spans="3:35">
      <c r="C894" s="34">
        <v>893</v>
      </c>
      <c r="D894" t="s">
        <v>2721</v>
      </c>
      <c r="AI894" t="str">
        <f t="shared" si="13"/>
        <v/>
      </c>
    </row>
    <row r="895" spans="3:35">
      <c r="C895" s="34">
        <v>894</v>
      </c>
      <c r="D895" t="s">
        <v>2722</v>
      </c>
      <c r="AI895" t="str">
        <f t="shared" si="13"/>
        <v/>
      </c>
    </row>
    <row r="896" spans="3:35">
      <c r="C896" s="34">
        <v>895</v>
      </c>
      <c r="D896" t="s">
        <v>2723</v>
      </c>
      <c r="AI896" t="str">
        <f t="shared" si="13"/>
        <v/>
      </c>
    </row>
    <row r="897" spans="1:35">
      <c r="A897" s="23"/>
      <c r="C897" s="34">
        <v>896</v>
      </c>
      <c r="D897" t="s">
        <v>2724</v>
      </c>
      <c r="AI897" t="str">
        <f t="shared" si="13"/>
        <v/>
      </c>
    </row>
    <row r="898" spans="1:35">
      <c r="C898" s="34">
        <v>897</v>
      </c>
      <c r="D898" t="s">
        <v>2725</v>
      </c>
      <c r="AI898" t="str">
        <f t="shared" ref="AI898:AI961" si="14">TRIM(R898)</f>
        <v/>
      </c>
    </row>
    <row r="899" spans="1:35">
      <c r="C899" s="34">
        <v>898</v>
      </c>
      <c r="D899" t="s">
        <v>2726</v>
      </c>
      <c r="AI899" t="str">
        <f t="shared" si="14"/>
        <v/>
      </c>
    </row>
    <row r="900" spans="1:35">
      <c r="C900" s="34">
        <v>899</v>
      </c>
      <c r="D900" t="s">
        <v>2727</v>
      </c>
      <c r="AI900" t="str">
        <f t="shared" si="14"/>
        <v/>
      </c>
    </row>
    <row r="901" spans="1:35">
      <c r="C901" s="34">
        <v>900</v>
      </c>
      <c r="D901" t="s">
        <v>2728</v>
      </c>
      <c r="AI901" t="str">
        <f t="shared" si="14"/>
        <v/>
      </c>
    </row>
    <row r="902" spans="1:35">
      <c r="C902" s="34">
        <v>901</v>
      </c>
      <c r="D902" t="s">
        <v>2729</v>
      </c>
      <c r="AI902" t="str">
        <f t="shared" si="14"/>
        <v/>
      </c>
    </row>
    <row r="903" spans="1:35">
      <c r="C903" s="34">
        <v>902</v>
      </c>
      <c r="D903" t="s">
        <v>2730</v>
      </c>
      <c r="AI903" t="str">
        <f t="shared" si="14"/>
        <v/>
      </c>
    </row>
    <row r="904" spans="1:35">
      <c r="C904" s="34">
        <v>903</v>
      </c>
      <c r="D904" t="s">
        <v>2731</v>
      </c>
      <c r="AI904" t="str">
        <f t="shared" si="14"/>
        <v/>
      </c>
    </row>
    <row r="905" spans="1:35">
      <c r="C905" s="34">
        <v>904</v>
      </c>
      <c r="D905" t="s">
        <v>2732</v>
      </c>
      <c r="AI905" t="str">
        <f t="shared" si="14"/>
        <v/>
      </c>
    </row>
    <row r="906" spans="1:35">
      <c r="C906" s="34">
        <v>905</v>
      </c>
      <c r="D906" t="s">
        <v>2733</v>
      </c>
      <c r="AI906" t="str">
        <f t="shared" si="14"/>
        <v/>
      </c>
    </row>
    <row r="907" spans="1:35">
      <c r="C907" s="34">
        <v>906</v>
      </c>
      <c r="D907" t="s">
        <v>2734</v>
      </c>
      <c r="AI907" t="str">
        <f t="shared" si="14"/>
        <v/>
      </c>
    </row>
    <row r="908" spans="1:35">
      <c r="C908" s="34">
        <v>907</v>
      </c>
      <c r="D908" t="s">
        <v>2735</v>
      </c>
      <c r="AI908" t="str">
        <f t="shared" si="14"/>
        <v/>
      </c>
    </row>
    <row r="909" spans="1:35">
      <c r="C909" s="34">
        <v>908</v>
      </c>
      <c r="D909" t="s">
        <v>2736</v>
      </c>
      <c r="AI909" t="str">
        <f t="shared" si="14"/>
        <v/>
      </c>
    </row>
    <row r="910" spans="1:35">
      <c r="C910" s="34">
        <v>909</v>
      </c>
      <c r="D910" t="s">
        <v>2737</v>
      </c>
      <c r="AI910" t="str">
        <f t="shared" si="14"/>
        <v/>
      </c>
    </row>
    <row r="911" spans="1:35">
      <c r="C911" s="34">
        <v>910</v>
      </c>
      <c r="D911" t="s">
        <v>2738</v>
      </c>
      <c r="AI911" t="str">
        <f t="shared" si="14"/>
        <v/>
      </c>
    </row>
    <row r="912" spans="1:35">
      <c r="C912" s="34">
        <v>911</v>
      </c>
      <c r="D912" t="s">
        <v>2739</v>
      </c>
      <c r="AI912" t="str">
        <f t="shared" si="14"/>
        <v/>
      </c>
    </row>
    <row r="913" spans="3:35">
      <c r="C913" s="34">
        <v>912</v>
      </c>
      <c r="D913" t="s">
        <v>2740</v>
      </c>
      <c r="AI913" t="str">
        <f t="shared" si="14"/>
        <v/>
      </c>
    </row>
    <row r="914" spans="3:35">
      <c r="C914" s="34">
        <v>913</v>
      </c>
      <c r="D914" t="s">
        <v>2741</v>
      </c>
      <c r="AI914" t="str">
        <f t="shared" si="14"/>
        <v/>
      </c>
    </row>
    <row r="915" spans="3:35">
      <c r="C915" s="34">
        <v>914</v>
      </c>
      <c r="D915" t="s">
        <v>2742</v>
      </c>
      <c r="AI915" t="str">
        <f t="shared" si="14"/>
        <v/>
      </c>
    </row>
    <row r="916" spans="3:35">
      <c r="C916" s="34">
        <v>915</v>
      </c>
      <c r="D916" t="s">
        <v>2743</v>
      </c>
      <c r="AI916" t="str">
        <f t="shared" si="14"/>
        <v/>
      </c>
    </row>
    <row r="917" spans="3:35">
      <c r="C917" s="34">
        <v>916</v>
      </c>
      <c r="D917" t="s">
        <v>2744</v>
      </c>
      <c r="AI917" t="str">
        <f t="shared" si="14"/>
        <v/>
      </c>
    </row>
    <row r="918" spans="3:35">
      <c r="C918" s="34">
        <v>917</v>
      </c>
      <c r="D918" t="s">
        <v>2745</v>
      </c>
      <c r="AI918" t="str">
        <f t="shared" si="14"/>
        <v/>
      </c>
    </row>
    <row r="919" spans="3:35">
      <c r="C919" s="34">
        <v>918</v>
      </c>
      <c r="D919" t="s">
        <v>2746</v>
      </c>
      <c r="AI919" t="str">
        <f t="shared" si="14"/>
        <v/>
      </c>
    </row>
    <row r="920" spans="3:35">
      <c r="C920" s="34">
        <v>919</v>
      </c>
      <c r="D920" t="s">
        <v>2747</v>
      </c>
      <c r="AI920" t="str">
        <f t="shared" si="14"/>
        <v/>
      </c>
    </row>
    <row r="921" spans="3:35">
      <c r="C921" s="34">
        <v>920</v>
      </c>
      <c r="D921" t="s">
        <v>2748</v>
      </c>
      <c r="AI921" t="str">
        <f t="shared" si="14"/>
        <v/>
      </c>
    </row>
    <row r="922" spans="3:35">
      <c r="C922" s="34">
        <v>921</v>
      </c>
      <c r="D922" t="s">
        <v>2749</v>
      </c>
      <c r="AI922" t="str">
        <f t="shared" si="14"/>
        <v/>
      </c>
    </row>
    <row r="923" spans="3:35">
      <c r="C923" s="34">
        <v>922</v>
      </c>
      <c r="D923" t="s">
        <v>2750</v>
      </c>
      <c r="AI923" t="str">
        <f t="shared" si="14"/>
        <v/>
      </c>
    </row>
    <row r="924" spans="3:35">
      <c r="C924" s="34">
        <v>923</v>
      </c>
      <c r="D924" t="s">
        <v>2751</v>
      </c>
      <c r="AI924" t="str">
        <f t="shared" si="14"/>
        <v/>
      </c>
    </row>
    <row r="925" spans="3:35">
      <c r="C925" s="34">
        <v>924</v>
      </c>
      <c r="D925" t="s">
        <v>2752</v>
      </c>
      <c r="AI925" t="str">
        <f t="shared" si="14"/>
        <v/>
      </c>
    </row>
    <row r="926" spans="3:35">
      <c r="C926" s="34">
        <v>925</v>
      </c>
      <c r="D926" t="s">
        <v>2753</v>
      </c>
      <c r="AI926" t="str">
        <f t="shared" si="14"/>
        <v/>
      </c>
    </row>
    <row r="927" spans="3:35">
      <c r="C927" s="34">
        <v>926</v>
      </c>
      <c r="D927" t="s">
        <v>2754</v>
      </c>
      <c r="AI927" t="str">
        <f t="shared" si="14"/>
        <v/>
      </c>
    </row>
    <row r="928" spans="3:35">
      <c r="C928" s="34">
        <v>927</v>
      </c>
      <c r="D928" t="s">
        <v>2755</v>
      </c>
      <c r="AI928" t="str">
        <f t="shared" si="14"/>
        <v/>
      </c>
    </row>
    <row r="929" spans="3:35">
      <c r="C929" s="34">
        <v>928</v>
      </c>
      <c r="D929" t="s">
        <v>2756</v>
      </c>
      <c r="AI929" t="str">
        <f t="shared" si="14"/>
        <v/>
      </c>
    </row>
    <row r="930" spans="3:35">
      <c r="C930" s="34">
        <v>929</v>
      </c>
      <c r="D930" t="s">
        <v>2757</v>
      </c>
      <c r="AI930" t="str">
        <f t="shared" si="14"/>
        <v/>
      </c>
    </row>
    <row r="931" spans="3:35">
      <c r="C931" s="34">
        <v>930</v>
      </c>
      <c r="D931" t="s">
        <v>2758</v>
      </c>
      <c r="AI931" t="str">
        <f t="shared" si="14"/>
        <v/>
      </c>
    </row>
    <row r="932" spans="3:35">
      <c r="C932" s="34">
        <v>931</v>
      </c>
      <c r="D932" t="s">
        <v>2759</v>
      </c>
      <c r="AI932" t="str">
        <f t="shared" si="14"/>
        <v/>
      </c>
    </row>
    <row r="933" spans="3:35">
      <c r="C933" s="34">
        <v>932</v>
      </c>
      <c r="D933" t="s">
        <v>2760</v>
      </c>
      <c r="AI933" t="str">
        <f t="shared" si="14"/>
        <v/>
      </c>
    </row>
    <row r="934" spans="3:35">
      <c r="C934" s="34">
        <v>933</v>
      </c>
      <c r="D934" t="s">
        <v>2761</v>
      </c>
      <c r="AI934" t="str">
        <f t="shared" si="14"/>
        <v/>
      </c>
    </row>
    <row r="935" spans="3:35">
      <c r="C935" s="34">
        <v>934</v>
      </c>
      <c r="D935" t="s">
        <v>2762</v>
      </c>
      <c r="AI935" t="str">
        <f t="shared" si="14"/>
        <v/>
      </c>
    </row>
    <row r="936" spans="3:35">
      <c r="C936" s="34">
        <v>935</v>
      </c>
      <c r="D936" t="s">
        <v>2763</v>
      </c>
      <c r="AI936" t="str">
        <f t="shared" si="14"/>
        <v/>
      </c>
    </row>
    <row r="937" spans="3:35">
      <c r="C937" s="34">
        <v>936</v>
      </c>
      <c r="D937" t="s">
        <v>2764</v>
      </c>
      <c r="AI937" t="str">
        <f t="shared" si="14"/>
        <v/>
      </c>
    </row>
    <row r="938" spans="3:35">
      <c r="C938" s="34">
        <v>937</v>
      </c>
      <c r="D938" t="s">
        <v>2765</v>
      </c>
      <c r="AI938" t="str">
        <f t="shared" si="14"/>
        <v/>
      </c>
    </row>
    <row r="939" spans="3:35">
      <c r="C939" s="34">
        <v>938</v>
      </c>
      <c r="D939" t="s">
        <v>2766</v>
      </c>
      <c r="AI939" t="str">
        <f t="shared" si="14"/>
        <v/>
      </c>
    </row>
    <row r="940" spans="3:35">
      <c r="C940" s="34">
        <v>939</v>
      </c>
      <c r="D940" t="s">
        <v>2767</v>
      </c>
      <c r="AI940" t="str">
        <f t="shared" si="14"/>
        <v/>
      </c>
    </row>
    <row r="941" spans="3:35">
      <c r="C941" s="34">
        <v>940</v>
      </c>
      <c r="D941" t="s">
        <v>2768</v>
      </c>
      <c r="AI941" t="str">
        <f t="shared" si="14"/>
        <v/>
      </c>
    </row>
    <row r="942" spans="3:35">
      <c r="C942" s="34">
        <v>941</v>
      </c>
      <c r="D942" t="s">
        <v>2769</v>
      </c>
      <c r="AI942" t="str">
        <f t="shared" si="14"/>
        <v/>
      </c>
    </row>
    <row r="943" spans="3:35">
      <c r="C943" s="34">
        <v>942</v>
      </c>
      <c r="D943" t="s">
        <v>2770</v>
      </c>
      <c r="AI943" t="str">
        <f t="shared" si="14"/>
        <v/>
      </c>
    </row>
    <row r="944" spans="3:35">
      <c r="C944" s="34">
        <v>943</v>
      </c>
      <c r="D944" t="s">
        <v>2771</v>
      </c>
      <c r="AI944" t="str">
        <f t="shared" si="14"/>
        <v/>
      </c>
    </row>
    <row r="945" spans="3:35">
      <c r="C945" s="34">
        <v>944</v>
      </c>
      <c r="D945" t="s">
        <v>2772</v>
      </c>
      <c r="AI945" t="str">
        <f t="shared" si="14"/>
        <v/>
      </c>
    </row>
    <row r="946" spans="3:35">
      <c r="C946" s="34">
        <v>945</v>
      </c>
      <c r="D946" t="s">
        <v>2773</v>
      </c>
      <c r="AI946" t="str">
        <f t="shared" si="14"/>
        <v/>
      </c>
    </row>
    <row r="947" spans="3:35">
      <c r="C947" s="34">
        <v>946</v>
      </c>
      <c r="D947" t="s">
        <v>2774</v>
      </c>
      <c r="AI947" t="str">
        <f t="shared" si="14"/>
        <v/>
      </c>
    </row>
    <row r="948" spans="3:35">
      <c r="C948" s="34">
        <v>947</v>
      </c>
      <c r="D948" t="s">
        <v>2775</v>
      </c>
      <c r="AI948" t="str">
        <f t="shared" si="14"/>
        <v/>
      </c>
    </row>
    <row r="949" spans="3:35">
      <c r="C949" s="34">
        <v>948</v>
      </c>
      <c r="D949" t="s">
        <v>2776</v>
      </c>
      <c r="AI949" t="str">
        <f t="shared" si="14"/>
        <v/>
      </c>
    </row>
    <row r="950" spans="3:35">
      <c r="C950" s="34">
        <v>949</v>
      </c>
      <c r="D950" t="s">
        <v>2777</v>
      </c>
      <c r="AI950" t="str">
        <f t="shared" si="14"/>
        <v/>
      </c>
    </row>
    <row r="951" spans="3:35">
      <c r="C951" s="34">
        <v>950</v>
      </c>
      <c r="D951" t="s">
        <v>2778</v>
      </c>
      <c r="AI951" t="str">
        <f t="shared" si="14"/>
        <v/>
      </c>
    </row>
    <row r="952" spans="3:35">
      <c r="C952" s="34">
        <v>951</v>
      </c>
      <c r="D952" t="s">
        <v>2779</v>
      </c>
      <c r="AI952" t="str">
        <f t="shared" si="14"/>
        <v/>
      </c>
    </row>
    <row r="953" spans="3:35">
      <c r="C953" s="34">
        <v>952</v>
      </c>
      <c r="D953" t="s">
        <v>2780</v>
      </c>
      <c r="AI953" t="str">
        <f t="shared" si="14"/>
        <v/>
      </c>
    </row>
    <row r="954" spans="3:35">
      <c r="C954" s="34">
        <v>953</v>
      </c>
      <c r="D954" t="s">
        <v>2781</v>
      </c>
      <c r="AI954" t="str">
        <f t="shared" si="14"/>
        <v/>
      </c>
    </row>
    <row r="955" spans="3:35">
      <c r="C955" s="34">
        <v>954</v>
      </c>
      <c r="D955" t="s">
        <v>2782</v>
      </c>
      <c r="AI955" t="str">
        <f t="shared" si="14"/>
        <v/>
      </c>
    </row>
    <row r="956" spans="3:35">
      <c r="C956" s="34">
        <v>955</v>
      </c>
      <c r="D956" t="s">
        <v>2783</v>
      </c>
      <c r="AI956" t="str">
        <f t="shared" si="14"/>
        <v/>
      </c>
    </row>
    <row r="957" spans="3:35">
      <c r="C957" s="34">
        <v>956</v>
      </c>
      <c r="D957" t="s">
        <v>2784</v>
      </c>
      <c r="AI957" t="str">
        <f t="shared" si="14"/>
        <v/>
      </c>
    </row>
    <row r="958" spans="3:35">
      <c r="C958" s="34">
        <v>957</v>
      </c>
      <c r="D958" t="s">
        <v>2785</v>
      </c>
      <c r="AI958" t="str">
        <f t="shared" si="14"/>
        <v/>
      </c>
    </row>
    <row r="959" spans="3:35">
      <c r="C959" s="34">
        <v>958</v>
      </c>
      <c r="D959" t="s">
        <v>2786</v>
      </c>
      <c r="AI959" t="str">
        <f t="shared" si="14"/>
        <v/>
      </c>
    </row>
    <row r="960" spans="3:35">
      <c r="C960" s="34">
        <v>959</v>
      </c>
      <c r="D960" t="s">
        <v>2787</v>
      </c>
      <c r="AI960" t="str">
        <f t="shared" si="14"/>
        <v/>
      </c>
    </row>
    <row r="961" spans="3:35">
      <c r="C961" s="34">
        <v>960</v>
      </c>
      <c r="D961" t="s">
        <v>2788</v>
      </c>
      <c r="AI961" t="str">
        <f t="shared" si="14"/>
        <v/>
      </c>
    </row>
    <row r="962" spans="3:35">
      <c r="C962" s="34">
        <v>961</v>
      </c>
      <c r="D962" t="s">
        <v>2789</v>
      </c>
      <c r="AI962" t="str">
        <f t="shared" ref="AI962:AI1025" si="15">TRIM(R962)</f>
        <v/>
      </c>
    </row>
    <row r="963" spans="3:35">
      <c r="C963" s="34">
        <v>962</v>
      </c>
      <c r="D963" t="s">
        <v>2790</v>
      </c>
      <c r="AI963" t="str">
        <f t="shared" si="15"/>
        <v/>
      </c>
    </row>
    <row r="964" spans="3:35">
      <c r="C964" s="34">
        <v>963</v>
      </c>
      <c r="D964" t="s">
        <v>2791</v>
      </c>
      <c r="AI964" t="str">
        <f t="shared" si="15"/>
        <v/>
      </c>
    </row>
    <row r="965" spans="3:35">
      <c r="C965" s="34">
        <v>964</v>
      </c>
      <c r="D965" t="s">
        <v>2792</v>
      </c>
      <c r="AI965" t="str">
        <f t="shared" si="15"/>
        <v/>
      </c>
    </row>
    <row r="966" spans="3:35">
      <c r="C966" s="34">
        <v>965</v>
      </c>
      <c r="D966" t="s">
        <v>2793</v>
      </c>
      <c r="AI966" t="str">
        <f t="shared" si="15"/>
        <v/>
      </c>
    </row>
    <row r="967" spans="3:35">
      <c r="C967" s="34">
        <v>966</v>
      </c>
      <c r="D967" t="s">
        <v>2794</v>
      </c>
      <c r="AI967" t="str">
        <f t="shared" si="15"/>
        <v/>
      </c>
    </row>
    <row r="968" spans="3:35">
      <c r="C968" s="34">
        <v>967</v>
      </c>
      <c r="D968" t="s">
        <v>2795</v>
      </c>
      <c r="AI968" t="str">
        <f t="shared" si="15"/>
        <v/>
      </c>
    </row>
    <row r="969" spans="3:35">
      <c r="C969" s="34">
        <v>968</v>
      </c>
      <c r="D969" t="s">
        <v>2796</v>
      </c>
      <c r="AI969" t="str">
        <f t="shared" si="15"/>
        <v/>
      </c>
    </row>
    <row r="970" spans="3:35">
      <c r="C970" s="34">
        <v>969</v>
      </c>
      <c r="D970" t="s">
        <v>2797</v>
      </c>
      <c r="AI970" t="str">
        <f t="shared" si="15"/>
        <v/>
      </c>
    </row>
    <row r="971" spans="3:35">
      <c r="C971" s="34">
        <v>970</v>
      </c>
      <c r="D971" t="s">
        <v>2798</v>
      </c>
      <c r="AI971" t="str">
        <f t="shared" si="15"/>
        <v/>
      </c>
    </row>
    <row r="972" spans="3:35">
      <c r="C972" s="34">
        <v>971</v>
      </c>
      <c r="D972" t="s">
        <v>2799</v>
      </c>
      <c r="AI972" t="str">
        <f t="shared" si="15"/>
        <v/>
      </c>
    </row>
    <row r="973" spans="3:35">
      <c r="C973" s="34">
        <v>972</v>
      </c>
      <c r="D973" t="s">
        <v>2800</v>
      </c>
      <c r="AI973" t="str">
        <f t="shared" si="15"/>
        <v/>
      </c>
    </row>
    <row r="974" spans="3:35">
      <c r="C974" s="34">
        <v>973</v>
      </c>
      <c r="D974" t="s">
        <v>2801</v>
      </c>
      <c r="AI974" t="str">
        <f t="shared" si="15"/>
        <v/>
      </c>
    </row>
    <row r="975" spans="3:35">
      <c r="C975" s="34">
        <v>974</v>
      </c>
      <c r="D975" t="s">
        <v>2802</v>
      </c>
      <c r="AI975" t="str">
        <f t="shared" si="15"/>
        <v/>
      </c>
    </row>
    <row r="976" spans="3:35">
      <c r="C976" s="34">
        <v>975</v>
      </c>
      <c r="D976" t="s">
        <v>2803</v>
      </c>
      <c r="AI976" t="str">
        <f t="shared" si="15"/>
        <v/>
      </c>
    </row>
    <row r="977" spans="3:35">
      <c r="C977" s="34">
        <v>976</v>
      </c>
      <c r="D977" t="s">
        <v>2804</v>
      </c>
      <c r="AI977" t="str">
        <f t="shared" si="15"/>
        <v/>
      </c>
    </row>
    <row r="978" spans="3:35">
      <c r="C978" s="34">
        <v>977</v>
      </c>
      <c r="D978" t="s">
        <v>2805</v>
      </c>
      <c r="AI978" t="str">
        <f t="shared" si="15"/>
        <v/>
      </c>
    </row>
    <row r="979" spans="3:35">
      <c r="C979" s="34">
        <v>978</v>
      </c>
      <c r="D979" t="s">
        <v>2806</v>
      </c>
      <c r="AI979" t="str">
        <f t="shared" si="15"/>
        <v/>
      </c>
    </row>
    <row r="980" spans="3:35">
      <c r="C980" s="34">
        <v>979</v>
      </c>
      <c r="D980" t="s">
        <v>2807</v>
      </c>
      <c r="AI980" t="str">
        <f t="shared" si="15"/>
        <v/>
      </c>
    </row>
    <row r="981" spans="3:35">
      <c r="C981" s="34">
        <v>980</v>
      </c>
      <c r="D981" t="s">
        <v>2808</v>
      </c>
      <c r="AI981" t="str">
        <f t="shared" si="15"/>
        <v/>
      </c>
    </row>
    <row r="982" spans="3:35">
      <c r="C982" s="34">
        <v>981</v>
      </c>
      <c r="D982" t="s">
        <v>2809</v>
      </c>
      <c r="AI982" t="str">
        <f t="shared" si="15"/>
        <v/>
      </c>
    </row>
    <row r="983" spans="3:35">
      <c r="C983" s="34">
        <v>982</v>
      </c>
      <c r="D983" t="s">
        <v>2810</v>
      </c>
      <c r="AI983" t="str">
        <f t="shared" si="15"/>
        <v/>
      </c>
    </row>
    <row r="984" spans="3:35">
      <c r="C984" s="34">
        <v>983</v>
      </c>
      <c r="D984" t="s">
        <v>2811</v>
      </c>
      <c r="AI984" t="str">
        <f t="shared" si="15"/>
        <v/>
      </c>
    </row>
    <row r="985" spans="3:35">
      <c r="C985" s="34">
        <v>984</v>
      </c>
      <c r="D985" t="s">
        <v>2812</v>
      </c>
      <c r="AI985" t="str">
        <f t="shared" si="15"/>
        <v/>
      </c>
    </row>
    <row r="986" spans="3:35">
      <c r="C986" s="34">
        <v>985</v>
      </c>
      <c r="D986" t="s">
        <v>2813</v>
      </c>
      <c r="AI986" t="str">
        <f t="shared" si="15"/>
        <v/>
      </c>
    </row>
    <row r="987" spans="3:35">
      <c r="C987" s="34">
        <v>986</v>
      </c>
      <c r="D987" t="s">
        <v>2814</v>
      </c>
      <c r="AI987" t="str">
        <f t="shared" si="15"/>
        <v/>
      </c>
    </row>
    <row r="988" spans="3:35">
      <c r="C988" s="34">
        <v>987</v>
      </c>
      <c r="D988" t="s">
        <v>2815</v>
      </c>
      <c r="AI988" t="str">
        <f t="shared" si="15"/>
        <v/>
      </c>
    </row>
    <row r="989" spans="3:35">
      <c r="C989" s="34">
        <v>988</v>
      </c>
      <c r="D989" t="s">
        <v>2816</v>
      </c>
      <c r="AI989" t="str">
        <f t="shared" si="15"/>
        <v/>
      </c>
    </row>
    <row r="990" spans="3:35">
      <c r="C990" s="34">
        <v>989</v>
      </c>
      <c r="D990" t="s">
        <v>2817</v>
      </c>
      <c r="AI990" t="str">
        <f t="shared" si="15"/>
        <v/>
      </c>
    </row>
    <row r="991" spans="3:35">
      <c r="C991" s="34">
        <v>990</v>
      </c>
      <c r="D991" t="s">
        <v>2818</v>
      </c>
      <c r="AI991" t="str">
        <f t="shared" si="15"/>
        <v/>
      </c>
    </row>
    <row r="992" spans="3:35">
      <c r="C992" s="34">
        <v>991</v>
      </c>
      <c r="D992" t="s">
        <v>2819</v>
      </c>
      <c r="AI992" t="str">
        <f t="shared" si="15"/>
        <v/>
      </c>
    </row>
    <row r="993" spans="3:35">
      <c r="C993" s="34">
        <v>992</v>
      </c>
      <c r="D993" t="s">
        <v>2820</v>
      </c>
      <c r="AI993" t="str">
        <f t="shared" si="15"/>
        <v/>
      </c>
    </row>
    <row r="994" spans="3:35">
      <c r="C994" s="34">
        <v>993</v>
      </c>
      <c r="D994" t="s">
        <v>2821</v>
      </c>
      <c r="AI994" t="str">
        <f t="shared" si="15"/>
        <v/>
      </c>
    </row>
    <row r="995" spans="3:35">
      <c r="C995" s="34">
        <v>994</v>
      </c>
      <c r="D995" t="s">
        <v>2822</v>
      </c>
      <c r="AI995" t="str">
        <f t="shared" si="15"/>
        <v/>
      </c>
    </row>
    <row r="996" spans="3:35">
      <c r="C996" s="34">
        <v>995</v>
      </c>
      <c r="D996" t="s">
        <v>2823</v>
      </c>
      <c r="AI996" t="str">
        <f t="shared" si="15"/>
        <v/>
      </c>
    </row>
    <row r="997" spans="3:35">
      <c r="C997" s="34">
        <v>996</v>
      </c>
      <c r="D997" t="s">
        <v>2824</v>
      </c>
      <c r="AI997" t="str">
        <f t="shared" si="15"/>
        <v/>
      </c>
    </row>
    <row r="998" spans="3:35">
      <c r="C998" s="34">
        <v>997</v>
      </c>
      <c r="D998" t="s">
        <v>2825</v>
      </c>
      <c r="AI998" t="str">
        <f t="shared" si="15"/>
        <v/>
      </c>
    </row>
    <row r="999" spans="3:35">
      <c r="C999" s="34">
        <v>998</v>
      </c>
      <c r="D999" t="s">
        <v>2826</v>
      </c>
      <c r="AI999" t="str">
        <f t="shared" si="15"/>
        <v/>
      </c>
    </row>
    <row r="1000" spans="3:35">
      <c r="C1000" s="34">
        <v>999</v>
      </c>
      <c r="D1000" t="s">
        <v>2827</v>
      </c>
      <c r="AI1000" t="str">
        <f t="shared" si="15"/>
        <v/>
      </c>
    </row>
    <row r="1001" spans="3:35">
      <c r="C1001" s="34">
        <v>1000</v>
      </c>
      <c r="D1001" t="s">
        <v>2828</v>
      </c>
      <c r="AI1001" t="str">
        <f t="shared" si="15"/>
        <v/>
      </c>
    </row>
    <row r="1002" spans="3:35">
      <c r="C1002" s="34">
        <v>1001</v>
      </c>
      <c r="D1002" t="s">
        <v>2829</v>
      </c>
      <c r="AI1002" t="str">
        <f t="shared" si="15"/>
        <v/>
      </c>
    </row>
    <row r="1003" spans="3:35">
      <c r="C1003" s="34">
        <v>1002</v>
      </c>
      <c r="D1003" t="s">
        <v>2830</v>
      </c>
      <c r="AI1003" t="str">
        <f t="shared" si="15"/>
        <v/>
      </c>
    </row>
    <row r="1004" spans="3:35">
      <c r="C1004" s="34">
        <v>1003</v>
      </c>
      <c r="D1004" t="s">
        <v>2831</v>
      </c>
      <c r="AI1004" t="str">
        <f t="shared" si="15"/>
        <v/>
      </c>
    </row>
    <row r="1005" spans="3:35">
      <c r="C1005" s="34">
        <v>1004</v>
      </c>
      <c r="D1005" t="s">
        <v>2832</v>
      </c>
      <c r="AI1005" t="str">
        <f t="shared" si="15"/>
        <v/>
      </c>
    </row>
    <row r="1006" spans="3:35">
      <c r="C1006" s="34">
        <v>1005</v>
      </c>
      <c r="D1006" t="s">
        <v>2833</v>
      </c>
      <c r="AI1006" t="str">
        <f t="shared" si="15"/>
        <v/>
      </c>
    </row>
    <row r="1007" spans="3:35">
      <c r="C1007" s="34">
        <v>1006</v>
      </c>
      <c r="D1007" t="s">
        <v>2834</v>
      </c>
      <c r="AI1007" t="str">
        <f t="shared" si="15"/>
        <v/>
      </c>
    </row>
    <row r="1008" spans="3:35">
      <c r="C1008" s="34">
        <v>1007</v>
      </c>
      <c r="D1008" t="s">
        <v>2835</v>
      </c>
      <c r="AI1008" t="str">
        <f t="shared" si="15"/>
        <v/>
      </c>
    </row>
    <row r="1009" spans="3:35">
      <c r="C1009" s="34">
        <v>1008</v>
      </c>
      <c r="D1009" t="s">
        <v>2836</v>
      </c>
      <c r="AI1009" t="str">
        <f t="shared" si="15"/>
        <v/>
      </c>
    </row>
    <row r="1010" spans="3:35">
      <c r="C1010" s="34">
        <v>1009</v>
      </c>
      <c r="D1010" t="s">
        <v>2837</v>
      </c>
      <c r="AI1010" t="str">
        <f t="shared" si="15"/>
        <v/>
      </c>
    </row>
    <row r="1011" spans="3:35">
      <c r="C1011" s="34">
        <v>1010</v>
      </c>
      <c r="D1011" t="s">
        <v>2838</v>
      </c>
      <c r="AI1011" t="str">
        <f t="shared" si="15"/>
        <v/>
      </c>
    </row>
    <row r="1012" spans="3:35">
      <c r="C1012" s="34">
        <v>1011</v>
      </c>
      <c r="D1012" t="s">
        <v>2839</v>
      </c>
      <c r="AI1012" t="str">
        <f t="shared" si="15"/>
        <v/>
      </c>
    </row>
    <row r="1013" spans="3:35">
      <c r="C1013" s="34">
        <v>1012</v>
      </c>
      <c r="D1013" t="s">
        <v>2840</v>
      </c>
      <c r="AI1013" t="str">
        <f t="shared" si="15"/>
        <v/>
      </c>
    </row>
    <row r="1014" spans="3:35">
      <c r="C1014" s="34">
        <v>1013</v>
      </c>
      <c r="D1014" t="s">
        <v>2841</v>
      </c>
      <c r="AI1014" t="str">
        <f t="shared" si="15"/>
        <v/>
      </c>
    </row>
    <row r="1015" spans="3:35">
      <c r="C1015" s="34">
        <v>1014</v>
      </c>
      <c r="D1015" t="s">
        <v>2842</v>
      </c>
      <c r="AI1015" t="str">
        <f t="shared" si="15"/>
        <v/>
      </c>
    </row>
    <row r="1016" spans="3:35">
      <c r="C1016" s="34">
        <v>1015</v>
      </c>
      <c r="D1016" t="s">
        <v>2843</v>
      </c>
      <c r="AI1016" t="str">
        <f t="shared" si="15"/>
        <v/>
      </c>
    </row>
    <row r="1017" spans="3:35">
      <c r="C1017" s="34">
        <v>1016</v>
      </c>
      <c r="D1017" t="s">
        <v>2844</v>
      </c>
      <c r="AI1017" t="str">
        <f t="shared" si="15"/>
        <v/>
      </c>
    </row>
    <row r="1018" spans="3:35">
      <c r="C1018" s="34">
        <v>1017</v>
      </c>
      <c r="D1018" t="s">
        <v>2845</v>
      </c>
      <c r="AI1018" t="str">
        <f t="shared" si="15"/>
        <v/>
      </c>
    </row>
    <row r="1019" spans="3:35">
      <c r="C1019" s="34">
        <v>1018</v>
      </c>
      <c r="D1019" t="s">
        <v>2846</v>
      </c>
      <c r="AI1019" t="str">
        <f t="shared" si="15"/>
        <v/>
      </c>
    </row>
    <row r="1020" spans="3:35">
      <c r="C1020" s="34">
        <v>1019</v>
      </c>
      <c r="D1020" t="s">
        <v>2847</v>
      </c>
      <c r="AI1020" t="str">
        <f t="shared" si="15"/>
        <v/>
      </c>
    </row>
    <row r="1021" spans="3:35">
      <c r="C1021" s="34">
        <v>1020</v>
      </c>
      <c r="D1021" t="s">
        <v>2848</v>
      </c>
      <c r="AI1021" t="str">
        <f t="shared" si="15"/>
        <v/>
      </c>
    </row>
    <row r="1022" spans="3:35">
      <c r="C1022" s="34">
        <v>1021</v>
      </c>
      <c r="D1022" t="s">
        <v>2849</v>
      </c>
      <c r="AI1022" t="str">
        <f t="shared" si="15"/>
        <v/>
      </c>
    </row>
    <row r="1023" spans="3:35">
      <c r="C1023" s="34">
        <v>1022</v>
      </c>
      <c r="D1023" t="s">
        <v>2850</v>
      </c>
      <c r="AI1023" t="str">
        <f t="shared" si="15"/>
        <v/>
      </c>
    </row>
    <row r="1024" spans="3:35">
      <c r="C1024" s="34">
        <v>1023</v>
      </c>
      <c r="D1024" t="s">
        <v>2851</v>
      </c>
      <c r="AI1024" t="str">
        <f t="shared" si="15"/>
        <v/>
      </c>
    </row>
    <row r="1025" spans="3:35">
      <c r="C1025" s="34">
        <v>1024</v>
      </c>
      <c r="D1025" t="s">
        <v>2852</v>
      </c>
      <c r="AI1025" t="str">
        <f t="shared" si="15"/>
        <v/>
      </c>
    </row>
    <row r="1026" spans="3:35">
      <c r="C1026" s="34">
        <v>1025</v>
      </c>
      <c r="D1026" t="s">
        <v>2853</v>
      </c>
      <c r="AI1026" t="str">
        <f t="shared" ref="AI1026:AI1089" si="16">TRIM(R1026)</f>
        <v/>
      </c>
    </row>
    <row r="1027" spans="3:35">
      <c r="C1027" s="34">
        <v>1026</v>
      </c>
      <c r="D1027" t="s">
        <v>2854</v>
      </c>
      <c r="AI1027" t="str">
        <f t="shared" si="16"/>
        <v/>
      </c>
    </row>
    <row r="1028" spans="3:35">
      <c r="C1028" s="34">
        <v>1027</v>
      </c>
      <c r="D1028" t="s">
        <v>2855</v>
      </c>
      <c r="AI1028" t="str">
        <f t="shared" si="16"/>
        <v/>
      </c>
    </row>
    <row r="1029" spans="3:35">
      <c r="C1029" s="34">
        <v>1028</v>
      </c>
      <c r="D1029" t="s">
        <v>2856</v>
      </c>
      <c r="AI1029" t="str">
        <f t="shared" si="16"/>
        <v/>
      </c>
    </row>
    <row r="1030" spans="3:35">
      <c r="C1030" s="34">
        <v>1029</v>
      </c>
      <c r="D1030" t="s">
        <v>2857</v>
      </c>
      <c r="AI1030" t="str">
        <f t="shared" si="16"/>
        <v/>
      </c>
    </row>
    <row r="1031" spans="3:35">
      <c r="C1031" s="34">
        <v>1030</v>
      </c>
      <c r="D1031" t="s">
        <v>2858</v>
      </c>
      <c r="AI1031" t="str">
        <f t="shared" si="16"/>
        <v/>
      </c>
    </row>
    <row r="1032" spans="3:35">
      <c r="C1032" s="34">
        <v>1031</v>
      </c>
      <c r="D1032" t="s">
        <v>2859</v>
      </c>
      <c r="AI1032" t="str">
        <f t="shared" si="16"/>
        <v/>
      </c>
    </row>
    <row r="1033" spans="3:35">
      <c r="C1033" s="34">
        <v>1032</v>
      </c>
      <c r="D1033" t="s">
        <v>2860</v>
      </c>
      <c r="AI1033" t="str">
        <f t="shared" si="16"/>
        <v/>
      </c>
    </row>
    <row r="1034" spans="3:35">
      <c r="C1034" s="34">
        <v>1033</v>
      </c>
      <c r="D1034" t="s">
        <v>2861</v>
      </c>
      <c r="AI1034" t="str">
        <f t="shared" si="16"/>
        <v/>
      </c>
    </row>
    <row r="1035" spans="3:35">
      <c r="C1035" s="34">
        <v>1034</v>
      </c>
      <c r="D1035" t="s">
        <v>2862</v>
      </c>
      <c r="AI1035" t="str">
        <f t="shared" si="16"/>
        <v/>
      </c>
    </row>
    <row r="1036" spans="3:35">
      <c r="C1036" s="34">
        <v>1035</v>
      </c>
      <c r="D1036" t="s">
        <v>2863</v>
      </c>
      <c r="AI1036" t="str">
        <f t="shared" si="16"/>
        <v/>
      </c>
    </row>
    <row r="1037" spans="3:35">
      <c r="C1037" s="34">
        <v>1036</v>
      </c>
      <c r="D1037" t="s">
        <v>2864</v>
      </c>
      <c r="AI1037" t="str">
        <f t="shared" si="16"/>
        <v/>
      </c>
    </row>
    <row r="1038" spans="3:35">
      <c r="C1038" s="34">
        <v>1037</v>
      </c>
      <c r="D1038" t="s">
        <v>2865</v>
      </c>
      <c r="AI1038" t="str">
        <f t="shared" si="16"/>
        <v/>
      </c>
    </row>
    <row r="1039" spans="3:35">
      <c r="C1039" s="34">
        <v>1038</v>
      </c>
      <c r="D1039" t="s">
        <v>2866</v>
      </c>
      <c r="AI1039" t="str">
        <f t="shared" si="16"/>
        <v/>
      </c>
    </row>
    <row r="1040" spans="3:35">
      <c r="C1040" s="34">
        <v>1039</v>
      </c>
      <c r="D1040" t="s">
        <v>2867</v>
      </c>
      <c r="AI1040" t="str">
        <f t="shared" si="16"/>
        <v/>
      </c>
    </row>
    <row r="1041" spans="3:35">
      <c r="C1041" s="34">
        <v>1040</v>
      </c>
      <c r="D1041" t="s">
        <v>2868</v>
      </c>
      <c r="AI1041" t="str">
        <f t="shared" si="16"/>
        <v/>
      </c>
    </row>
    <row r="1042" spans="3:35">
      <c r="C1042" s="34">
        <v>1041</v>
      </c>
      <c r="D1042" t="s">
        <v>2869</v>
      </c>
      <c r="AI1042" t="str">
        <f t="shared" si="16"/>
        <v/>
      </c>
    </row>
    <row r="1043" spans="3:35">
      <c r="C1043" s="34">
        <v>1042</v>
      </c>
      <c r="D1043" t="s">
        <v>2870</v>
      </c>
      <c r="AI1043" t="str">
        <f t="shared" si="16"/>
        <v/>
      </c>
    </row>
    <row r="1044" spans="3:35">
      <c r="C1044" s="34">
        <v>1043</v>
      </c>
      <c r="D1044" t="s">
        <v>2871</v>
      </c>
      <c r="AI1044" t="str">
        <f t="shared" si="16"/>
        <v/>
      </c>
    </row>
    <row r="1045" spans="3:35">
      <c r="C1045" s="34">
        <v>1044</v>
      </c>
      <c r="D1045" t="s">
        <v>2872</v>
      </c>
      <c r="AI1045" t="str">
        <f t="shared" si="16"/>
        <v/>
      </c>
    </row>
    <row r="1046" spans="3:35">
      <c r="C1046" s="34">
        <v>1045</v>
      </c>
      <c r="D1046" t="s">
        <v>2873</v>
      </c>
      <c r="AI1046" t="str">
        <f t="shared" si="16"/>
        <v/>
      </c>
    </row>
    <row r="1047" spans="3:35">
      <c r="C1047" s="34">
        <v>1046</v>
      </c>
      <c r="D1047" t="s">
        <v>2874</v>
      </c>
      <c r="AI1047" t="str">
        <f t="shared" si="16"/>
        <v/>
      </c>
    </row>
    <row r="1048" spans="3:35">
      <c r="C1048" s="34">
        <v>1047</v>
      </c>
      <c r="D1048" t="s">
        <v>2875</v>
      </c>
      <c r="AI1048" t="str">
        <f t="shared" si="16"/>
        <v/>
      </c>
    </row>
    <row r="1049" spans="3:35">
      <c r="C1049" s="34">
        <v>1048</v>
      </c>
      <c r="D1049" t="s">
        <v>2876</v>
      </c>
      <c r="AI1049" t="str">
        <f t="shared" si="16"/>
        <v/>
      </c>
    </row>
    <row r="1050" spans="3:35">
      <c r="C1050" s="34">
        <v>1049</v>
      </c>
      <c r="D1050" t="s">
        <v>2877</v>
      </c>
      <c r="AI1050" t="str">
        <f t="shared" si="16"/>
        <v/>
      </c>
    </row>
    <row r="1051" spans="3:35">
      <c r="C1051" s="34">
        <v>1050</v>
      </c>
      <c r="D1051" t="s">
        <v>2878</v>
      </c>
      <c r="AI1051" t="str">
        <f t="shared" si="16"/>
        <v/>
      </c>
    </row>
    <row r="1052" spans="3:35">
      <c r="C1052" s="34">
        <v>1051</v>
      </c>
      <c r="D1052" t="s">
        <v>2879</v>
      </c>
      <c r="AI1052" t="str">
        <f t="shared" si="16"/>
        <v/>
      </c>
    </row>
    <row r="1053" spans="3:35">
      <c r="C1053" s="34">
        <v>1052</v>
      </c>
      <c r="D1053" t="s">
        <v>2880</v>
      </c>
      <c r="AI1053" t="str">
        <f t="shared" si="16"/>
        <v/>
      </c>
    </row>
    <row r="1054" spans="3:35">
      <c r="C1054" s="34">
        <v>1053</v>
      </c>
      <c r="D1054" t="s">
        <v>2881</v>
      </c>
      <c r="AI1054" t="str">
        <f t="shared" si="16"/>
        <v/>
      </c>
    </row>
    <row r="1055" spans="3:35">
      <c r="C1055" s="34">
        <v>1054</v>
      </c>
      <c r="D1055" t="s">
        <v>2882</v>
      </c>
      <c r="AI1055" t="str">
        <f t="shared" si="16"/>
        <v/>
      </c>
    </row>
    <row r="1056" spans="3:35">
      <c r="C1056" s="34">
        <v>1055</v>
      </c>
      <c r="D1056" t="s">
        <v>2883</v>
      </c>
      <c r="AI1056" t="str">
        <f t="shared" si="16"/>
        <v/>
      </c>
    </row>
    <row r="1057" spans="3:35">
      <c r="C1057" s="34">
        <v>1056</v>
      </c>
      <c r="D1057" t="s">
        <v>2884</v>
      </c>
      <c r="AI1057" t="str">
        <f t="shared" si="16"/>
        <v/>
      </c>
    </row>
    <row r="1058" spans="3:35">
      <c r="C1058" s="34">
        <v>1057</v>
      </c>
      <c r="D1058" t="s">
        <v>2885</v>
      </c>
      <c r="AI1058" t="str">
        <f t="shared" si="16"/>
        <v/>
      </c>
    </row>
    <row r="1059" spans="3:35">
      <c r="C1059" s="34">
        <v>1058</v>
      </c>
      <c r="D1059" t="s">
        <v>2886</v>
      </c>
      <c r="AI1059" t="str">
        <f t="shared" si="16"/>
        <v/>
      </c>
    </row>
    <row r="1060" spans="3:35">
      <c r="C1060" s="34">
        <v>1059</v>
      </c>
      <c r="D1060" t="s">
        <v>2887</v>
      </c>
      <c r="AI1060" t="str">
        <f t="shared" si="16"/>
        <v/>
      </c>
    </row>
    <row r="1061" spans="3:35">
      <c r="C1061" s="34">
        <v>1060</v>
      </c>
      <c r="D1061" t="s">
        <v>2888</v>
      </c>
      <c r="AI1061" t="str">
        <f t="shared" si="16"/>
        <v/>
      </c>
    </row>
    <row r="1062" spans="3:35">
      <c r="C1062" s="34">
        <v>1061</v>
      </c>
      <c r="D1062" t="s">
        <v>2889</v>
      </c>
      <c r="AI1062" t="str">
        <f t="shared" si="16"/>
        <v/>
      </c>
    </row>
    <row r="1063" spans="3:35">
      <c r="C1063" s="34">
        <v>1062</v>
      </c>
      <c r="D1063" t="s">
        <v>2890</v>
      </c>
      <c r="AI1063" t="str">
        <f t="shared" si="16"/>
        <v/>
      </c>
    </row>
    <row r="1064" spans="3:35">
      <c r="C1064" s="34">
        <v>1063</v>
      </c>
      <c r="D1064" t="s">
        <v>2891</v>
      </c>
      <c r="AI1064" t="str">
        <f t="shared" si="16"/>
        <v/>
      </c>
    </row>
    <row r="1065" spans="3:35">
      <c r="C1065" s="34">
        <v>1064</v>
      </c>
      <c r="D1065" t="s">
        <v>2892</v>
      </c>
      <c r="AI1065" t="str">
        <f t="shared" si="16"/>
        <v/>
      </c>
    </row>
    <row r="1066" spans="3:35">
      <c r="C1066" s="34">
        <v>1065</v>
      </c>
      <c r="D1066" t="s">
        <v>2893</v>
      </c>
      <c r="AI1066" t="str">
        <f t="shared" si="16"/>
        <v/>
      </c>
    </row>
    <row r="1067" spans="3:35">
      <c r="C1067" s="34">
        <v>1066</v>
      </c>
      <c r="D1067" t="s">
        <v>2894</v>
      </c>
      <c r="AI1067" t="str">
        <f t="shared" si="16"/>
        <v/>
      </c>
    </row>
    <row r="1068" spans="3:35">
      <c r="C1068" s="34">
        <v>1067</v>
      </c>
      <c r="D1068" t="s">
        <v>2895</v>
      </c>
      <c r="AI1068" t="str">
        <f t="shared" si="16"/>
        <v/>
      </c>
    </row>
    <row r="1069" spans="3:35">
      <c r="C1069" s="34">
        <v>1068</v>
      </c>
      <c r="D1069" t="s">
        <v>2896</v>
      </c>
      <c r="AI1069" t="str">
        <f t="shared" si="16"/>
        <v/>
      </c>
    </row>
    <row r="1070" spans="3:35">
      <c r="C1070" s="34">
        <v>1069</v>
      </c>
      <c r="D1070" t="s">
        <v>2897</v>
      </c>
      <c r="AI1070" t="str">
        <f t="shared" si="16"/>
        <v/>
      </c>
    </row>
    <row r="1071" spans="3:35">
      <c r="C1071" s="34">
        <v>1070</v>
      </c>
      <c r="D1071" t="s">
        <v>2898</v>
      </c>
      <c r="AI1071" t="str">
        <f t="shared" si="16"/>
        <v/>
      </c>
    </row>
    <row r="1072" spans="3:35">
      <c r="C1072" s="34">
        <v>1071</v>
      </c>
      <c r="D1072" t="s">
        <v>2899</v>
      </c>
      <c r="AI1072" t="str">
        <f t="shared" si="16"/>
        <v/>
      </c>
    </row>
    <row r="1073" spans="3:35">
      <c r="C1073" s="34">
        <v>1072</v>
      </c>
      <c r="D1073" t="s">
        <v>2900</v>
      </c>
      <c r="AI1073" t="str">
        <f t="shared" si="16"/>
        <v/>
      </c>
    </row>
    <row r="1074" spans="3:35">
      <c r="C1074" s="34">
        <v>1073</v>
      </c>
      <c r="D1074" t="s">
        <v>2901</v>
      </c>
      <c r="AI1074" t="str">
        <f t="shared" si="16"/>
        <v/>
      </c>
    </row>
    <row r="1075" spans="3:35">
      <c r="C1075" s="34">
        <v>1074</v>
      </c>
      <c r="D1075" t="s">
        <v>2902</v>
      </c>
      <c r="AI1075" t="str">
        <f t="shared" si="16"/>
        <v/>
      </c>
    </row>
    <row r="1076" spans="3:35">
      <c r="C1076" s="34">
        <v>1075</v>
      </c>
      <c r="D1076" t="s">
        <v>2903</v>
      </c>
      <c r="AI1076" t="str">
        <f t="shared" si="16"/>
        <v/>
      </c>
    </row>
    <row r="1077" spans="3:35">
      <c r="C1077" s="34">
        <v>1076</v>
      </c>
      <c r="D1077" t="s">
        <v>2904</v>
      </c>
      <c r="AI1077" t="str">
        <f t="shared" si="16"/>
        <v/>
      </c>
    </row>
    <row r="1078" spans="3:35">
      <c r="C1078" s="34">
        <v>1077</v>
      </c>
      <c r="D1078" t="s">
        <v>2905</v>
      </c>
      <c r="AI1078" t="str">
        <f t="shared" si="16"/>
        <v/>
      </c>
    </row>
    <row r="1079" spans="3:35">
      <c r="C1079" s="34">
        <v>1078</v>
      </c>
      <c r="D1079" t="s">
        <v>2906</v>
      </c>
      <c r="AI1079" t="str">
        <f t="shared" si="16"/>
        <v/>
      </c>
    </row>
    <row r="1080" spans="3:35">
      <c r="C1080" s="34">
        <v>1079</v>
      </c>
      <c r="D1080" t="s">
        <v>2907</v>
      </c>
      <c r="AI1080" t="str">
        <f t="shared" si="16"/>
        <v/>
      </c>
    </row>
    <row r="1081" spans="3:35">
      <c r="C1081" s="34">
        <v>1080</v>
      </c>
      <c r="D1081" t="s">
        <v>2908</v>
      </c>
      <c r="AI1081" t="str">
        <f t="shared" si="16"/>
        <v/>
      </c>
    </row>
    <row r="1082" spans="3:35">
      <c r="C1082" s="34">
        <v>1081</v>
      </c>
      <c r="D1082" t="s">
        <v>2909</v>
      </c>
      <c r="AI1082" t="str">
        <f t="shared" si="16"/>
        <v/>
      </c>
    </row>
    <row r="1083" spans="3:35">
      <c r="C1083" s="34">
        <v>1082</v>
      </c>
      <c r="D1083" t="s">
        <v>2910</v>
      </c>
      <c r="AI1083" t="str">
        <f t="shared" si="16"/>
        <v/>
      </c>
    </row>
    <row r="1084" spans="3:35">
      <c r="C1084" s="34">
        <v>1083</v>
      </c>
      <c r="D1084" t="s">
        <v>2911</v>
      </c>
      <c r="AI1084" t="str">
        <f t="shared" si="16"/>
        <v/>
      </c>
    </row>
    <row r="1085" spans="3:35">
      <c r="C1085" s="34">
        <v>1084</v>
      </c>
      <c r="D1085" t="s">
        <v>2912</v>
      </c>
      <c r="AI1085" t="str">
        <f t="shared" si="16"/>
        <v/>
      </c>
    </row>
    <row r="1086" spans="3:35">
      <c r="C1086" s="34">
        <v>1085</v>
      </c>
      <c r="D1086" t="s">
        <v>2913</v>
      </c>
      <c r="AI1086" t="str">
        <f t="shared" si="16"/>
        <v/>
      </c>
    </row>
    <row r="1087" spans="3:35">
      <c r="C1087" s="34">
        <v>1086</v>
      </c>
      <c r="D1087" t="s">
        <v>2914</v>
      </c>
      <c r="AI1087" t="str">
        <f t="shared" si="16"/>
        <v/>
      </c>
    </row>
    <row r="1088" spans="3:35">
      <c r="C1088" s="34">
        <v>1087</v>
      </c>
      <c r="D1088" t="s">
        <v>2915</v>
      </c>
      <c r="AI1088" t="str">
        <f t="shared" si="16"/>
        <v/>
      </c>
    </row>
    <row r="1089" spans="3:35">
      <c r="C1089" s="34">
        <v>1088</v>
      </c>
      <c r="D1089" t="s">
        <v>2916</v>
      </c>
      <c r="AI1089" t="str">
        <f t="shared" si="16"/>
        <v/>
      </c>
    </row>
    <row r="1090" spans="3:35">
      <c r="C1090" s="34">
        <v>1089</v>
      </c>
      <c r="D1090" t="s">
        <v>2917</v>
      </c>
      <c r="AI1090" t="str">
        <f t="shared" ref="AI1090:AI1153" si="17">TRIM(R1090)</f>
        <v/>
      </c>
    </row>
    <row r="1091" spans="3:35">
      <c r="C1091" s="34">
        <v>1090</v>
      </c>
      <c r="D1091" t="s">
        <v>2918</v>
      </c>
      <c r="AI1091" t="str">
        <f t="shared" si="17"/>
        <v/>
      </c>
    </row>
    <row r="1092" spans="3:35">
      <c r="C1092" s="34">
        <v>1091</v>
      </c>
      <c r="D1092" t="s">
        <v>2919</v>
      </c>
      <c r="AI1092" t="str">
        <f t="shared" si="17"/>
        <v/>
      </c>
    </row>
    <row r="1093" spans="3:35">
      <c r="C1093" s="34">
        <v>1092</v>
      </c>
      <c r="D1093" t="s">
        <v>2920</v>
      </c>
      <c r="AI1093" t="str">
        <f t="shared" si="17"/>
        <v/>
      </c>
    </row>
    <row r="1094" spans="3:35">
      <c r="C1094" s="34">
        <v>1093</v>
      </c>
      <c r="D1094" t="s">
        <v>2921</v>
      </c>
      <c r="AI1094" t="str">
        <f t="shared" si="17"/>
        <v/>
      </c>
    </row>
    <row r="1095" spans="3:35">
      <c r="C1095" s="34">
        <v>1094</v>
      </c>
      <c r="D1095" t="s">
        <v>2922</v>
      </c>
      <c r="AI1095" t="str">
        <f t="shared" si="17"/>
        <v/>
      </c>
    </row>
    <row r="1096" spans="3:35">
      <c r="C1096" s="34">
        <v>1095</v>
      </c>
      <c r="D1096" t="s">
        <v>2923</v>
      </c>
      <c r="AI1096" t="str">
        <f t="shared" si="17"/>
        <v/>
      </c>
    </row>
    <row r="1097" spans="3:35">
      <c r="C1097" s="34">
        <v>1096</v>
      </c>
      <c r="D1097" t="s">
        <v>2924</v>
      </c>
      <c r="AI1097" t="str">
        <f t="shared" si="17"/>
        <v/>
      </c>
    </row>
    <row r="1098" spans="3:35">
      <c r="C1098" s="34">
        <v>1097</v>
      </c>
      <c r="D1098" t="s">
        <v>2925</v>
      </c>
      <c r="AI1098" t="str">
        <f t="shared" si="17"/>
        <v/>
      </c>
    </row>
    <row r="1099" spans="3:35">
      <c r="C1099" s="34">
        <v>1098</v>
      </c>
      <c r="D1099" t="s">
        <v>2926</v>
      </c>
      <c r="AI1099" t="str">
        <f t="shared" si="17"/>
        <v/>
      </c>
    </row>
    <row r="1100" spans="3:35">
      <c r="C1100" s="34">
        <v>1099</v>
      </c>
      <c r="D1100" t="s">
        <v>2927</v>
      </c>
      <c r="AI1100" t="str">
        <f t="shared" si="17"/>
        <v/>
      </c>
    </row>
    <row r="1101" spans="3:35">
      <c r="C1101" s="34">
        <v>1100</v>
      </c>
      <c r="D1101" t="s">
        <v>2928</v>
      </c>
      <c r="AI1101" t="str">
        <f t="shared" si="17"/>
        <v/>
      </c>
    </row>
    <row r="1102" spans="3:35">
      <c r="C1102" s="34">
        <v>1101</v>
      </c>
      <c r="D1102" t="s">
        <v>2929</v>
      </c>
      <c r="AI1102" t="str">
        <f t="shared" si="17"/>
        <v/>
      </c>
    </row>
    <row r="1103" spans="3:35">
      <c r="C1103" s="34">
        <v>1102</v>
      </c>
      <c r="D1103" t="s">
        <v>2930</v>
      </c>
      <c r="AI1103" t="str">
        <f t="shared" si="17"/>
        <v/>
      </c>
    </row>
    <row r="1104" spans="3:35">
      <c r="C1104" s="34">
        <v>1103</v>
      </c>
      <c r="D1104" t="s">
        <v>2931</v>
      </c>
      <c r="AI1104" t="str">
        <f t="shared" si="17"/>
        <v/>
      </c>
    </row>
    <row r="1105" spans="3:35">
      <c r="C1105" s="34">
        <v>1104</v>
      </c>
      <c r="D1105" t="s">
        <v>2932</v>
      </c>
      <c r="AI1105" t="str">
        <f t="shared" si="17"/>
        <v/>
      </c>
    </row>
    <row r="1106" spans="3:35">
      <c r="C1106" s="34">
        <v>1105</v>
      </c>
      <c r="D1106" t="s">
        <v>2933</v>
      </c>
      <c r="AI1106" t="str">
        <f t="shared" si="17"/>
        <v/>
      </c>
    </row>
    <row r="1107" spans="3:35">
      <c r="C1107" s="34">
        <v>1106</v>
      </c>
      <c r="D1107" t="s">
        <v>2934</v>
      </c>
      <c r="AI1107" t="str">
        <f t="shared" si="17"/>
        <v/>
      </c>
    </row>
    <row r="1108" spans="3:35">
      <c r="C1108" s="34">
        <v>1107</v>
      </c>
      <c r="D1108" t="s">
        <v>2935</v>
      </c>
      <c r="AI1108" t="str">
        <f t="shared" si="17"/>
        <v/>
      </c>
    </row>
    <row r="1109" spans="3:35">
      <c r="C1109" s="34">
        <v>1108</v>
      </c>
      <c r="D1109" t="s">
        <v>2936</v>
      </c>
      <c r="AI1109" t="str">
        <f t="shared" si="17"/>
        <v/>
      </c>
    </row>
    <row r="1110" spans="3:35">
      <c r="C1110" s="34">
        <v>1109</v>
      </c>
      <c r="D1110" t="s">
        <v>2937</v>
      </c>
      <c r="AI1110" t="str">
        <f t="shared" si="17"/>
        <v/>
      </c>
    </row>
    <row r="1111" spans="3:35">
      <c r="C1111" s="34">
        <v>1110</v>
      </c>
      <c r="D1111" t="s">
        <v>2938</v>
      </c>
      <c r="AI1111" t="str">
        <f t="shared" si="17"/>
        <v/>
      </c>
    </row>
    <row r="1112" spans="3:35">
      <c r="C1112" s="34">
        <v>1111</v>
      </c>
      <c r="D1112" t="s">
        <v>2939</v>
      </c>
      <c r="AI1112" t="str">
        <f t="shared" si="17"/>
        <v/>
      </c>
    </row>
    <row r="1113" spans="3:35">
      <c r="C1113" s="34">
        <v>1112</v>
      </c>
      <c r="D1113" t="s">
        <v>2940</v>
      </c>
      <c r="AI1113" t="str">
        <f t="shared" si="17"/>
        <v/>
      </c>
    </row>
    <row r="1114" spans="3:35">
      <c r="C1114" s="34">
        <v>1113</v>
      </c>
      <c r="D1114" t="s">
        <v>2941</v>
      </c>
      <c r="AI1114" t="str">
        <f t="shared" si="17"/>
        <v/>
      </c>
    </row>
    <row r="1115" spans="3:35">
      <c r="C1115" s="34">
        <v>1114</v>
      </c>
      <c r="D1115" t="s">
        <v>2942</v>
      </c>
      <c r="AI1115" t="str">
        <f t="shared" si="17"/>
        <v/>
      </c>
    </row>
    <row r="1116" spans="3:35">
      <c r="C1116" s="34">
        <v>1115</v>
      </c>
      <c r="D1116" t="s">
        <v>2943</v>
      </c>
      <c r="AI1116" t="str">
        <f t="shared" si="17"/>
        <v/>
      </c>
    </row>
    <row r="1117" spans="3:35">
      <c r="C1117" s="34">
        <v>1116</v>
      </c>
      <c r="D1117" t="s">
        <v>2944</v>
      </c>
      <c r="AI1117" t="str">
        <f t="shared" si="17"/>
        <v/>
      </c>
    </row>
    <row r="1118" spans="3:35">
      <c r="C1118" s="34">
        <v>1117</v>
      </c>
      <c r="D1118" t="s">
        <v>2945</v>
      </c>
      <c r="AI1118" t="str">
        <f t="shared" si="17"/>
        <v/>
      </c>
    </row>
    <row r="1119" spans="3:35">
      <c r="C1119" s="34">
        <v>1118</v>
      </c>
      <c r="D1119" t="s">
        <v>2946</v>
      </c>
      <c r="AI1119" t="str">
        <f t="shared" si="17"/>
        <v/>
      </c>
    </row>
    <row r="1120" spans="3:35">
      <c r="C1120" s="34">
        <v>1119</v>
      </c>
      <c r="D1120" t="s">
        <v>2947</v>
      </c>
      <c r="AI1120" t="str">
        <f t="shared" si="17"/>
        <v/>
      </c>
    </row>
    <row r="1121" spans="3:35">
      <c r="C1121" s="34">
        <v>1120</v>
      </c>
      <c r="D1121" t="s">
        <v>2948</v>
      </c>
      <c r="AI1121" t="str">
        <f t="shared" si="17"/>
        <v/>
      </c>
    </row>
    <row r="1122" spans="3:35">
      <c r="C1122" s="34">
        <v>1121</v>
      </c>
      <c r="D1122" t="s">
        <v>2949</v>
      </c>
      <c r="AI1122" t="str">
        <f t="shared" si="17"/>
        <v/>
      </c>
    </row>
    <row r="1123" spans="3:35">
      <c r="C1123" s="34">
        <v>1122</v>
      </c>
      <c r="D1123" t="s">
        <v>2950</v>
      </c>
      <c r="AI1123" t="str">
        <f t="shared" si="17"/>
        <v/>
      </c>
    </row>
    <row r="1124" spans="3:35">
      <c r="C1124" s="34">
        <v>1123</v>
      </c>
      <c r="D1124" t="s">
        <v>2951</v>
      </c>
      <c r="AI1124" t="str">
        <f t="shared" si="17"/>
        <v/>
      </c>
    </row>
    <row r="1125" spans="3:35">
      <c r="C1125" s="34">
        <v>1124</v>
      </c>
      <c r="D1125" t="s">
        <v>2952</v>
      </c>
      <c r="AI1125" t="str">
        <f t="shared" si="17"/>
        <v/>
      </c>
    </row>
    <row r="1126" spans="3:35">
      <c r="C1126" s="34">
        <v>1125</v>
      </c>
      <c r="D1126" t="s">
        <v>2953</v>
      </c>
      <c r="AI1126" t="str">
        <f t="shared" si="17"/>
        <v/>
      </c>
    </row>
    <row r="1127" spans="3:35">
      <c r="C1127" s="34">
        <v>1126</v>
      </c>
      <c r="D1127" t="s">
        <v>2954</v>
      </c>
      <c r="AI1127" t="str">
        <f t="shared" si="17"/>
        <v/>
      </c>
    </row>
    <row r="1128" spans="3:35">
      <c r="C1128" s="34">
        <v>1127</v>
      </c>
      <c r="D1128" t="s">
        <v>2955</v>
      </c>
      <c r="AI1128" t="str">
        <f t="shared" si="17"/>
        <v/>
      </c>
    </row>
    <row r="1129" spans="3:35">
      <c r="C1129" s="34">
        <v>1128</v>
      </c>
      <c r="D1129" t="s">
        <v>2956</v>
      </c>
      <c r="AI1129" t="str">
        <f t="shared" si="17"/>
        <v/>
      </c>
    </row>
    <row r="1130" spans="3:35">
      <c r="C1130" s="34">
        <v>1129</v>
      </c>
      <c r="D1130" t="s">
        <v>2957</v>
      </c>
      <c r="AI1130" t="str">
        <f t="shared" si="17"/>
        <v/>
      </c>
    </row>
    <row r="1131" spans="3:35">
      <c r="C1131" s="34">
        <v>1130</v>
      </c>
      <c r="D1131" t="s">
        <v>2958</v>
      </c>
      <c r="AI1131" t="str">
        <f t="shared" si="17"/>
        <v/>
      </c>
    </row>
    <row r="1132" spans="3:35">
      <c r="C1132" s="34">
        <v>1131</v>
      </c>
      <c r="D1132" t="s">
        <v>2959</v>
      </c>
      <c r="AI1132" t="str">
        <f t="shared" si="17"/>
        <v/>
      </c>
    </row>
    <row r="1133" spans="3:35">
      <c r="C1133" s="34">
        <v>1132</v>
      </c>
      <c r="D1133" t="s">
        <v>2960</v>
      </c>
      <c r="AI1133" t="str">
        <f t="shared" si="17"/>
        <v/>
      </c>
    </row>
    <row r="1134" spans="3:35">
      <c r="C1134" s="34">
        <v>1133</v>
      </c>
      <c r="D1134" t="s">
        <v>2961</v>
      </c>
      <c r="AI1134" t="str">
        <f t="shared" si="17"/>
        <v/>
      </c>
    </row>
    <row r="1135" spans="3:35">
      <c r="C1135" s="34">
        <v>1134</v>
      </c>
      <c r="D1135" t="s">
        <v>2962</v>
      </c>
      <c r="AI1135" t="str">
        <f t="shared" si="17"/>
        <v/>
      </c>
    </row>
    <row r="1136" spans="3:35">
      <c r="C1136" s="34">
        <v>1135</v>
      </c>
      <c r="D1136" t="s">
        <v>2963</v>
      </c>
      <c r="AI1136" t="str">
        <f t="shared" si="17"/>
        <v/>
      </c>
    </row>
    <row r="1137" spans="3:35">
      <c r="C1137" s="34">
        <v>1136</v>
      </c>
      <c r="D1137" t="s">
        <v>2964</v>
      </c>
      <c r="AI1137" t="str">
        <f t="shared" si="17"/>
        <v/>
      </c>
    </row>
    <row r="1138" spans="3:35">
      <c r="C1138" s="34">
        <v>1137</v>
      </c>
      <c r="D1138" t="s">
        <v>2965</v>
      </c>
      <c r="AI1138" t="str">
        <f t="shared" si="17"/>
        <v/>
      </c>
    </row>
    <row r="1139" spans="3:35">
      <c r="C1139" s="34">
        <v>1138</v>
      </c>
      <c r="D1139" t="s">
        <v>2966</v>
      </c>
      <c r="AI1139" t="str">
        <f t="shared" si="17"/>
        <v/>
      </c>
    </row>
    <row r="1140" spans="3:35">
      <c r="C1140" s="34">
        <v>1139</v>
      </c>
      <c r="D1140" t="s">
        <v>2967</v>
      </c>
      <c r="AI1140" t="str">
        <f t="shared" si="17"/>
        <v/>
      </c>
    </row>
    <row r="1141" spans="3:35">
      <c r="C1141" s="34">
        <v>1140</v>
      </c>
      <c r="D1141" t="s">
        <v>2968</v>
      </c>
      <c r="AI1141" t="str">
        <f t="shared" si="17"/>
        <v/>
      </c>
    </row>
    <row r="1142" spans="3:35">
      <c r="C1142" s="34">
        <v>1141</v>
      </c>
      <c r="D1142" t="s">
        <v>2969</v>
      </c>
      <c r="AI1142" t="str">
        <f t="shared" si="17"/>
        <v/>
      </c>
    </row>
    <row r="1143" spans="3:35">
      <c r="C1143" s="34">
        <v>1142</v>
      </c>
      <c r="D1143" t="s">
        <v>2970</v>
      </c>
      <c r="AI1143" t="str">
        <f t="shared" si="17"/>
        <v/>
      </c>
    </row>
    <row r="1144" spans="3:35">
      <c r="C1144" s="34">
        <v>1143</v>
      </c>
      <c r="D1144" t="s">
        <v>2971</v>
      </c>
      <c r="AI1144" t="str">
        <f t="shared" si="17"/>
        <v/>
      </c>
    </row>
    <row r="1145" spans="3:35">
      <c r="C1145" s="34">
        <v>1144</v>
      </c>
      <c r="D1145" t="s">
        <v>2972</v>
      </c>
      <c r="AI1145" t="str">
        <f t="shared" si="17"/>
        <v/>
      </c>
    </row>
    <row r="1146" spans="3:35">
      <c r="C1146" s="34">
        <v>1145</v>
      </c>
      <c r="D1146" t="s">
        <v>2973</v>
      </c>
      <c r="AI1146" t="str">
        <f t="shared" si="17"/>
        <v/>
      </c>
    </row>
    <row r="1147" spans="3:35">
      <c r="C1147" s="34">
        <v>1146</v>
      </c>
      <c r="D1147" t="s">
        <v>2974</v>
      </c>
      <c r="AI1147" t="str">
        <f t="shared" si="17"/>
        <v/>
      </c>
    </row>
    <row r="1148" spans="3:35">
      <c r="C1148" s="34">
        <v>1147</v>
      </c>
      <c r="D1148" t="s">
        <v>2975</v>
      </c>
      <c r="AI1148" t="str">
        <f t="shared" si="17"/>
        <v/>
      </c>
    </row>
    <row r="1149" spans="3:35">
      <c r="C1149" s="34">
        <v>1148</v>
      </c>
      <c r="D1149" t="s">
        <v>2976</v>
      </c>
      <c r="AI1149" t="str">
        <f t="shared" si="17"/>
        <v/>
      </c>
    </row>
    <row r="1150" spans="3:35">
      <c r="C1150" s="34">
        <v>1149</v>
      </c>
      <c r="D1150" t="s">
        <v>2977</v>
      </c>
      <c r="AI1150" t="str">
        <f t="shared" si="17"/>
        <v/>
      </c>
    </row>
    <row r="1151" spans="3:35">
      <c r="C1151" s="34">
        <v>1150</v>
      </c>
      <c r="D1151" t="s">
        <v>2978</v>
      </c>
      <c r="AI1151" t="str">
        <f t="shared" si="17"/>
        <v/>
      </c>
    </row>
    <row r="1152" spans="3:35">
      <c r="C1152" s="34">
        <v>1151</v>
      </c>
      <c r="D1152" t="s">
        <v>2979</v>
      </c>
      <c r="AI1152" t="str">
        <f t="shared" si="17"/>
        <v/>
      </c>
    </row>
    <row r="1153" spans="3:35">
      <c r="C1153" s="34">
        <v>1152</v>
      </c>
      <c r="D1153" t="s">
        <v>2980</v>
      </c>
      <c r="AI1153" t="str">
        <f t="shared" si="17"/>
        <v/>
      </c>
    </row>
    <row r="1154" spans="3:35">
      <c r="C1154" s="34">
        <v>1153</v>
      </c>
      <c r="D1154" t="s">
        <v>2981</v>
      </c>
      <c r="AI1154" t="str">
        <f t="shared" ref="AI1154:AI1217" si="18">TRIM(R1154)</f>
        <v/>
      </c>
    </row>
    <row r="1155" spans="3:35">
      <c r="C1155" s="34">
        <v>1154</v>
      </c>
      <c r="D1155" t="s">
        <v>2982</v>
      </c>
      <c r="AI1155" t="str">
        <f t="shared" si="18"/>
        <v/>
      </c>
    </row>
    <row r="1156" spans="3:35">
      <c r="C1156" s="34">
        <v>1155</v>
      </c>
      <c r="D1156" t="s">
        <v>2983</v>
      </c>
      <c r="AI1156" t="str">
        <f t="shared" si="18"/>
        <v/>
      </c>
    </row>
    <row r="1157" spans="3:35">
      <c r="C1157" s="34">
        <v>1156</v>
      </c>
      <c r="D1157" t="s">
        <v>2984</v>
      </c>
      <c r="AI1157" t="str">
        <f t="shared" si="18"/>
        <v/>
      </c>
    </row>
    <row r="1158" spans="3:35">
      <c r="C1158" s="34">
        <v>1157</v>
      </c>
      <c r="D1158" t="s">
        <v>2985</v>
      </c>
      <c r="AI1158" t="str">
        <f t="shared" si="18"/>
        <v/>
      </c>
    </row>
    <row r="1159" spans="3:35">
      <c r="C1159" s="34">
        <v>1158</v>
      </c>
      <c r="D1159" t="s">
        <v>2986</v>
      </c>
      <c r="AI1159" t="str">
        <f t="shared" si="18"/>
        <v/>
      </c>
    </row>
    <row r="1160" spans="3:35">
      <c r="C1160" s="34">
        <v>1159</v>
      </c>
      <c r="D1160" t="s">
        <v>2987</v>
      </c>
      <c r="AI1160" t="str">
        <f t="shared" si="18"/>
        <v/>
      </c>
    </row>
    <row r="1161" spans="3:35">
      <c r="C1161" s="34">
        <v>1160</v>
      </c>
      <c r="D1161" t="s">
        <v>2988</v>
      </c>
      <c r="AI1161" t="str">
        <f t="shared" si="18"/>
        <v/>
      </c>
    </row>
    <row r="1162" spans="3:35">
      <c r="C1162" s="34">
        <v>1161</v>
      </c>
      <c r="D1162" t="s">
        <v>2989</v>
      </c>
      <c r="AI1162" t="str">
        <f t="shared" si="18"/>
        <v/>
      </c>
    </row>
    <row r="1163" spans="3:35">
      <c r="C1163" s="34">
        <v>1162</v>
      </c>
      <c r="D1163" t="s">
        <v>2990</v>
      </c>
      <c r="AI1163" t="str">
        <f t="shared" si="18"/>
        <v/>
      </c>
    </row>
    <row r="1164" spans="3:35">
      <c r="C1164" s="34">
        <v>1163</v>
      </c>
      <c r="D1164" t="s">
        <v>2991</v>
      </c>
      <c r="AI1164" t="str">
        <f t="shared" si="18"/>
        <v/>
      </c>
    </row>
    <row r="1165" spans="3:35">
      <c r="C1165" s="34">
        <v>1164</v>
      </c>
      <c r="D1165" t="s">
        <v>2992</v>
      </c>
      <c r="AI1165" t="str">
        <f t="shared" si="18"/>
        <v/>
      </c>
    </row>
    <row r="1166" spans="3:35">
      <c r="C1166" s="34">
        <v>1165</v>
      </c>
      <c r="D1166" t="s">
        <v>2993</v>
      </c>
      <c r="AI1166" t="str">
        <f t="shared" si="18"/>
        <v/>
      </c>
    </row>
    <row r="1167" spans="3:35">
      <c r="C1167" s="34">
        <v>1166</v>
      </c>
      <c r="D1167" t="s">
        <v>2994</v>
      </c>
      <c r="AI1167" t="str">
        <f t="shared" si="18"/>
        <v/>
      </c>
    </row>
    <row r="1168" spans="3:35">
      <c r="C1168" s="34">
        <v>1167</v>
      </c>
      <c r="D1168" t="s">
        <v>2995</v>
      </c>
      <c r="AI1168" t="str">
        <f t="shared" si="18"/>
        <v/>
      </c>
    </row>
    <row r="1169" spans="3:35">
      <c r="C1169" s="34">
        <v>1168</v>
      </c>
      <c r="D1169" t="s">
        <v>2996</v>
      </c>
      <c r="AI1169" t="str">
        <f t="shared" si="18"/>
        <v/>
      </c>
    </row>
    <row r="1170" spans="3:35">
      <c r="C1170" s="34">
        <v>1169</v>
      </c>
      <c r="D1170" t="s">
        <v>2997</v>
      </c>
      <c r="AI1170" t="str">
        <f t="shared" si="18"/>
        <v/>
      </c>
    </row>
    <row r="1171" spans="3:35">
      <c r="C1171" s="34">
        <v>1170</v>
      </c>
      <c r="D1171" t="s">
        <v>2998</v>
      </c>
      <c r="AI1171" t="str">
        <f t="shared" si="18"/>
        <v/>
      </c>
    </row>
    <row r="1172" spans="3:35">
      <c r="C1172" s="34">
        <v>1171</v>
      </c>
      <c r="D1172" t="s">
        <v>2999</v>
      </c>
      <c r="AI1172" t="str">
        <f t="shared" si="18"/>
        <v/>
      </c>
    </row>
    <row r="1173" spans="3:35">
      <c r="C1173" s="34">
        <v>1172</v>
      </c>
      <c r="D1173" t="s">
        <v>3000</v>
      </c>
      <c r="AI1173" t="str">
        <f t="shared" si="18"/>
        <v/>
      </c>
    </row>
    <row r="1174" spans="3:35">
      <c r="C1174" s="34">
        <v>1173</v>
      </c>
      <c r="D1174" t="s">
        <v>3001</v>
      </c>
      <c r="AI1174" t="str">
        <f t="shared" si="18"/>
        <v/>
      </c>
    </row>
    <row r="1175" spans="3:35">
      <c r="C1175" s="34">
        <v>1174</v>
      </c>
      <c r="D1175" t="s">
        <v>3002</v>
      </c>
      <c r="AI1175" t="str">
        <f t="shared" si="18"/>
        <v/>
      </c>
    </row>
    <row r="1176" spans="3:35">
      <c r="C1176" s="34">
        <v>1175</v>
      </c>
      <c r="D1176" t="s">
        <v>3003</v>
      </c>
      <c r="AI1176" t="str">
        <f t="shared" si="18"/>
        <v/>
      </c>
    </row>
    <row r="1177" spans="3:35">
      <c r="C1177" s="34">
        <v>1176</v>
      </c>
      <c r="D1177" t="s">
        <v>3004</v>
      </c>
      <c r="AI1177" t="str">
        <f t="shared" si="18"/>
        <v/>
      </c>
    </row>
    <row r="1178" spans="3:35">
      <c r="C1178" s="34">
        <v>1177</v>
      </c>
      <c r="D1178" t="s">
        <v>3005</v>
      </c>
      <c r="AI1178" t="str">
        <f t="shared" si="18"/>
        <v/>
      </c>
    </row>
    <row r="1179" spans="3:35">
      <c r="C1179" s="34">
        <v>1178</v>
      </c>
      <c r="D1179" t="s">
        <v>3006</v>
      </c>
      <c r="AI1179" t="str">
        <f t="shared" si="18"/>
        <v/>
      </c>
    </row>
    <row r="1180" spans="3:35">
      <c r="C1180" s="34">
        <v>1179</v>
      </c>
      <c r="D1180" t="s">
        <v>3007</v>
      </c>
      <c r="AI1180" t="str">
        <f t="shared" si="18"/>
        <v/>
      </c>
    </row>
    <row r="1181" spans="3:35">
      <c r="C1181" s="34">
        <v>1180</v>
      </c>
      <c r="D1181" t="s">
        <v>3008</v>
      </c>
      <c r="AI1181" t="str">
        <f t="shared" si="18"/>
        <v/>
      </c>
    </row>
    <row r="1182" spans="3:35">
      <c r="C1182" s="34">
        <v>1181</v>
      </c>
      <c r="D1182" t="s">
        <v>3009</v>
      </c>
      <c r="AI1182" t="str">
        <f t="shared" si="18"/>
        <v/>
      </c>
    </row>
    <row r="1183" spans="3:35">
      <c r="C1183" s="34">
        <v>1182</v>
      </c>
      <c r="D1183" t="s">
        <v>3010</v>
      </c>
      <c r="AI1183" t="str">
        <f t="shared" si="18"/>
        <v/>
      </c>
    </row>
    <row r="1184" spans="3:35">
      <c r="C1184" s="34">
        <v>1183</v>
      </c>
      <c r="D1184" t="s">
        <v>3011</v>
      </c>
      <c r="AI1184" t="str">
        <f t="shared" si="18"/>
        <v/>
      </c>
    </row>
    <row r="1185" spans="3:35">
      <c r="C1185" s="34">
        <v>1184</v>
      </c>
      <c r="D1185" t="s">
        <v>3012</v>
      </c>
      <c r="AI1185" t="str">
        <f t="shared" si="18"/>
        <v/>
      </c>
    </row>
    <row r="1186" spans="3:35">
      <c r="C1186" s="34">
        <v>1185</v>
      </c>
      <c r="D1186" t="s">
        <v>3013</v>
      </c>
      <c r="AI1186" t="str">
        <f t="shared" si="18"/>
        <v/>
      </c>
    </row>
    <row r="1187" spans="3:35">
      <c r="C1187" s="34">
        <v>1186</v>
      </c>
      <c r="D1187" t="s">
        <v>3014</v>
      </c>
      <c r="AI1187" t="str">
        <f t="shared" si="18"/>
        <v/>
      </c>
    </row>
    <row r="1188" spans="3:35">
      <c r="C1188" s="34">
        <v>1187</v>
      </c>
      <c r="D1188" t="s">
        <v>3015</v>
      </c>
      <c r="AI1188" t="str">
        <f t="shared" si="18"/>
        <v/>
      </c>
    </row>
    <row r="1189" spans="3:35">
      <c r="C1189" s="34">
        <v>1188</v>
      </c>
      <c r="D1189" t="s">
        <v>3016</v>
      </c>
      <c r="AI1189" t="str">
        <f t="shared" si="18"/>
        <v/>
      </c>
    </row>
    <row r="1190" spans="3:35">
      <c r="C1190" s="34">
        <v>1189</v>
      </c>
      <c r="D1190" t="s">
        <v>3017</v>
      </c>
      <c r="AI1190" t="str">
        <f t="shared" si="18"/>
        <v/>
      </c>
    </row>
    <row r="1191" spans="3:35">
      <c r="C1191" s="34">
        <v>1190</v>
      </c>
      <c r="D1191" t="s">
        <v>3018</v>
      </c>
      <c r="AI1191" t="str">
        <f t="shared" si="18"/>
        <v/>
      </c>
    </row>
    <row r="1192" spans="3:35">
      <c r="C1192" s="34">
        <v>1191</v>
      </c>
      <c r="D1192" t="s">
        <v>3019</v>
      </c>
      <c r="AI1192" t="str">
        <f t="shared" si="18"/>
        <v/>
      </c>
    </row>
    <row r="1193" spans="3:35">
      <c r="C1193" s="34">
        <v>1192</v>
      </c>
      <c r="D1193" t="s">
        <v>3020</v>
      </c>
      <c r="AI1193" t="str">
        <f t="shared" si="18"/>
        <v/>
      </c>
    </row>
    <row r="1194" spans="3:35">
      <c r="C1194" s="34">
        <v>1193</v>
      </c>
      <c r="D1194" t="s">
        <v>3021</v>
      </c>
      <c r="AI1194" t="str">
        <f t="shared" si="18"/>
        <v/>
      </c>
    </row>
    <row r="1195" spans="3:35">
      <c r="C1195" s="34">
        <v>1194</v>
      </c>
      <c r="D1195" t="s">
        <v>3022</v>
      </c>
      <c r="AI1195" t="str">
        <f t="shared" si="18"/>
        <v/>
      </c>
    </row>
    <row r="1196" spans="3:35">
      <c r="C1196" s="34">
        <v>1195</v>
      </c>
      <c r="D1196" t="s">
        <v>3023</v>
      </c>
      <c r="AI1196" t="str">
        <f t="shared" si="18"/>
        <v/>
      </c>
    </row>
    <row r="1197" spans="3:35">
      <c r="C1197" s="34">
        <v>1196</v>
      </c>
      <c r="D1197" t="s">
        <v>3024</v>
      </c>
      <c r="AI1197" t="str">
        <f t="shared" si="18"/>
        <v/>
      </c>
    </row>
    <row r="1198" spans="3:35">
      <c r="C1198" s="34">
        <v>1197</v>
      </c>
      <c r="D1198" t="s">
        <v>3025</v>
      </c>
      <c r="AI1198" t="str">
        <f t="shared" si="18"/>
        <v/>
      </c>
    </row>
    <row r="1199" spans="3:35">
      <c r="C1199" s="34">
        <v>1198</v>
      </c>
      <c r="D1199" t="s">
        <v>3026</v>
      </c>
      <c r="AI1199" t="str">
        <f t="shared" si="18"/>
        <v/>
      </c>
    </row>
    <row r="1200" spans="3:35">
      <c r="C1200" s="34">
        <v>1199</v>
      </c>
      <c r="D1200" t="s">
        <v>3027</v>
      </c>
      <c r="AI1200" t="str">
        <f t="shared" si="18"/>
        <v/>
      </c>
    </row>
    <row r="1201" spans="3:35">
      <c r="C1201" s="34">
        <v>1200</v>
      </c>
      <c r="D1201" t="s">
        <v>3028</v>
      </c>
      <c r="AI1201" t="str">
        <f t="shared" si="18"/>
        <v/>
      </c>
    </row>
    <row r="1202" spans="3:35">
      <c r="C1202" s="34">
        <v>1201</v>
      </c>
      <c r="D1202" t="s">
        <v>3029</v>
      </c>
      <c r="AI1202" t="str">
        <f t="shared" si="18"/>
        <v/>
      </c>
    </row>
    <row r="1203" spans="3:35">
      <c r="C1203" s="34">
        <v>1202</v>
      </c>
      <c r="D1203" t="s">
        <v>3030</v>
      </c>
      <c r="AI1203" t="str">
        <f t="shared" si="18"/>
        <v/>
      </c>
    </row>
    <row r="1204" spans="3:35">
      <c r="C1204" s="34">
        <v>1203</v>
      </c>
      <c r="D1204" t="s">
        <v>3031</v>
      </c>
      <c r="AI1204" t="str">
        <f t="shared" si="18"/>
        <v/>
      </c>
    </row>
    <row r="1205" spans="3:35">
      <c r="C1205" s="34">
        <v>1204</v>
      </c>
      <c r="D1205" t="s">
        <v>3032</v>
      </c>
      <c r="AI1205" t="str">
        <f t="shared" si="18"/>
        <v/>
      </c>
    </row>
    <row r="1206" spans="3:35">
      <c r="C1206" s="34">
        <v>1205</v>
      </c>
      <c r="D1206" t="s">
        <v>3033</v>
      </c>
      <c r="AI1206" t="str">
        <f t="shared" si="18"/>
        <v/>
      </c>
    </row>
    <row r="1207" spans="3:35">
      <c r="C1207" s="34">
        <v>1206</v>
      </c>
      <c r="D1207" t="s">
        <v>3034</v>
      </c>
      <c r="AI1207" t="str">
        <f t="shared" si="18"/>
        <v/>
      </c>
    </row>
    <row r="1208" spans="3:35">
      <c r="C1208" s="34">
        <v>1207</v>
      </c>
      <c r="D1208" t="s">
        <v>3035</v>
      </c>
      <c r="AI1208" t="str">
        <f t="shared" si="18"/>
        <v/>
      </c>
    </row>
    <row r="1209" spans="3:35">
      <c r="C1209" s="34">
        <v>1208</v>
      </c>
      <c r="D1209" t="s">
        <v>3036</v>
      </c>
      <c r="AI1209" t="str">
        <f t="shared" si="18"/>
        <v/>
      </c>
    </row>
    <row r="1210" spans="3:35">
      <c r="C1210" s="34">
        <v>1209</v>
      </c>
      <c r="D1210" t="s">
        <v>3037</v>
      </c>
      <c r="AI1210" t="str">
        <f t="shared" si="18"/>
        <v/>
      </c>
    </row>
    <row r="1211" spans="3:35">
      <c r="C1211" s="34">
        <v>1210</v>
      </c>
      <c r="D1211" t="s">
        <v>3038</v>
      </c>
      <c r="AI1211" t="str">
        <f t="shared" si="18"/>
        <v/>
      </c>
    </row>
    <row r="1212" spans="3:35">
      <c r="C1212" s="34">
        <v>1211</v>
      </c>
      <c r="D1212" t="s">
        <v>3039</v>
      </c>
      <c r="AI1212" t="str">
        <f t="shared" si="18"/>
        <v/>
      </c>
    </row>
    <row r="1213" spans="3:35">
      <c r="C1213" s="34">
        <v>1212</v>
      </c>
      <c r="D1213" t="s">
        <v>3040</v>
      </c>
      <c r="AI1213" t="str">
        <f t="shared" si="18"/>
        <v/>
      </c>
    </row>
    <row r="1214" spans="3:35">
      <c r="C1214" s="34">
        <v>1213</v>
      </c>
      <c r="D1214" t="s">
        <v>3041</v>
      </c>
      <c r="AI1214" t="str">
        <f t="shared" si="18"/>
        <v/>
      </c>
    </row>
    <row r="1215" spans="3:35">
      <c r="C1215" s="34">
        <v>1214</v>
      </c>
      <c r="D1215" t="s">
        <v>3042</v>
      </c>
      <c r="AI1215" t="str">
        <f t="shared" si="18"/>
        <v/>
      </c>
    </row>
    <row r="1216" spans="3:35">
      <c r="C1216" s="34">
        <v>1215</v>
      </c>
      <c r="D1216" t="s">
        <v>3043</v>
      </c>
      <c r="AI1216" t="str">
        <f t="shared" si="18"/>
        <v/>
      </c>
    </row>
    <row r="1217" spans="3:35">
      <c r="C1217" s="34">
        <v>1216</v>
      </c>
      <c r="D1217" t="s">
        <v>3044</v>
      </c>
      <c r="AI1217" t="str">
        <f t="shared" si="18"/>
        <v/>
      </c>
    </row>
    <row r="1218" spans="3:35">
      <c r="C1218" s="34">
        <v>1217</v>
      </c>
      <c r="D1218" t="s">
        <v>3045</v>
      </c>
      <c r="AI1218" t="str">
        <f t="shared" ref="AI1218:AI1281" si="19">TRIM(R1218)</f>
        <v/>
      </c>
    </row>
    <row r="1219" spans="3:35">
      <c r="C1219" s="34">
        <v>1218</v>
      </c>
      <c r="D1219" t="s">
        <v>3046</v>
      </c>
      <c r="AI1219" t="str">
        <f t="shared" si="19"/>
        <v/>
      </c>
    </row>
    <row r="1220" spans="3:35">
      <c r="C1220" s="34">
        <v>1219</v>
      </c>
      <c r="D1220" t="s">
        <v>3047</v>
      </c>
      <c r="AI1220" t="str">
        <f t="shared" si="19"/>
        <v/>
      </c>
    </row>
    <row r="1221" spans="3:35">
      <c r="C1221" s="34">
        <v>1220</v>
      </c>
      <c r="D1221" t="s">
        <v>3048</v>
      </c>
      <c r="AI1221" t="str">
        <f t="shared" si="19"/>
        <v/>
      </c>
    </row>
    <row r="1222" spans="3:35">
      <c r="C1222" s="34">
        <v>1221</v>
      </c>
      <c r="D1222" t="s">
        <v>3049</v>
      </c>
      <c r="AI1222" t="str">
        <f t="shared" si="19"/>
        <v/>
      </c>
    </row>
    <row r="1223" spans="3:35">
      <c r="C1223" s="34">
        <v>1222</v>
      </c>
      <c r="D1223" t="s">
        <v>3050</v>
      </c>
      <c r="AI1223" t="str">
        <f t="shared" si="19"/>
        <v/>
      </c>
    </row>
    <row r="1224" spans="3:35">
      <c r="C1224" s="34">
        <v>1223</v>
      </c>
      <c r="D1224" t="s">
        <v>3051</v>
      </c>
      <c r="AI1224" t="str">
        <f t="shared" si="19"/>
        <v/>
      </c>
    </row>
    <row r="1225" spans="3:35">
      <c r="C1225" s="34">
        <v>1224</v>
      </c>
      <c r="D1225" t="s">
        <v>3052</v>
      </c>
      <c r="AI1225" t="str">
        <f t="shared" si="19"/>
        <v/>
      </c>
    </row>
    <row r="1226" spans="3:35">
      <c r="C1226" s="34">
        <v>1225</v>
      </c>
      <c r="D1226" t="s">
        <v>3053</v>
      </c>
      <c r="AI1226" t="str">
        <f t="shared" si="19"/>
        <v/>
      </c>
    </row>
    <row r="1227" spans="3:35">
      <c r="C1227" s="34">
        <v>1226</v>
      </c>
      <c r="D1227" t="s">
        <v>3054</v>
      </c>
      <c r="AI1227" t="str">
        <f t="shared" si="19"/>
        <v/>
      </c>
    </row>
    <row r="1228" spans="3:35">
      <c r="C1228" s="34">
        <v>1227</v>
      </c>
      <c r="D1228" t="s">
        <v>3055</v>
      </c>
      <c r="AI1228" t="str">
        <f t="shared" si="19"/>
        <v/>
      </c>
    </row>
    <row r="1229" spans="3:35">
      <c r="C1229" s="34">
        <v>1228</v>
      </c>
      <c r="D1229" t="s">
        <v>3056</v>
      </c>
      <c r="AI1229" t="str">
        <f t="shared" si="19"/>
        <v/>
      </c>
    </row>
    <row r="1230" spans="3:35">
      <c r="C1230" s="34">
        <v>1229</v>
      </c>
      <c r="D1230" t="s">
        <v>3057</v>
      </c>
      <c r="AI1230" t="str">
        <f t="shared" si="19"/>
        <v/>
      </c>
    </row>
    <row r="1231" spans="3:35">
      <c r="C1231" s="34">
        <v>1230</v>
      </c>
      <c r="D1231" t="s">
        <v>3058</v>
      </c>
      <c r="AI1231" t="str">
        <f t="shared" si="19"/>
        <v/>
      </c>
    </row>
    <row r="1232" spans="3:35">
      <c r="C1232" s="34">
        <v>1231</v>
      </c>
      <c r="D1232" t="s">
        <v>3059</v>
      </c>
      <c r="AI1232" t="str">
        <f t="shared" si="19"/>
        <v/>
      </c>
    </row>
    <row r="1233" spans="3:35">
      <c r="C1233" s="34">
        <v>1232</v>
      </c>
      <c r="D1233" t="s">
        <v>3060</v>
      </c>
      <c r="AI1233" t="str">
        <f t="shared" si="19"/>
        <v/>
      </c>
    </row>
    <row r="1234" spans="3:35">
      <c r="C1234" s="34">
        <v>1233</v>
      </c>
      <c r="D1234" t="s">
        <v>3061</v>
      </c>
      <c r="AI1234" t="str">
        <f t="shared" si="19"/>
        <v/>
      </c>
    </row>
    <row r="1235" spans="3:35">
      <c r="C1235" s="34">
        <v>1234</v>
      </c>
      <c r="D1235" t="s">
        <v>3062</v>
      </c>
      <c r="AI1235" t="str">
        <f t="shared" si="19"/>
        <v/>
      </c>
    </row>
    <row r="1236" spans="3:35">
      <c r="C1236" s="34">
        <v>1235</v>
      </c>
      <c r="D1236" t="s">
        <v>3063</v>
      </c>
      <c r="AI1236" t="str">
        <f t="shared" si="19"/>
        <v/>
      </c>
    </row>
    <row r="1237" spans="3:35">
      <c r="C1237" s="34">
        <v>1236</v>
      </c>
      <c r="D1237" t="s">
        <v>3064</v>
      </c>
      <c r="AI1237" t="str">
        <f t="shared" si="19"/>
        <v/>
      </c>
    </row>
    <row r="1238" spans="3:35">
      <c r="C1238" s="34">
        <v>1237</v>
      </c>
      <c r="D1238" t="s">
        <v>3065</v>
      </c>
      <c r="AI1238" t="str">
        <f t="shared" si="19"/>
        <v/>
      </c>
    </row>
    <row r="1239" spans="3:35">
      <c r="C1239" s="34">
        <v>1238</v>
      </c>
      <c r="D1239" t="s">
        <v>3066</v>
      </c>
      <c r="AI1239" t="str">
        <f t="shared" si="19"/>
        <v/>
      </c>
    </row>
    <row r="1240" spans="3:35">
      <c r="C1240" s="34">
        <v>1239</v>
      </c>
      <c r="D1240" t="s">
        <v>3067</v>
      </c>
      <c r="AI1240" t="str">
        <f t="shared" si="19"/>
        <v/>
      </c>
    </row>
    <row r="1241" spans="3:35">
      <c r="C1241" s="34">
        <v>1240</v>
      </c>
      <c r="D1241" t="s">
        <v>3068</v>
      </c>
      <c r="AI1241" t="str">
        <f t="shared" si="19"/>
        <v/>
      </c>
    </row>
    <row r="1242" spans="3:35">
      <c r="C1242" s="34">
        <v>1241</v>
      </c>
      <c r="D1242" t="s">
        <v>3069</v>
      </c>
      <c r="AI1242" t="str">
        <f t="shared" si="19"/>
        <v/>
      </c>
    </row>
    <row r="1243" spans="3:35">
      <c r="C1243" s="34">
        <v>1242</v>
      </c>
      <c r="D1243" t="s">
        <v>3070</v>
      </c>
      <c r="AI1243" t="str">
        <f t="shared" si="19"/>
        <v/>
      </c>
    </row>
    <row r="1244" spans="3:35">
      <c r="C1244" s="34">
        <v>1243</v>
      </c>
      <c r="D1244" t="s">
        <v>3071</v>
      </c>
      <c r="AI1244" t="str">
        <f t="shared" si="19"/>
        <v/>
      </c>
    </row>
    <row r="1245" spans="3:35">
      <c r="C1245" s="34">
        <v>1244</v>
      </c>
      <c r="D1245" t="s">
        <v>3072</v>
      </c>
      <c r="AI1245" t="str">
        <f t="shared" si="19"/>
        <v/>
      </c>
    </row>
    <row r="1246" spans="3:35">
      <c r="C1246" s="34">
        <v>1245</v>
      </c>
      <c r="D1246" t="s">
        <v>3073</v>
      </c>
      <c r="AI1246" t="str">
        <f t="shared" si="19"/>
        <v/>
      </c>
    </row>
    <row r="1247" spans="3:35">
      <c r="C1247" s="34">
        <v>1246</v>
      </c>
      <c r="D1247" t="s">
        <v>3074</v>
      </c>
      <c r="AI1247" t="str">
        <f t="shared" si="19"/>
        <v/>
      </c>
    </row>
    <row r="1248" spans="3:35">
      <c r="C1248" s="34">
        <v>1247</v>
      </c>
      <c r="D1248" t="s">
        <v>3075</v>
      </c>
      <c r="AI1248" t="str">
        <f t="shared" si="19"/>
        <v/>
      </c>
    </row>
    <row r="1249" spans="3:35">
      <c r="C1249" s="34">
        <v>1248</v>
      </c>
      <c r="D1249" t="s">
        <v>3076</v>
      </c>
      <c r="AI1249" t="str">
        <f t="shared" si="19"/>
        <v/>
      </c>
    </row>
    <row r="1250" spans="3:35">
      <c r="C1250" s="34">
        <v>1249</v>
      </c>
      <c r="D1250" t="s">
        <v>3077</v>
      </c>
      <c r="AI1250" t="str">
        <f t="shared" si="19"/>
        <v/>
      </c>
    </row>
    <row r="1251" spans="3:35">
      <c r="C1251" s="34">
        <v>1250</v>
      </c>
      <c r="D1251" t="s">
        <v>3078</v>
      </c>
      <c r="AI1251" t="str">
        <f t="shared" si="19"/>
        <v/>
      </c>
    </row>
    <row r="1252" spans="3:35">
      <c r="C1252" s="34">
        <v>1251</v>
      </c>
      <c r="D1252" t="s">
        <v>3079</v>
      </c>
      <c r="AI1252" t="str">
        <f t="shared" si="19"/>
        <v/>
      </c>
    </row>
    <row r="1253" spans="3:35">
      <c r="C1253" s="34">
        <v>1252</v>
      </c>
      <c r="D1253" t="s">
        <v>3080</v>
      </c>
      <c r="AI1253" t="str">
        <f t="shared" si="19"/>
        <v/>
      </c>
    </row>
    <row r="1254" spans="3:35">
      <c r="C1254" s="34">
        <v>1253</v>
      </c>
      <c r="D1254" t="s">
        <v>3081</v>
      </c>
      <c r="AI1254" t="str">
        <f t="shared" si="19"/>
        <v/>
      </c>
    </row>
    <row r="1255" spans="3:35">
      <c r="C1255" s="34">
        <v>1254</v>
      </c>
      <c r="D1255" t="s">
        <v>3082</v>
      </c>
      <c r="AI1255" t="str">
        <f t="shared" si="19"/>
        <v/>
      </c>
    </row>
    <row r="1256" spans="3:35">
      <c r="C1256" s="34">
        <v>1255</v>
      </c>
      <c r="D1256" t="s">
        <v>3083</v>
      </c>
      <c r="AI1256" t="str">
        <f t="shared" si="19"/>
        <v/>
      </c>
    </row>
    <row r="1257" spans="3:35">
      <c r="C1257" s="34">
        <v>1256</v>
      </c>
      <c r="D1257" t="s">
        <v>3084</v>
      </c>
      <c r="AI1257" t="str">
        <f t="shared" si="19"/>
        <v/>
      </c>
    </row>
    <row r="1258" spans="3:35">
      <c r="C1258" s="34">
        <v>1257</v>
      </c>
      <c r="D1258" t="s">
        <v>3085</v>
      </c>
      <c r="AI1258" t="str">
        <f t="shared" si="19"/>
        <v/>
      </c>
    </row>
    <row r="1259" spans="3:35">
      <c r="C1259" s="34">
        <v>1258</v>
      </c>
      <c r="D1259" t="s">
        <v>3086</v>
      </c>
      <c r="AI1259" t="str">
        <f t="shared" si="19"/>
        <v/>
      </c>
    </row>
    <row r="1260" spans="3:35">
      <c r="C1260" s="34">
        <v>1259</v>
      </c>
      <c r="D1260" t="s">
        <v>3087</v>
      </c>
      <c r="AI1260" t="str">
        <f t="shared" si="19"/>
        <v/>
      </c>
    </row>
    <row r="1261" spans="3:35">
      <c r="C1261" s="34">
        <v>1260</v>
      </c>
      <c r="D1261" t="s">
        <v>3088</v>
      </c>
      <c r="AI1261" t="str">
        <f t="shared" si="19"/>
        <v/>
      </c>
    </row>
    <row r="1262" spans="3:35">
      <c r="C1262" s="34">
        <v>1261</v>
      </c>
      <c r="D1262" t="s">
        <v>3089</v>
      </c>
      <c r="AI1262" t="str">
        <f t="shared" si="19"/>
        <v/>
      </c>
    </row>
    <row r="1263" spans="3:35">
      <c r="C1263" s="34">
        <v>1262</v>
      </c>
      <c r="D1263" t="s">
        <v>3090</v>
      </c>
      <c r="AI1263" t="str">
        <f t="shared" si="19"/>
        <v/>
      </c>
    </row>
    <row r="1264" spans="3:35">
      <c r="C1264" s="34">
        <v>1263</v>
      </c>
      <c r="D1264" t="s">
        <v>3091</v>
      </c>
      <c r="AI1264" t="str">
        <f t="shared" si="19"/>
        <v/>
      </c>
    </row>
    <row r="1265" spans="3:35">
      <c r="C1265" s="34">
        <v>1264</v>
      </c>
      <c r="D1265" t="s">
        <v>3092</v>
      </c>
      <c r="AI1265" t="str">
        <f t="shared" si="19"/>
        <v/>
      </c>
    </row>
    <row r="1266" spans="3:35">
      <c r="C1266" s="34">
        <v>1265</v>
      </c>
      <c r="D1266" t="s">
        <v>3093</v>
      </c>
      <c r="AI1266" t="str">
        <f t="shared" si="19"/>
        <v/>
      </c>
    </row>
    <row r="1267" spans="3:35">
      <c r="C1267" s="34">
        <v>1266</v>
      </c>
      <c r="D1267" t="s">
        <v>3094</v>
      </c>
      <c r="AI1267" t="str">
        <f t="shared" si="19"/>
        <v/>
      </c>
    </row>
    <row r="1268" spans="3:35">
      <c r="C1268" s="34">
        <v>1267</v>
      </c>
      <c r="D1268" t="s">
        <v>3095</v>
      </c>
      <c r="AI1268" t="str">
        <f t="shared" si="19"/>
        <v/>
      </c>
    </row>
    <row r="1269" spans="3:35">
      <c r="C1269" s="34">
        <v>1268</v>
      </c>
      <c r="D1269" t="s">
        <v>3096</v>
      </c>
      <c r="AI1269" t="str">
        <f t="shared" si="19"/>
        <v/>
      </c>
    </row>
    <row r="1270" spans="3:35">
      <c r="C1270" s="34">
        <v>1269</v>
      </c>
      <c r="D1270" t="s">
        <v>3097</v>
      </c>
      <c r="AI1270" t="str">
        <f t="shared" si="19"/>
        <v/>
      </c>
    </row>
    <row r="1271" spans="3:35">
      <c r="C1271" s="34">
        <v>1270</v>
      </c>
      <c r="D1271" t="s">
        <v>3098</v>
      </c>
      <c r="AI1271" t="str">
        <f t="shared" si="19"/>
        <v/>
      </c>
    </row>
    <row r="1272" spans="3:35">
      <c r="C1272" s="34">
        <v>1271</v>
      </c>
      <c r="D1272" t="s">
        <v>3099</v>
      </c>
      <c r="AI1272" t="str">
        <f t="shared" si="19"/>
        <v/>
      </c>
    </row>
    <row r="1273" spans="3:35">
      <c r="C1273" s="34">
        <v>1272</v>
      </c>
      <c r="D1273" t="s">
        <v>3100</v>
      </c>
      <c r="AI1273" t="str">
        <f t="shared" si="19"/>
        <v/>
      </c>
    </row>
    <row r="1274" spans="3:35">
      <c r="C1274" s="34">
        <v>1273</v>
      </c>
      <c r="D1274" t="s">
        <v>3101</v>
      </c>
      <c r="AI1274" t="str">
        <f t="shared" si="19"/>
        <v/>
      </c>
    </row>
    <row r="1275" spans="3:35">
      <c r="C1275" s="34">
        <v>1274</v>
      </c>
      <c r="D1275" t="s">
        <v>3102</v>
      </c>
      <c r="AI1275" t="str">
        <f t="shared" si="19"/>
        <v/>
      </c>
    </row>
    <row r="1276" spans="3:35">
      <c r="C1276" s="34">
        <v>1275</v>
      </c>
      <c r="D1276" t="s">
        <v>3103</v>
      </c>
      <c r="AI1276" t="str">
        <f t="shared" si="19"/>
        <v/>
      </c>
    </row>
    <row r="1277" spans="3:35">
      <c r="C1277" s="34">
        <v>1276</v>
      </c>
      <c r="D1277" t="s">
        <v>3104</v>
      </c>
      <c r="AI1277" t="str">
        <f t="shared" si="19"/>
        <v/>
      </c>
    </row>
    <row r="1278" spans="3:35">
      <c r="C1278" s="34">
        <v>1277</v>
      </c>
      <c r="D1278" t="s">
        <v>3105</v>
      </c>
      <c r="AI1278" t="str">
        <f t="shared" si="19"/>
        <v/>
      </c>
    </row>
    <row r="1279" spans="3:35">
      <c r="C1279" s="34">
        <v>1278</v>
      </c>
      <c r="D1279" t="s">
        <v>3106</v>
      </c>
      <c r="AI1279" t="str">
        <f t="shared" si="19"/>
        <v/>
      </c>
    </row>
    <row r="1280" spans="3:35">
      <c r="C1280" s="34">
        <v>1279</v>
      </c>
      <c r="D1280" t="s">
        <v>3107</v>
      </c>
      <c r="AI1280" t="str">
        <f t="shared" si="19"/>
        <v/>
      </c>
    </row>
    <row r="1281" spans="3:35">
      <c r="C1281" s="34">
        <v>1280</v>
      </c>
      <c r="D1281" t="s">
        <v>3108</v>
      </c>
      <c r="AI1281" t="str">
        <f t="shared" si="19"/>
        <v/>
      </c>
    </row>
    <row r="1282" spans="3:35">
      <c r="C1282" s="34">
        <v>1281</v>
      </c>
      <c r="D1282" t="s">
        <v>3109</v>
      </c>
      <c r="AI1282" t="str">
        <f t="shared" ref="AI1282:AI1345" si="20">TRIM(R1282)</f>
        <v/>
      </c>
    </row>
    <row r="1283" spans="3:35">
      <c r="C1283" s="34">
        <v>1282</v>
      </c>
      <c r="D1283" t="s">
        <v>3110</v>
      </c>
      <c r="AI1283" t="str">
        <f t="shared" si="20"/>
        <v/>
      </c>
    </row>
    <row r="1284" spans="3:35">
      <c r="C1284" s="34">
        <v>1283</v>
      </c>
      <c r="D1284" t="s">
        <v>3111</v>
      </c>
      <c r="AI1284" t="str">
        <f t="shared" si="20"/>
        <v/>
      </c>
    </row>
    <row r="1285" spans="3:35">
      <c r="C1285" s="34">
        <v>1284</v>
      </c>
      <c r="D1285" t="s">
        <v>3112</v>
      </c>
      <c r="AI1285" t="str">
        <f t="shared" si="20"/>
        <v/>
      </c>
    </row>
    <row r="1286" spans="3:35">
      <c r="C1286" s="34">
        <v>1285</v>
      </c>
      <c r="D1286" t="s">
        <v>3113</v>
      </c>
      <c r="AI1286" t="str">
        <f t="shared" si="20"/>
        <v/>
      </c>
    </row>
    <row r="1287" spans="3:35">
      <c r="C1287" s="34">
        <v>1286</v>
      </c>
      <c r="D1287" t="s">
        <v>3114</v>
      </c>
      <c r="AI1287" t="str">
        <f t="shared" si="20"/>
        <v/>
      </c>
    </row>
    <row r="1288" spans="3:35">
      <c r="C1288" s="34">
        <v>1287</v>
      </c>
      <c r="D1288" t="s">
        <v>3115</v>
      </c>
      <c r="AI1288" t="str">
        <f t="shared" si="20"/>
        <v/>
      </c>
    </row>
    <row r="1289" spans="3:35">
      <c r="C1289" s="34">
        <v>1288</v>
      </c>
      <c r="D1289" t="s">
        <v>3116</v>
      </c>
      <c r="AI1289" t="str">
        <f t="shared" si="20"/>
        <v/>
      </c>
    </row>
    <row r="1290" spans="3:35">
      <c r="C1290" s="34">
        <v>1289</v>
      </c>
      <c r="D1290" t="s">
        <v>3117</v>
      </c>
      <c r="AI1290" t="str">
        <f t="shared" si="20"/>
        <v/>
      </c>
    </row>
    <row r="1291" spans="3:35">
      <c r="C1291" s="34">
        <v>1290</v>
      </c>
      <c r="D1291" t="s">
        <v>3118</v>
      </c>
      <c r="AI1291" t="str">
        <f t="shared" si="20"/>
        <v/>
      </c>
    </row>
    <row r="1292" spans="3:35">
      <c r="C1292" s="34">
        <v>1291</v>
      </c>
      <c r="D1292" t="s">
        <v>3119</v>
      </c>
      <c r="AI1292" t="str">
        <f t="shared" si="20"/>
        <v/>
      </c>
    </row>
    <row r="1293" spans="3:35">
      <c r="C1293" s="34">
        <v>1292</v>
      </c>
      <c r="D1293" t="s">
        <v>3120</v>
      </c>
      <c r="AI1293" t="str">
        <f t="shared" si="20"/>
        <v/>
      </c>
    </row>
    <row r="1294" spans="3:35">
      <c r="C1294" s="34">
        <v>1293</v>
      </c>
      <c r="D1294" t="s">
        <v>3121</v>
      </c>
      <c r="AI1294" t="str">
        <f t="shared" si="20"/>
        <v/>
      </c>
    </row>
    <row r="1295" spans="3:35">
      <c r="C1295" s="34">
        <v>1294</v>
      </c>
      <c r="D1295" t="s">
        <v>3122</v>
      </c>
      <c r="AI1295" t="str">
        <f t="shared" si="20"/>
        <v/>
      </c>
    </row>
    <row r="1296" spans="3:35">
      <c r="C1296" s="34">
        <v>1295</v>
      </c>
      <c r="D1296" t="s">
        <v>3123</v>
      </c>
      <c r="AI1296" t="str">
        <f t="shared" si="20"/>
        <v/>
      </c>
    </row>
    <row r="1297" spans="3:35">
      <c r="C1297" s="34">
        <v>1296</v>
      </c>
      <c r="D1297" t="s">
        <v>3124</v>
      </c>
      <c r="AI1297" t="str">
        <f t="shared" si="20"/>
        <v/>
      </c>
    </row>
    <row r="1298" spans="3:35">
      <c r="C1298" s="34">
        <v>1297</v>
      </c>
      <c r="D1298" t="s">
        <v>3125</v>
      </c>
      <c r="AI1298" t="str">
        <f t="shared" si="20"/>
        <v/>
      </c>
    </row>
    <row r="1299" spans="3:35">
      <c r="C1299" s="34">
        <v>1298</v>
      </c>
      <c r="D1299" t="s">
        <v>3126</v>
      </c>
      <c r="AI1299" t="str">
        <f t="shared" si="20"/>
        <v/>
      </c>
    </row>
    <row r="1300" spans="3:35">
      <c r="C1300" s="34">
        <v>1299</v>
      </c>
      <c r="D1300" t="s">
        <v>3127</v>
      </c>
      <c r="AI1300" t="str">
        <f t="shared" si="20"/>
        <v/>
      </c>
    </row>
    <row r="1301" spans="3:35">
      <c r="C1301" s="34">
        <v>1300</v>
      </c>
      <c r="D1301" t="s">
        <v>3128</v>
      </c>
      <c r="AI1301" t="str">
        <f t="shared" si="20"/>
        <v/>
      </c>
    </row>
    <row r="1302" spans="3:35">
      <c r="C1302" s="34">
        <v>1301</v>
      </c>
      <c r="D1302" t="s">
        <v>3129</v>
      </c>
      <c r="AI1302" t="str">
        <f t="shared" si="20"/>
        <v/>
      </c>
    </row>
    <row r="1303" spans="3:35">
      <c r="C1303" s="34">
        <v>1302</v>
      </c>
      <c r="D1303" t="s">
        <v>3130</v>
      </c>
      <c r="AI1303" t="str">
        <f t="shared" si="20"/>
        <v/>
      </c>
    </row>
    <row r="1304" spans="3:35">
      <c r="C1304" s="34">
        <v>1303</v>
      </c>
      <c r="D1304" t="s">
        <v>3131</v>
      </c>
      <c r="AI1304" t="str">
        <f t="shared" si="20"/>
        <v/>
      </c>
    </row>
    <row r="1305" spans="3:35">
      <c r="C1305" s="34">
        <v>1304</v>
      </c>
      <c r="D1305" t="s">
        <v>3132</v>
      </c>
      <c r="AI1305" t="str">
        <f t="shared" si="20"/>
        <v/>
      </c>
    </row>
    <row r="1306" spans="3:35">
      <c r="C1306" s="34">
        <v>1305</v>
      </c>
      <c r="D1306" t="s">
        <v>3133</v>
      </c>
      <c r="AI1306" t="str">
        <f t="shared" si="20"/>
        <v/>
      </c>
    </row>
    <row r="1307" spans="3:35">
      <c r="C1307" s="34">
        <v>1306</v>
      </c>
      <c r="D1307" t="s">
        <v>3134</v>
      </c>
      <c r="AI1307" t="str">
        <f t="shared" si="20"/>
        <v/>
      </c>
    </row>
    <row r="1308" spans="3:35">
      <c r="C1308" s="34">
        <v>1307</v>
      </c>
      <c r="D1308" t="s">
        <v>3135</v>
      </c>
      <c r="AI1308" t="str">
        <f t="shared" si="20"/>
        <v/>
      </c>
    </row>
    <row r="1309" spans="3:35">
      <c r="C1309" s="34">
        <v>1308</v>
      </c>
      <c r="D1309" t="s">
        <v>3136</v>
      </c>
      <c r="AI1309" t="str">
        <f t="shared" si="20"/>
        <v/>
      </c>
    </row>
    <row r="1310" spans="3:35">
      <c r="C1310" s="34">
        <v>1309</v>
      </c>
      <c r="D1310" t="s">
        <v>3137</v>
      </c>
      <c r="AI1310" t="str">
        <f t="shared" si="20"/>
        <v/>
      </c>
    </row>
    <row r="1311" spans="3:35">
      <c r="C1311" s="34">
        <v>1310</v>
      </c>
      <c r="D1311" t="s">
        <v>3138</v>
      </c>
      <c r="AI1311" t="str">
        <f t="shared" si="20"/>
        <v/>
      </c>
    </row>
    <row r="1312" spans="3:35">
      <c r="C1312" s="34">
        <v>1311</v>
      </c>
      <c r="D1312" t="s">
        <v>3139</v>
      </c>
      <c r="AI1312" t="str">
        <f t="shared" si="20"/>
        <v/>
      </c>
    </row>
    <row r="1313" spans="3:35">
      <c r="C1313" s="34">
        <v>1312</v>
      </c>
      <c r="D1313" t="s">
        <v>3140</v>
      </c>
      <c r="AI1313" t="str">
        <f t="shared" si="20"/>
        <v/>
      </c>
    </row>
    <row r="1314" spans="3:35">
      <c r="C1314" s="34">
        <v>1313</v>
      </c>
      <c r="D1314" t="s">
        <v>3141</v>
      </c>
      <c r="AI1314" t="str">
        <f t="shared" si="20"/>
        <v/>
      </c>
    </row>
    <row r="1315" spans="3:35">
      <c r="C1315" s="34">
        <v>1314</v>
      </c>
      <c r="D1315" t="s">
        <v>3142</v>
      </c>
      <c r="AI1315" t="str">
        <f t="shared" si="20"/>
        <v/>
      </c>
    </row>
    <row r="1316" spans="3:35">
      <c r="C1316" s="34">
        <v>1315</v>
      </c>
      <c r="D1316" t="s">
        <v>3143</v>
      </c>
      <c r="AI1316" t="str">
        <f t="shared" si="20"/>
        <v/>
      </c>
    </row>
    <row r="1317" spans="3:35">
      <c r="C1317" s="34">
        <v>1316</v>
      </c>
      <c r="D1317" t="s">
        <v>3144</v>
      </c>
      <c r="AI1317" t="str">
        <f t="shared" si="20"/>
        <v/>
      </c>
    </row>
    <row r="1318" spans="3:35">
      <c r="C1318" s="34">
        <v>1317</v>
      </c>
      <c r="D1318" t="s">
        <v>3145</v>
      </c>
      <c r="AI1318" t="str">
        <f t="shared" si="20"/>
        <v/>
      </c>
    </row>
    <row r="1319" spans="3:35">
      <c r="C1319" s="34">
        <v>1318</v>
      </c>
      <c r="D1319" t="s">
        <v>3146</v>
      </c>
      <c r="AI1319" t="str">
        <f t="shared" si="20"/>
        <v/>
      </c>
    </row>
    <row r="1320" spans="3:35">
      <c r="C1320" s="34">
        <v>1319</v>
      </c>
      <c r="D1320" t="s">
        <v>3147</v>
      </c>
      <c r="AI1320" t="str">
        <f t="shared" si="20"/>
        <v/>
      </c>
    </row>
    <row r="1321" spans="3:35">
      <c r="C1321" s="34">
        <v>1320</v>
      </c>
      <c r="D1321" t="s">
        <v>3148</v>
      </c>
      <c r="AI1321" t="str">
        <f t="shared" si="20"/>
        <v/>
      </c>
    </row>
    <row r="1322" spans="3:35">
      <c r="C1322" s="34">
        <v>1321</v>
      </c>
      <c r="D1322" t="s">
        <v>3149</v>
      </c>
      <c r="AI1322" t="str">
        <f t="shared" si="20"/>
        <v/>
      </c>
    </row>
    <row r="1323" spans="3:35">
      <c r="C1323" s="34">
        <v>1322</v>
      </c>
      <c r="D1323" t="s">
        <v>3150</v>
      </c>
      <c r="AI1323" t="str">
        <f t="shared" si="20"/>
        <v/>
      </c>
    </row>
    <row r="1324" spans="3:35">
      <c r="C1324" s="34">
        <v>1323</v>
      </c>
      <c r="D1324" t="s">
        <v>3151</v>
      </c>
      <c r="AI1324" t="str">
        <f t="shared" si="20"/>
        <v/>
      </c>
    </row>
    <row r="1325" spans="3:35">
      <c r="C1325" s="34">
        <v>1324</v>
      </c>
      <c r="D1325" t="s">
        <v>3152</v>
      </c>
      <c r="AI1325" t="str">
        <f t="shared" si="20"/>
        <v/>
      </c>
    </row>
    <row r="1326" spans="3:35">
      <c r="C1326" s="34">
        <v>1325</v>
      </c>
      <c r="D1326" t="s">
        <v>3153</v>
      </c>
      <c r="AI1326" t="str">
        <f t="shared" si="20"/>
        <v/>
      </c>
    </row>
    <row r="1327" spans="3:35">
      <c r="C1327" s="34">
        <v>1326</v>
      </c>
      <c r="D1327" t="s">
        <v>3154</v>
      </c>
      <c r="AI1327" t="str">
        <f t="shared" si="20"/>
        <v/>
      </c>
    </row>
    <row r="1328" spans="3:35">
      <c r="C1328" s="34">
        <v>1327</v>
      </c>
      <c r="D1328" t="s">
        <v>3155</v>
      </c>
      <c r="AI1328" t="str">
        <f t="shared" si="20"/>
        <v/>
      </c>
    </row>
    <row r="1329" spans="3:35">
      <c r="C1329" s="34">
        <v>1328</v>
      </c>
      <c r="D1329" t="s">
        <v>3156</v>
      </c>
      <c r="AI1329" t="str">
        <f t="shared" si="20"/>
        <v/>
      </c>
    </row>
    <row r="1330" spans="3:35">
      <c r="C1330" s="34">
        <v>1329</v>
      </c>
      <c r="D1330" t="s">
        <v>3157</v>
      </c>
      <c r="AI1330" t="str">
        <f t="shared" si="20"/>
        <v/>
      </c>
    </row>
    <row r="1331" spans="3:35">
      <c r="C1331" s="34">
        <v>1330</v>
      </c>
      <c r="D1331" t="s">
        <v>3158</v>
      </c>
      <c r="AI1331" t="str">
        <f t="shared" si="20"/>
        <v/>
      </c>
    </row>
    <row r="1332" spans="3:35">
      <c r="C1332" s="34">
        <v>1331</v>
      </c>
      <c r="D1332" t="s">
        <v>3159</v>
      </c>
      <c r="AI1332" t="str">
        <f t="shared" si="20"/>
        <v/>
      </c>
    </row>
    <row r="1333" spans="3:35">
      <c r="C1333" s="34">
        <v>1332</v>
      </c>
      <c r="D1333" t="s">
        <v>3160</v>
      </c>
      <c r="AI1333" t="str">
        <f t="shared" si="20"/>
        <v/>
      </c>
    </row>
    <row r="1334" spans="3:35">
      <c r="C1334" s="34">
        <v>1333</v>
      </c>
      <c r="D1334" t="s">
        <v>3161</v>
      </c>
      <c r="AI1334" t="str">
        <f t="shared" si="20"/>
        <v/>
      </c>
    </row>
    <row r="1335" spans="3:35">
      <c r="C1335" s="34">
        <v>1334</v>
      </c>
      <c r="D1335" t="s">
        <v>3162</v>
      </c>
      <c r="AI1335" t="str">
        <f t="shared" si="20"/>
        <v/>
      </c>
    </row>
    <row r="1336" spans="3:35">
      <c r="C1336" s="34">
        <v>1335</v>
      </c>
      <c r="D1336" t="s">
        <v>3163</v>
      </c>
      <c r="AI1336" t="str">
        <f t="shared" si="20"/>
        <v/>
      </c>
    </row>
    <row r="1337" spans="3:35">
      <c r="C1337" s="34">
        <v>1336</v>
      </c>
      <c r="D1337" t="s">
        <v>3164</v>
      </c>
      <c r="AI1337" t="str">
        <f t="shared" si="20"/>
        <v/>
      </c>
    </row>
    <row r="1338" spans="3:35">
      <c r="C1338" s="34">
        <v>1337</v>
      </c>
      <c r="D1338" t="s">
        <v>3165</v>
      </c>
      <c r="AI1338" t="str">
        <f t="shared" si="20"/>
        <v/>
      </c>
    </row>
    <row r="1339" spans="3:35">
      <c r="C1339" s="34">
        <v>1338</v>
      </c>
      <c r="D1339" t="s">
        <v>3166</v>
      </c>
      <c r="AI1339" t="str">
        <f t="shared" si="20"/>
        <v/>
      </c>
    </row>
    <row r="1340" spans="3:35">
      <c r="C1340" s="34">
        <v>1339</v>
      </c>
      <c r="D1340" t="s">
        <v>3167</v>
      </c>
      <c r="AI1340" t="str">
        <f t="shared" si="20"/>
        <v/>
      </c>
    </row>
    <row r="1341" spans="3:35">
      <c r="C1341" s="34">
        <v>1340</v>
      </c>
      <c r="D1341" t="s">
        <v>3168</v>
      </c>
      <c r="AI1341" t="str">
        <f t="shared" si="20"/>
        <v/>
      </c>
    </row>
    <row r="1342" spans="3:35">
      <c r="C1342" s="34">
        <v>1341</v>
      </c>
      <c r="D1342" t="s">
        <v>3169</v>
      </c>
      <c r="AI1342" t="str">
        <f t="shared" si="20"/>
        <v/>
      </c>
    </row>
    <row r="1343" spans="3:35">
      <c r="C1343" s="34">
        <v>1342</v>
      </c>
      <c r="D1343" t="s">
        <v>3170</v>
      </c>
      <c r="AI1343" t="str">
        <f t="shared" si="20"/>
        <v/>
      </c>
    </row>
    <row r="1344" spans="3:35">
      <c r="C1344" s="34">
        <v>1343</v>
      </c>
      <c r="D1344" t="s">
        <v>3171</v>
      </c>
      <c r="AI1344" t="str">
        <f t="shared" si="20"/>
        <v/>
      </c>
    </row>
    <row r="1345" spans="3:35">
      <c r="C1345" s="34">
        <v>1344</v>
      </c>
      <c r="D1345" t="s">
        <v>3172</v>
      </c>
      <c r="AI1345" t="str">
        <f t="shared" si="20"/>
        <v/>
      </c>
    </row>
    <row r="1346" spans="3:35">
      <c r="C1346" s="34">
        <v>1345</v>
      </c>
      <c r="D1346" t="s">
        <v>3173</v>
      </c>
      <c r="AI1346" t="str">
        <f t="shared" ref="AI1346:AI1409" si="21">TRIM(R1346)</f>
        <v/>
      </c>
    </row>
    <row r="1347" spans="3:35">
      <c r="C1347" s="34">
        <v>1346</v>
      </c>
      <c r="D1347" t="s">
        <v>3174</v>
      </c>
      <c r="AI1347" t="str">
        <f t="shared" si="21"/>
        <v/>
      </c>
    </row>
    <row r="1348" spans="3:35">
      <c r="C1348" s="34">
        <v>1347</v>
      </c>
      <c r="D1348" t="s">
        <v>3175</v>
      </c>
      <c r="AI1348" t="str">
        <f t="shared" si="21"/>
        <v/>
      </c>
    </row>
    <row r="1349" spans="3:35">
      <c r="C1349" s="34">
        <v>1348</v>
      </c>
      <c r="D1349" t="s">
        <v>3176</v>
      </c>
      <c r="AI1349" t="str">
        <f t="shared" si="21"/>
        <v/>
      </c>
    </row>
    <row r="1350" spans="3:35">
      <c r="C1350" s="34">
        <v>1349</v>
      </c>
      <c r="D1350" t="s">
        <v>3177</v>
      </c>
      <c r="AI1350" t="str">
        <f t="shared" si="21"/>
        <v/>
      </c>
    </row>
    <row r="1351" spans="3:35">
      <c r="C1351" s="34">
        <v>1350</v>
      </c>
      <c r="D1351" t="s">
        <v>3178</v>
      </c>
      <c r="AI1351" t="str">
        <f t="shared" si="21"/>
        <v/>
      </c>
    </row>
    <row r="1352" spans="3:35">
      <c r="C1352" s="34">
        <v>1351</v>
      </c>
      <c r="D1352" t="s">
        <v>3179</v>
      </c>
      <c r="AI1352" t="str">
        <f t="shared" si="21"/>
        <v/>
      </c>
    </row>
    <row r="1353" spans="3:35">
      <c r="C1353" s="34">
        <v>1352</v>
      </c>
      <c r="D1353" t="s">
        <v>3180</v>
      </c>
      <c r="AI1353" t="str">
        <f t="shared" si="21"/>
        <v/>
      </c>
    </row>
    <row r="1354" spans="3:35">
      <c r="C1354" s="34">
        <v>1353</v>
      </c>
      <c r="D1354" t="s">
        <v>3181</v>
      </c>
      <c r="AI1354" t="str">
        <f t="shared" si="21"/>
        <v/>
      </c>
    </row>
    <row r="1355" spans="3:35">
      <c r="C1355" s="34">
        <v>1354</v>
      </c>
      <c r="D1355" t="s">
        <v>3182</v>
      </c>
      <c r="AI1355" t="str">
        <f t="shared" si="21"/>
        <v/>
      </c>
    </row>
    <row r="1356" spans="3:35">
      <c r="C1356" s="34">
        <v>1355</v>
      </c>
      <c r="D1356" t="s">
        <v>3183</v>
      </c>
      <c r="AI1356" t="str">
        <f t="shared" si="21"/>
        <v/>
      </c>
    </row>
    <row r="1357" spans="3:35">
      <c r="C1357" s="34">
        <v>1356</v>
      </c>
      <c r="D1357" t="s">
        <v>3184</v>
      </c>
      <c r="AI1357" t="str">
        <f t="shared" si="21"/>
        <v/>
      </c>
    </row>
    <row r="1358" spans="3:35">
      <c r="C1358" s="34">
        <v>1357</v>
      </c>
      <c r="D1358" t="s">
        <v>3185</v>
      </c>
      <c r="AI1358" t="str">
        <f t="shared" si="21"/>
        <v/>
      </c>
    </row>
    <row r="1359" spans="3:35">
      <c r="C1359" s="34">
        <v>1358</v>
      </c>
      <c r="D1359" t="s">
        <v>3186</v>
      </c>
      <c r="AI1359" t="str">
        <f t="shared" si="21"/>
        <v/>
      </c>
    </row>
    <row r="1360" spans="3:35">
      <c r="C1360" s="34">
        <v>1359</v>
      </c>
      <c r="D1360" t="s">
        <v>3187</v>
      </c>
      <c r="AI1360" t="str">
        <f t="shared" si="21"/>
        <v/>
      </c>
    </row>
    <row r="1361" spans="3:35">
      <c r="C1361" s="34">
        <v>1360</v>
      </c>
      <c r="D1361" t="s">
        <v>3188</v>
      </c>
      <c r="AI1361" t="str">
        <f t="shared" si="21"/>
        <v/>
      </c>
    </row>
    <row r="1362" spans="3:35">
      <c r="C1362" s="34">
        <v>1361</v>
      </c>
      <c r="D1362" t="s">
        <v>3189</v>
      </c>
      <c r="AI1362" t="str">
        <f t="shared" si="21"/>
        <v/>
      </c>
    </row>
    <row r="1363" spans="3:35">
      <c r="C1363" s="34">
        <v>1362</v>
      </c>
      <c r="D1363" t="s">
        <v>3190</v>
      </c>
      <c r="AI1363" t="str">
        <f t="shared" si="21"/>
        <v/>
      </c>
    </row>
    <row r="1364" spans="3:35">
      <c r="C1364" s="34">
        <v>1363</v>
      </c>
      <c r="D1364" t="s">
        <v>3191</v>
      </c>
      <c r="AI1364" t="str">
        <f t="shared" si="21"/>
        <v/>
      </c>
    </row>
    <row r="1365" spans="3:35">
      <c r="C1365" s="34">
        <v>1364</v>
      </c>
      <c r="D1365" t="s">
        <v>3192</v>
      </c>
      <c r="AI1365" t="str">
        <f t="shared" si="21"/>
        <v/>
      </c>
    </row>
    <row r="1366" spans="3:35">
      <c r="C1366" s="34">
        <v>1365</v>
      </c>
      <c r="D1366" t="s">
        <v>3193</v>
      </c>
      <c r="AI1366" t="str">
        <f t="shared" si="21"/>
        <v/>
      </c>
    </row>
    <row r="1367" spans="3:35">
      <c r="C1367" s="34">
        <v>1366</v>
      </c>
      <c r="D1367" t="s">
        <v>3194</v>
      </c>
      <c r="AI1367" t="str">
        <f t="shared" si="21"/>
        <v/>
      </c>
    </row>
    <row r="1368" spans="3:35">
      <c r="C1368" s="34">
        <v>1367</v>
      </c>
      <c r="D1368" t="s">
        <v>3195</v>
      </c>
      <c r="AI1368" t="str">
        <f t="shared" si="21"/>
        <v/>
      </c>
    </row>
    <row r="1369" spans="3:35">
      <c r="C1369" s="34">
        <v>1368</v>
      </c>
      <c r="D1369" t="s">
        <v>3196</v>
      </c>
      <c r="AI1369" t="str">
        <f t="shared" si="21"/>
        <v/>
      </c>
    </row>
    <row r="1370" spans="3:35">
      <c r="C1370" s="34">
        <v>1369</v>
      </c>
      <c r="D1370" t="s">
        <v>3197</v>
      </c>
      <c r="AI1370" t="str">
        <f t="shared" si="21"/>
        <v/>
      </c>
    </row>
    <row r="1371" spans="3:35">
      <c r="C1371" s="34">
        <v>1370</v>
      </c>
      <c r="D1371" t="s">
        <v>3198</v>
      </c>
      <c r="AI1371" t="str">
        <f t="shared" si="21"/>
        <v/>
      </c>
    </row>
    <row r="1372" spans="3:35">
      <c r="C1372" s="34">
        <v>1371</v>
      </c>
      <c r="D1372" t="s">
        <v>3199</v>
      </c>
      <c r="AI1372" t="str">
        <f t="shared" si="21"/>
        <v/>
      </c>
    </row>
    <row r="1373" spans="3:35">
      <c r="C1373" s="34">
        <v>1372</v>
      </c>
      <c r="D1373" t="s">
        <v>3200</v>
      </c>
      <c r="AI1373" t="str">
        <f t="shared" si="21"/>
        <v/>
      </c>
    </row>
    <row r="1374" spans="3:35">
      <c r="C1374" s="34">
        <v>1373</v>
      </c>
      <c r="D1374" t="s">
        <v>3201</v>
      </c>
      <c r="AI1374" t="str">
        <f t="shared" si="21"/>
        <v/>
      </c>
    </row>
    <row r="1375" spans="3:35">
      <c r="C1375" s="34">
        <v>1374</v>
      </c>
      <c r="D1375" t="s">
        <v>3202</v>
      </c>
      <c r="AI1375" t="str">
        <f t="shared" si="21"/>
        <v/>
      </c>
    </row>
    <row r="1376" spans="3:35">
      <c r="C1376" s="34">
        <v>1375</v>
      </c>
      <c r="D1376" t="s">
        <v>3203</v>
      </c>
      <c r="AI1376" t="str">
        <f t="shared" si="21"/>
        <v/>
      </c>
    </row>
    <row r="1377" spans="3:35">
      <c r="C1377" s="34">
        <v>1376</v>
      </c>
      <c r="D1377" t="s">
        <v>3204</v>
      </c>
      <c r="AI1377" t="str">
        <f t="shared" si="21"/>
        <v/>
      </c>
    </row>
    <row r="1378" spans="3:35">
      <c r="C1378" s="34">
        <v>1377</v>
      </c>
      <c r="D1378" t="s">
        <v>3205</v>
      </c>
      <c r="AI1378" t="str">
        <f t="shared" si="21"/>
        <v/>
      </c>
    </row>
    <row r="1379" spans="3:35">
      <c r="C1379" s="34">
        <v>1378</v>
      </c>
      <c r="D1379" t="s">
        <v>3206</v>
      </c>
      <c r="AI1379" t="str">
        <f t="shared" si="21"/>
        <v/>
      </c>
    </row>
    <row r="1380" spans="3:35">
      <c r="C1380" s="34">
        <v>1379</v>
      </c>
      <c r="D1380" t="s">
        <v>3207</v>
      </c>
      <c r="AI1380" t="str">
        <f t="shared" si="21"/>
        <v/>
      </c>
    </row>
    <row r="1381" spans="3:35">
      <c r="C1381" s="34">
        <v>1380</v>
      </c>
      <c r="D1381" t="s">
        <v>3208</v>
      </c>
      <c r="AI1381" t="str">
        <f t="shared" si="21"/>
        <v/>
      </c>
    </row>
    <row r="1382" spans="3:35">
      <c r="C1382" s="34">
        <v>1381</v>
      </c>
      <c r="D1382" t="s">
        <v>3209</v>
      </c>
      <c r="AI1382" t="str">
        <f t="shared" si="21"/>
        <v/>
      </c>
    </row>
    <row r="1383" spans="3:35">
      <c r="C1383" s="34">
        <v>1382</v>
      </c>
      <c r="D1383" t="s">
        <v>3210</v>
      </c>
      <c r="AI1383" t="str">
        <f t="shared" si="21"/>
        <v/>
      </c>
    </row>
    <row r="1384" spans="3:35">
      <c r="C1384" s="34">
        <v>1383</v>
      </c>
      <c r="D1384" t="s">
        <v>3211</v>
      </c>
      <c r="AI1384" t="str">
        <f t="shared" si="21"/>
        <v/>
      </c>
    </row>
    <row r="1385" spans="3:35">
      <c r="C1385" s="34">
        <v>1384</v>
      </c>
      <c r="D1385" t="s">
        <v>3212</v>
      </c>
      <c r="AI1385" t="str">
        <f t="shared" si="21"/>
        <v/>
      </c>
    </row>
    <row r="1386" spans="3:35">
      <c r="C1386" s="34">
        <v>1385</v>
      </c>
      <c r="D1386" t="s">
        <v>3213</v>
      </c>
      <c r="AI1386" t="str">
        <f t="shared" si="21"/>
        <v/>
      </c>
    </row>
    <row r="1387" spans="3:35">
      <c r="C1387" s="34">
        <v>1386</v>
      </c>
      <c r="D1387" t="s">
        <v>3214</v>
      </c>
      <c r="AI1387" t="str">
        <f t="shared" si="21"/>
        <v/>
      </c>
    </row>
    <row r="1388" spans="3:35">
      <c r="C1388" s="34">
        <v>1387</v>
      </c>
      <c r="D1388" t="s">
        <v>3215</v>
      </c>
      <c r="AI1388" t="str">
        <f t="shared" si="21"/>
        <v/>
      </c>
    </row>
    <row r="1389" spans="3:35">
      <c r="C1389" s="34">
        <v>1388</v>
      </c>
      <c r="D1389" t="s">
        <v>3216</v>
      </c>
      <c r="AI1389" t="str">
        <f t="shared" si="21"/>
        <v/>
      </c>
    </row>
    <row r="1390" spans="3:35">
      <c r="C1390" s="34">
        <v>1389</v>
      </c>
      <c r="D1390" t="s">
        <v>3217</v>
      </c>
      <c r="AI1390" t="str">
        <f t="shared" si="21"/>
        <v/>
      </c>
    </row>
    <row r="1391" spans="3:35">
      <c r="C1391" s="34">
        <v>1390</v>
      </c>
      <c r="D1391" t="s">
        <v>3218</v>
      </c>
      <c r="AI1391" t="str">
        <f t="shared" si="21"/>
        <v/>
      </c>
    </row>
    <row r="1392" spans="3:35">
      <c r="C1392" s="34">
        <v>1391</v>
      </c>
      <c r="D1392" t="s">
        <v>3219</v>
      </c>
      <c r="AI1392" t="str">
        <f t="shared" si="21"/>
        <v/>
      </c>
    </row>
    <row r="1393" spans="3:35">
      <c r="C1393" s="34">
        <v>1392</v>
      </c>
      <c r="D1393" t="s">
        <v>3220</v>
      </c>
      <c r="AI1393" t="str">
        <f t="shared" si="21"/>
        <v/>
      </c>
    </row>
    <row r="1394" spans="3:35">
      <c r="C1394" s="34">
        <v>1393</v>
      </c>
      <c r="D1394" t="s">
        <v>3221</v>
      </c>
      <c r="AI1394" t="str">
        <f t="shared" si="21"/>
        <v/>
      </c>
    </row>
    <row r="1395" spans="3:35">
      <c r="C1395" s="34">
        <v>1394</v>
      </c>
      <c r="D1395" t="s">
        <v>3222</v>
      </c>
      <c r="AI1395" t="str">
        <f t="shared" si="21"/>
        <v/>
      </c>
    </row>
    <row r="1396" spans="3:35">
      <c r="C1396" s="34">
        <v>1395</v>
      </c>
      <c r="D1396" t="s">
        <v>3223</v>
      </c>
      <c r="AI1396" t="str">
        <f t="shared" si="21"/>
        <v/>
      </c>
    </row>
    <row r="1397" spans="3:35">
      <c r="C1397" s="34">
        <v>1396</v>
      </c>
      <c r="D1397" t="s">
        <v>3224</v>
      </c>
      <c r="AI1397" t="str">
        <f t="shared" si="21"/>
        <v/>
      </c>
    </row>
    <row r="1398" spans="3:35">
      <c r="C1398" s="34">
        <v>1397</v>
      </c>
      <c r="D1398" t="s">
        <v>3225</v>
      </c>
      <c r="AI1398" t="str">
        <f t="shared" si="21"/>
        <v/>
      </c>
    </row>
    <row r="1399" spans="3:35">
      <c r="C1399" s="34">
        <v>1398</v>
      </c>
      <c r="D1399" t="s">
        <v>3226</v>
      </c>
      <c r="AI1399" t="str">
        <f t="shared" si="21"/>
        <v/>
      </c>
    </row>
    <row r="1400" spans="3:35">
      <c r="C1400" s="34">
        <v>1399</v>
      </c>
      <c r="D1400" t="s">
        <v>3227</v>
      </c>
      <c r="AI1400" t="str">
        <f t="shared" si="21"/>
        <v/>
      </c>
    </row>
    <row r="1401" spans="3:35">
      <c r="C1401" s="34">
        <v>1400</v>
      </c>
      <c r="D1401" t="s">
        <v>3228</v>
      </c>
      <c r="AI1401" t="str">
        <f t="shared" si="21"/>
        <v/>
      </c>
    </row>
    <row r="1402" spans="3:35">
      <c r="C1402" s="34">
        <v>1401</v>
      </c>
      <c r="D1402" t="s">
        <v>3229</v>
      </c>
      <c r="AI1402" t="str">
        <f t="shared" si="21"/>
        <v/>
      </c>
    </row>
    <row r="1403" spans="3:35">
      <c r="C1403" s="34">
        <v>1402</v>
      </c>
      <c r="D1403" t="s">
        <v>3230</v>
      </c>
      <c r="AI1403" t="str">
        <f t="shared" si="21"/>
        <v/>
      </c>
    </row>
    <row r="1404" spans="3:35">
      <c r="C1404" s="34">
        <v>1403</v>
      </c>
      <c r="D1404" t="s">
        <v>3231</v>
      </c>
      <c r="AI1404" t="str">
        <f t="shared" si="21"/>
        <v/>
      </c>
    </row>
    <row r="1405" spans="3:35">
      <c r="C1405" s="34">
        <v>1404</v>
      </c>
      <c r="D1405" t="s">
        <v>3232</v>
      </c>
      <c r="AI1405" t="str">
        <f t="shared" si="21"/>
        <v/>
      </c>
    </row>
    <row r="1406" spans="3:35">
      <c r="C1406" s="34">
        <v>1405</v>
      </c>
      <c r="D1406" t="s">
        <v>3233</v>
      </c>
      <c r="AI1406" t="str">
        <f t="shared" si="21"/>
        <v/>
      </c>
    </row>
    <row r="1407" spans="3:35">
      <c r="C1407" s="34">
        <v>1406</v>
      </c>
      <c r="D1407" t="s">
        <v>3234</v>
      </c>
      <c r="AI1407" t="str">
        <f t="shared" si="21"/>
        <v/>
      </c>
    </row>
    <row r="1408" spans="3:35">
      <c r="C1408" s="34">
        <v>1407</v>
      </c>
      <c r="D1408" t="s">
        <v>3235</v>
      </c>
      <c r="AI1408" t="str">
        <f t="shared" si="21"/>
        <v/>
      </c>
    </row>
    <row r="1409" spans="3:35">
      <c r="C1409" s="34">
        <v>1408</v>
      </c>
      <c r="D1409" t="s">
        <v>3236</v>
      </c>
      <c r="AI1409" t="str">
        <f t="shared" si="21"/>
        <v/>
      </c>
    </row>
    <row r="1410" spans="3:35">
      <c r="C1410" s="34">
        <v>1409</v>
      </c>
      <c r="D1410" t="s">
        <v>3237</v>
      </c>
      <c r="AI1410" t="str">
        <f t="shared" ref="AI1410:AI1473" si="22">TRIM(R1410)</f>
        <v/>
      </c>
    </row>
    <row r="1411" spans="3:35">
      <c r="C1411" s="34">
        <v>1410</v>
      </c>
      <c r="D1411" t="s">
        <v>3238</v>
      </c>
      <c r="AI1411" t="str">
        <f t="shared" si="22"/>
        <v/>
      </c>
    </row>
    <row r="1412" spans="3:35">
      <c r="C1412" s="34">
        <v>1411</v>
      </c>
      <c r="D1412" t="s">
        <v>3239</v>
      </c>
      <c r="AI1412" t="str">
        <f t="shared" si="22"/>
        <v/>
      </c>
    </row>
    <row r="1413" spans="3:35">
      <c r="C1413" s="34">
        <v>1412</v>
      </c>
      <c r="D1413" t="s">
        <v>3240</v>
      </c>
      <c r="AI1413" t="str">
        <f t="shared" si="22"/>
        <v/>
      </c>
    </row>
    <row r="1414" spans="3:35">
      <c r="C1414" s="34">
        <v>1413</v>
      </c>
      <c r="D1414" t="s">
        <v>3241</v>
      </c>
      <c r="AI1414" t="str">
        <f t="shared" si="22"/>
        <v/>
      </c>
    </row>
    <row r="1415" spans="3:35">
      <c r="C1415" s="34">
        <v>1414</v>
      </c>
      <c r="D1415" t="s">
        <v>3242</v>
      </c>
      <c r="AI1415" t="str">
        <f t="shared" si="22"/>
        <v/>
      </c>
    </row>
    <row r="1416" spans="3:35">
      <c r="C1416" s="34">
        <v>1415</v>
      </c>
      <c r="D1416" t="s">
        <v>3243</v>
      </c>
      <c r="AI1416" t="str">
        <f t="shared" si="22"/>
        <v/>
      </c>
    </row>
    <row r="1417" spans="3:35">
      <c r="C1417" s="34">
        <v>1416</v>
      </c>
      <c r="D1417" t="s">
        <v>3244</v>
      </c>
      <c r="AI1417" t="str">
        <f t="shared" si="22"/>
        <v/>
      </c>
    </row>
    <row r="1418" spans="3:35">
      <c r="C1418" s="34">
        <v>1417</v>
      </c>
      <c r="D1418" t="s">
        <v>3245</v>
      </c>
      <c r="AI1418" t="str">
        <f t="shared" si="22"/>
        <v/>
      </c>
    </row>
    <row r="1419" spans="3:35">
      <c r="C1419" s="34">
        <v>1418</v>
      </c>
      <c r="D1419" t="s">
        <v>3246</v>
      </c>
      <c r="AI1419" t="str">
        <f t="shared" si="22"/>
        <v/>
      </c>
    </row>
    <row r="1420" spans="3:35">
      <c r="C1420" s="34">
        <v>1419</v>
      </c>
      <c r="D1420" t="s">
        <v>3247</v>
      </c>
      <c r="AI1420" t="str">
        <f t="shared" si="22"/>
        <v/>
      </c>
    </row>
    <row r="1421" spans="3:35">
      <c r="C1421" s="34">
        <v>1420</v>
      </c>
      <c r="D1421" t="s">
        <v>3248</v>
      </c>
      <c r="AI1421" t="str">
        <f t="shared" si="22"/>
        <v/>
      </c>
    </row>
    <row r="1422" spans="3:35">
      <c r="C1422" s="34">
        <v>1421</v>
      </c>
      <c r="D1422" t="s">
        <v>3249</v>
      </c>
      <c r="AI1422" t="str">
        <f t="shared" si="22"/>
        <v/>
      </c>
    </row>
    <row r="1423" spans="3:35">
      <c r="C1423" s="34">
        <v>1422</v>
      </c>
      <c r="D1423" t="s">
        <v>3250</v>
      </c>
      <c r="AI1423" t="str">
        <f t="shared" si="22"/>
        <v/>
      </c>
    </row>
    <row r="1424" spans="3:35">
      <c r="C1424" s="34">
        <v>1423</v>
      </c>
      <c r="D1424" t="s">
        <v>3251</v>
      </c>
      <c r="AI1424" t="str">
        <f t="shared" si="22"/>
        <v/>
      </c>
    </row>
    <row r="1425" spans="3:35">
      <c r="C1425" s="34">
        <v>1424</v>
      </c>
      <c r="D1425" t="s">
        <v>3252</v>
      </c>
      <c r="AI1425" t="str">
        <f t="shared" si="22"/>
        <v/>
      </c>
    </row>
    <row r="1426" spans="3:35">
      <c r="C1426" s="34">
        <v>1425</v>
      </c>
      <c r="D1426" t="s">
        <v>3253</v>
      </c>
      <c r="AI1426" t="str">
        <f t="shared" si="22"/>
        <v/>
      </c>
    </row>
    <row r="1427" spans="3:35">
      <c r="C1427" s="34">
        <v>1426</v>
      </c>
      <c r="D1427" t="s">
        <v>3254</v>
      </c>
      <c r="AI1427" t="str">
        <f t="shared" si="22"/>
        <v/>
      </c>
    </row>
    <row r="1428" spans="3:35">
      <c r="C1428" s="34">
        <v>1427</v>
      </c>
      <c r="D1428" t="s">
        <v>3255</v>
      </c>
      <c r="AI1428" t="str">
        <f t="shared" si="22"/>
        <v/>
      </c>
    </row>
    <row r="1429" spans="3:35">
      <c r="C1429" s="34">
        <v>1428</v>
      </c>
      <c r="D1429" t="s">
        <v>3256</v>
      </c>
      <c r="AI1429" t="str">
        <f t="shared" si="22"/>
        <v/>
      </c>
    </row>
    <row r="1430" spans="3:35">
      <c r="C1430" s="34">
        <v>1429</v>
      </c>
      <c r="D1430" t="s">
        <v>3257</v>
      </c>
      <c r="AI1430" t="str">
        <f t="shared" si="22"/>
        <v/>
      </c>
    </row>
    <row r="1431" spans="3:35" s="24" customFormat="1">
      <c r="C1431" s="35"/>
      <c r="AI1431" s="24" t="str">
        <f t="shared" si="22"/>
        <v/>
      </c>
    </row>
    <row r="1432" spans="3:35">
      <c r="AI1432" t="str">
        <f t="shared" si="22"/>
        <v/>
      </c>
    </row>
    <row r="1433" spans="3:35">
      <c r="AI1433" t="str">
        <f t="shared" si="22"/>
        <v/>
      </c>
    </row>
    <row r="1434" spans="3:35">
      <c r="AI1434" t="str">
        <f t="shared" si="22"/>
        <v/>
      </c>
    </row>
    <row r="1435" spans="3:35">
      <c r="AI1435" t="str">
        <f t="shared" si="22"/>
        <v/>
      </c>
    </row>
    <row r="1436" spans="3:35">
      <c r="AI1436" t="str">
        <f t="shared" si="22"/>
        <v/>
      </c>
    </row>
    <row r="1437" spans="3:35">
      <c r="AI1437" t="str">
        <f t="shared" si="22"/>
        <v/>
      </c>
    </row>
    <row r="1438" spans="3:35">
      <c r="AI1438" t="str">
        <f t="shared" si="22"/>
        <v/>
      </c>
    </row>
    <row r="1439" spans="3:35">
      <c r="AI1439" t="str">
        <f t="shared" si="22"/>
        <v/>
      </c>
    </row>
    <row r="1440" spans="3:35">
      <c r="AI1440" t="str">
        <f t="shared" si="22"/>
        <v/>
      </c>
    </row>
    <row r="1441" spans="35:35">
      <c r="AI1441" t="str">
        <f t="shared" si="22"/>
        <v/>
      </c>
    </row>
    <row r="1442" spans="35:35">
      <c r="AI1442" t="str">
        <f t="shared" si="22"/>
        <v/>
      </c>
    </row>
    <row r="1443" spans="35:35">
      <c r="AI1443" t="str">
        <f t="shared" si="22"/>
        <v/>
      </c>
    </row>
    <row r="1444" spans="35:35">
      <c r="AI1444" t="str">
        <f t="shared" si="22"/>
        <v/>
      </c>
    </row>
    <row r="1445" spans="35:35">
      <c r="AI1445" t="str">
        <f t="shared" si="22"/>
        <v/>
      </c>
    </row>
    <row r="1446" spans="35:35">
      <c r="AI1446" t="str">
        <f t="shared" si="22"/>
        <v/>
      </c>
    </row>
    <row r="1447" spans="35:35">
      <c r="AI1447" t="str">
        <f t="shared" si="22"/>
        <v/>
      </c>
    </row>
    <row r="1448" spans="35:35">
      <c r="AI1448" t="str">
        <f t="shared" si="22"/>
        <v/>
      </c>
    </row>
    <row r="1449" spans="35:35">
      <c r="AI1449" t="str">
        <f t="shared" si="22"/>
        <v/>
      </c>
    </row>
    <row r="1450" spans="35:35">
      <c r="AI1450" t="str">
        <f t="shared" si="22"/>
        <v/>
      </c>
    </row>
    <row r="1451" spans="35:35">
      <c r="AI1451" t="str">
        <f t="shared" si="22"/>
        <v/>
      </c>
    </row>
    <row r="1452" spans="35:35">
      <c r="AI1452" t="str">
        <f t="shared" si="22"/>
        <v/>
      </c>
    </row>
    <row r="1453" spans="35:35">
      <c r="AI1453" t="str">
        <f t="shared" si="22"/>
        <v/>
      </c>
    </row>
    <row r="1454" spans="35:35">
      <c r="AI1454" t="str">
        <f t="shared" si="22"/>
        <v/>
      </c>
    </row>
    <row r="1455" spans="35:35">
      <c r="AI1455" t="str">
        <f t="shared" si="22"/>
        <v/>
      </c>
    </row>
    <row r="1456" spans="35:35">
      <c r="AI1456" t="str">
        <f t="shared" si="22"/>
        <v/>
      </c>
    </row>
    <row r="1457" spans="35:35">
      <c r="AI1457" t="str">
        <f t="shared" si="22"/>
        <v/>
      </c>
    </row>
    <row r="1458" spans="35:35">
      <c r="AI1458" t="str">
        <f t="shared" si="22"/>
        <v/>
      </c>
    </row>
    <row r="1459" spans="35:35">
      <c r="AI1459" t="str">
        <f t="shared" si="22"/>
        <v/>
      </c>
    </row>
    <row r="1460" spans="35:35">
      <c r="AI1460" t="str">
        <f t="shared" si="22"/>
        <v/>
      </c>
    </row>
    <row r="1461" spans="35:35">
      <c r="AI1461" t="str">
        <f t="shared" si="22"/>
        <v/>
      </c>
    </row>
    <row r="1462" spans="35:35">
      <c r="AI1462" t="str">
        <f t="shared" si="22"/>
        <v/>
      </c>
    </row>
    <row r="1463" spans="35:35">
      <c r="AI1463" t="str">
        <f t="shared" si="22"/>
        <v/>
      </c>
    </row>
    <row r="1464" spans="35:35">
      <c r="AI1464" t="str">
        <f t="shared" si="22"/>
        <v/>
      </c>
    </row>
    <row r="1465" spans="35:35">
      <c r="AI1465" t="str">
        <f t="shared" si="22"/>
        <v/>
      </c>
    </row>
    <row r="1466" spans="35:35">
      <c r="AI1466" t="str">
        <f t="shared" si="22"/>
        <v/>
      </c>
    </row>
    <row r="1467" spans="35:35">
      <c r="AI1467" t="str">
        <f t="shared" si="22"/>
        <v/>
      </c>
    </row>
    <row r="1468" spans="35:35">
      <c r="AI1468" t="str">
        <f t="shared" si="22"/>
        <v/>
      </c>
    </row>
    <row r="1469" spans="35:35">
      <c r="AI1469" t="str">
        <f t="shared" si="22"/>
        <v/>
      </c>
    </row>
    <row r="1470" spans="35:35">
      <c r="AI1470" t="str">
        <f t="shared" si="22"/>
        <v/>
      </c>
    </row>
    <row r="1471" spans="35:35">
      <c r="AI1471" t="str">
        <f t="shared" si="22"/>
        <v/>
      </c>
    </row>
    <row r="1472" spans="35:35">
      <c r="AI1472" t="str">
        <f t="shared" si="22"/>
        <v/>
      </c>
    </row>
    <row r="1473" spans="35:35">
      <c r="AI1473" t="str">
        <f t="shared" si="22"/>
        <v/>
      </c>
    </row>
    <row r="1474" spans="35:35">
      <c r="AI1474" t="str">
        <f t="shared" ref="AI1474:AI1537" si="23">TRIM(R1474)</f>
        <v/>
      </c>
    </row>
    <row r="1475" spans="35:35">
      <c r="AI1475" t="str">
        <f t="shared" si="23"/>
        <v/>
      </c>
    </row>
    <row r="1476" spans="35:35">
      <c r="AI1476" t="str">
        <f t="shared" si="23"/>
        <v/>
      </c>
    </row>
    <row r="1477" spans="35:35">
      <c r="AI1477" t="str">
        <f t="shared" si="23"/>
        <v/>
      </c>
    </row>
    <row r="1478" spans="35:35">
      <c r="AI1478" t="str">
        <f t="shared" si="23"/>
        <v/>
      </c>
    </row>
    <row r="1479" spans="35:35">
      <c r="AI1479" t="str">
        <f t="shared" si="23"/>
        <v/>
      </c>
    </row>
    <row r="1480" spans="35:35">
      <c r="AI1480" t="str">
        <f t="shared" si="23"/>
        <v/>
      </c>
    </row>
    <row r="1481" spans="35:35">
      <c r="AI1481" t="str">
        <f t="shared" si="23"/>
        <v/>
      </c>
    </row>
    <row r="1482" spans="35:35">
      <c r="AI1482" t="str">
        <f t="shared" si="23"/>
        <v/>
      </c>
    </row>
    <row r="1483" spans="35:35">
      <c r="AI1483" t="str">
        <f t="shared" si="23"/>
        <v/>
      </c>
    </row>
    <row r="1484" spans="35:35">
      <c r="AI1484" t="str">
        <f t="shared" si="23"/>
        <v/>
      </c>
    </row>
    <row r="1485" spans="35:35">
      <c r="AI1485" t="str">
        <f t="shared" si="23"/>
        <v/>
      </c>
    </row>
    <row r="1486" spans="35:35">
      <c r="AI1486" t="str">
        <f t="shared" si="23"/>
        <v/>
      </c>
    </row>
    <row r="1487" spans="35:35">
      <c r="AI1487" t="str">
        <f t="shared" si="23"/>
        <v/>
      </c>
    </row>
    <row r="1488" spans="35:35">
      <c r="AI1488" t="str">
        <f t="shared" si="23"/>
        <v/>
      </c>
    </row>
    <row r="1489" spans="35:35">
      <c r="AI1489" t="str">
        <f t="shared" si="23"/>
        <v/>
      </c>
    </row>
    <row r="1490" spans="35:35">
      <c r="AI1490" t="str">
        <f t="shared" si="23"/>
        <v/>
      </c>
    </row>
    <row r="1491" spans="35:35">
      <c r="AI1491" t="str">
        <f t="shared" si="23"/>
        <v/>
      </c>
    </row>
    <row r="1492" spans="35:35">
      <c r="AI1492" t="str">
        <f t="shared" si="23"/>
        <v/>
      </c>
    </row>
    <row r="1493" spans="35:35">
      <c r="AI1493" t="str">
        <f t="shared" si="23"/>
        <v/>
      </c>
    </row>
    <row r="1494" spans="35:35">
      <c r="AI1494" t="str">
        <f t="shared" si="23"/>
        <v/>
      </c>
    </row>
    <row r="1495" spans="35:35">
      <c r="AI1495" t="str">
        <f t="shared" si="23"/>
        <v/>
      </c>
    </row>
    <row r="1496" spans="35:35">
      <c r="AI1496" t="str">
        <f t="shared" si="23"/>
        <v/>
      </c>
    </row>
    <row r="1497" spans="35:35">
      <c r="AI1497" t="str">
        <f t="shared" si="23"/>
        <v/>
      </c>
    </row>
    <row r="1498" spans="35:35">
      <c r="AI1498" t="str">
        <f t="shared" si="23"/>
        <v/>
      </c>
    </row>
    <row r="1499" spans="35:35">
      <c r="AI1499" t="str">
        <f t="shared" si="23"/>
        <v/>
      </c>
    </row>
    <row r="1500" spans="35:35">
      <c r="AI1500" t="str">
        <f t="shared" si="23"/>
        <v/>
      </c>
    </row>
    <row r="1501" spans="35:35">
      <c r="AI1501" t="str">
        <f t="shared" si="23"/>
        <v/>
      </c>
    </row>
    <row r="1502" spans="35:35">
      <c r="AI1502" t="str">
        <f t="shared" si="23"/>
        <v/>
      </c>
    </row>
    <row r="1503" spans="35:35">
      <c r="AI1503" t="str">
        <f t="shared" si="23"/>
        <v/>
      </c>
    </row>
    <row r="1504" spans="35:35">
      <c r="AI1504" t="str">
        <f t="shared" si="23"/>
        <v/>
      </c>
    </row>
    <row r="1505" spans="35:35">
      <c r="AI1505" t="str">
        <f t="shared" si="23"/>
        <v/>
      </c>
    </row>
    <row r="1506" spans="35:35">
      <c r="AI1506" t="str">
        <f t="shared" si="23"/>
        <v/>
      </c>
    </row>
    <row r="1507" spans="35:35">
      <c r="AI1507" t="str">
        <f t="shared" si="23"/>
        <v/>
      </c>
    </row>
    <row r="1508" spans="35:35">
      <c r="AI1508" t="str">
        <f t="shared" si="23"/>
        <v/>
      </c>
    </row>
    <row r="1509" spans="35:35">
      <c r="AI1509" t="str">
        <f t="shared" si="23"/>
        <v/>
      </c>
    </row>
    <row r="1510" spans="35:35">
      <c r="AI1510" t="str">
        <f t="shared" si="23"/>
        <v/>
      </c>
    </row>
    <row r="1511" spans="35:35">
      <c r="AI1511" t="str">
        <f t="shared" si="23"/>
        <v/>
      </c>
    </row>
    <row r="1512" spans="35:35">
      <c r="AI1512" t="str">
        <f t="shared" si="23"/>
        <v/>
      </c>
    </row>
    <row r="1513" spans="35:35">
      <c r="AI1513" t="str">
        <f t="shared" si="23"/>
        <v/>
      </c>
    </row>
    <row r="1514" spans="35:35">
      <c r="AI1514" t="str">
        <f t="shared" si="23"/>
        <v/>
      </c>
    </row>
    <row r="1515" spans="35:35">
      <c r="AI1515" t="str">
        <f t="shared" si="23"/>
        <v/>
      </c>
    </row>
    <row r="1516" spans="35:35">
      <c r="AI1516" t="str">
        <f t="shared" si="23"/>
        <v/>
      </c>
    </row>
    <row r="1517" spans="35:35">
      <c r="AI1517" t="str">
        <f t="shared" si="23"/>
        <v/>
      </c>
    </row>
    <row r="1518" spans="35:35">
      <c r="AI1518" t="str">
        <f t="shared" si="23"/>
        <v/>
      </c>
    </row>
    <row r="1519" spans="35:35">
      <c r="AI1519" t="str">
        <f t="shared" si="23"/>
        <v/>
      </c>
    </row>
    <row r="1520" spans="35:35">
      <c r="AI1520" t="str">
        <f t="shared" si="23"/>
        <v/>
      </c>
    </row>
    <row r="1521" spans="35:35">
      <c r="AI1521" t="str">
        <f t="shared" si="23"/>
        <v/>
      </c>
    </row>
    <row r="1522" spans="35:35">
      <c r="AI1522" t="str">
        <f t="shared" si="23"/>
        <v/>
      </c>
    </row>
    <row r="1523" spans="35:35">
      <c r="AI1523" t="str">
        <f t="shared" si="23"/>
        <v/>
      </c>
    </row>
    <row r="1524" spans="35:35">
      <c r="AI1524" t="str">
        <f t="shared" si="23"/>
        <v/>
      </c>
    </row>
    <row r="1525" spans="35:35">
      <c r="AI1525" t="str">
        <f t="shared" si="23"/>
        <v/>
      </c>
    </row>
    <row r="1526" spans="35:35">
      <c r="AI1526" t="str">
        <f t="shared" si="23"/>
        <v/>
      </c>
    </row>
    <row r="1527" spans="35:35">
      <c r="AI1527" t="str">
        <f t="shared" si="23"/>
        <v/>
      </c>
    </row>
    <row r="1528" spans="35:35">
      <c r="AI1528" t="str">
        <f t="shared" si="23"/>
        <v/>
      </c>
    </row>
    <row r="1529" spans="35:35">
      <c r="AI1529" t="str">
        <f t="shared" si="23"/>
        <v/>
      </c>
    </row>
    <row r="1530" spans="35:35">
      <c r="AI1530" t="str">
        <f t="shared" si="23"/>
        <v/>
      </c>
    </row>
    <row r="1531" spans="35:35">
      <c r="AI1531" t="str">
        <f t="shared" si="23"/>
        <v/>
      </c>
    </row>
    <row r="1532" spans="35:35">
      <c r="AI1532" t="str">
        <f t="shared" si="23"/>
        <v/>
      </c>
    </row>
    <row r="1533" spans="35:35">
      <c r="AI1533" t="str">
        <f t="shared" si="23"/>
        <v/>
      </c>
    </row>
    <row r="1534" spans="35:35">
      <c r="AI1534" t="str">
        <f t="shared" si="23"/>
        <v/>
      </c>
    </row>
    <row r="1535" spans="35:35">
      <c r="AI1535" t="str">
        <f t="shared" si="23"/>
        <v/>
      </c>
    </row>
    <row r="1536" spans="35:35">
      <c r="AI1536" t="str">
        <f t="shared" si="23"/>
        <v/>
      </c>
    </row>
    <row r="1537" spans="35:35">
      <c r="AI1537" t="str">
        <f t="shared" si="23"/>
        <v/>
      </c>
    </row>
    <row r="1538" spans="35:35">
      <c r="AI1538" t="str">
        <f t="shared" ref="AI1538:AI1601" si="24">TRIM(R1538)</f>
        <v/>
      </c>
    </row>
    <row r="1539" spans="35:35">
      <c r="AI1539" t="str">
        <f t="shared" si="24"/>
        <v/>
      </c>
    </row>
    <row r="1540" spans="35:35">
      <c r="AI1540" t="str">
        <f t="shared" si="24"/>
        <v/>
      </c>
    </row>
    <row r="1541" spans="35:35">
      <c r="AI1541" t="str">
        <f t="shared" si="24"/>
        <v/>
      </c>
    </row>
    <row r="1542" spans="35:35">
      <c r="AI1542" t="str">
        <f t="shared" si="24"/>
        <v/>
      </c>
    </row>
    <row r="1543" spans="35:35">
      <c r="AI1543" t="str">
        <f t="shared" si="24"/>
        <v/>
      </c>
    </row>
    <row r="1544" spans="35:35">
      <c r="AI1544" t="str">
        <f t="shared" si="24"/>
        <v/>
      </c>
    </row>
    <row r="1545" spans="35:35">
      <c r="AI1545" t="str">
        <f t="shared" si="24"/>
        <v/>
      </c>
    </row>
    <row r="1546" spans="35:35">
      <c r="AI1546" t="str">
        <f t="shared" si="24"/>
        <v/>
      </c>
    </row>
    <row r="1547" spans="35:35">
      <c r="AI1547" t="str">
        <f t="shared" si="24"/>
        <v/>
      </c>
    </row>
    <row r="1548" spans="35:35">
      <c r="AI1548" t="str">
        <f t="shared" si="24"/>
        <v/>
      </c>
    </row>
    <row r="1549" spans="35:35">
      <c r="AI1549" t="str">
        <f t="shared" si="24"/>
        <v/>
      </c>
    </row>
    <row r="1550" spans="35:35">
      <c r="AI1550" t="str">
        <f t="shared" si="24"/>
        <v/>
      </c>
    </row>
    <row r="1551" spans="35:35">
      <c r="AI1551" t="str">
        <f t="shared" si="24"/>
        <v/>
      </c>
    </row>
    <row r="1552" spans="35:35">
      <c r="AI1552" t="str">
        <f t="shared" si="24"/>
        <v/>
      </c>
    </row>
    <row r="1553" spans="35:35">
      <c r="AI1553" t="str">
        <f t="shared" si="24"/>
        <v/>
      </c>
    </row>
    <row r="1554" spans="35:35">
      <c r="AI1554" t="str">
        <f t="shared" si="24"/>
        <v/>
      </c>
    </row>
    <row r="1555" spans="35:35">
      <c r="AI1555" t="str">
        <f t="shared" si="24"/>
        <v/>
      </c>
    </row>
    <row r="1556" spans="35:35">
      <c r="AI1556" t="str">
        <f t="shared" si="24"/>
        <v/>
      </c>
    </row>
    <row r="1557" spans="35:35">
      <c r="AI1557" t="str">
        <f t="shared" si="24"/>
        <v/>
      </c>
    </row>
    <row r="1558" spans="35:35">
      <c r="AI1558" t="str">
        <f t="shared" si="24"/>
        <v/>
      </c>
    </row>
    <row r="1559" spans="35:35">
      <c r="AI1559" t="str">
        <f t="shared" si="24"/>
        <v/>
      </c>
    </row>
    <row r="1560" spans="35:35">
      <c r="AI1560" t="str">
        <f t="shared" si="24"/>
        <v/>
      </c>
    </row>
    <row r="1561" spans="35:35">
      <c r="AI1561" t="str">
        <f t="shared" si="24"/>
        <v/>
      </c>
    </row>
    <row r="1562" spans="35:35">
      <c r="AI1562" t="str">
        <f t="shared" si="24"/>
        <v/>
      </c>
    </row>
    <row r="1563" spans="35:35">
      <c r="AI1563" t="str">
        <f t="shared" si="24"/>
        <v/>
      </c>
    </row>
    <row r="1564" spans="35:35">
      <c r="AI1564" t="str">
        <f t="shared" si="24"/>
        <v/>
      </c>
    </row>
    <row r="1565" spans="35:35">
      <c r="AI1565" t="str">
        <f t="shared" si="24"/>
        <v/>
      </c>
    </row>
    <row r="1566" spans="35:35">
      <c r="AI1566" t="str">
        <f t="shared" si="24"/>
        <v/>
      </c>
    </row>
    <row r="1567" spans="35:35">
      <c r="AI1567" t="str">
        <f t="shared" si="24"/>
        <v/>
      </c>
    </row>
    <row r="1568" spans="35:35">
      <c r="AI1568" t="str">
        <f t="shared" si="24"/>
        <v/>
      </c>
    </row>
    <row r="1569" spans="35:35">
      <c r="AI1569" t="str">
        <f t="shared" si="24"/>
        <v/>
      </c>
    </row>
    <row r="1570" spans="35:35">
      <c r="AI1570" t="str">
        <f t="shared" si="24"/>
        <v/>
      </c>
    </row>
    <row r="1571" spans="35:35">
      <c r="AI1571" t="str">
        <f t="shared" si="24"/>
        <v/>
      </c>
    </row>
    <row r="1572" spans="35:35">
      <c r="AI1572" t="str">
        <f t="shared" si="24"/>
        <v/>
      </c>
    </row>
    <row r="1573" spans="35:35">
      <c r="AI1573" t="str">
        <f t="shared" si="24"/>
        <v/>
      </c>
    </row>
    <row r="1574" spans="35:35">
      <c r="AI1574" t="str">
        <f t="shared" si="24"/>
        <v/>
      </c>
    </row>
    <row r="1575" spans="35:35">
      <c r="AI1575" t="str">
        <f t="shared" si="24"/>
        <v/>
      </c>
    </row>
    <row r="1576" spans="35:35">
      <c r="AI1576" t="str">
        <f t="shared" si="24"/>
        <v/>
      </c>
    </row>
    <row r="1577" spans="35:35">
      <c r="AI1577" t="str">
        <f t="shared" si="24"/>
        <v/>
      </c>
    </row>
    <row r="1578" spans="35:35">
      <c r="AI1578" t="str">
        <f t="shared" si="24"/>
        <v/>
      </c>
    </row>
    <row r="1579" spans="35:35">
      <c r="AI1579" t="str">
        <f t="shared" si="24"/>
        <v/>
      </c>
    </row>
    <row r="1580" spans="35:35">
      <c r="AI1580" t="str">
        <f t="shared" si="24"/>
        <v/>
      </c>
    </row>
    <row r="1581" spans="35:35">
      <c r="AI1581" t="str">
        <f t="shared" si="24"/>
        <v/>
      </c>
    </row>
    <row r="1582" spans="35:35">
      <c r="AI1582" t="str">
        <f t="shared" si="24"/>
        <v/>
      </c>
    </row>
    <row r="1583" spans="35:35">
      <c r="AI1583" t="str">
        <f t="shared" si="24"/>
        <v/>
      </c>
    </row>
    <row r="1584" spans="35:35">
      <c r="AI1584" t="str">
        <f t="shared" si="24"/>
        <v/>
      </c>
    </row>
    <row r="1585" spans="35:35">
      <c r="AI1585" t="str">
        <f t="shared" si="24"/>
        <v/>
      </c>
    </row>
    <row r="1586" spans="35:35">
      <c r="AI1586" t="str">
        <f t="shared" si="24"/>
        <v/>
      </c>
    </row>
    <row r="1587" spans="35:35">
      <c r="AI1587" t="str">
        <f t="shared" si="24"/>
        <v/>
      </c>
    </row>
    <row r="1588" spans="35:35">
      <c r="AI1588" t="str">
        <f t="shared" si="24"/>
        <v/>
      </c>
    </row>
    <row r="1589" spans="35:35">
      <c r="AI1589" t="str">
        <f t="shared" si="24"/>
        <v/>
      </c>
    </row>
    <row r="1590" spans="35:35">
      <c r="AI1590" t="str">
        <f t="shared" si="24"/>
        <v/>
      </c>
    </row>
    <row r="1591" spans="35:35">
      <c r="AI1591" t="str">
        <f t="shared" si="24"/>
        <v/>
      </c>
    </row>
    <row r="1592" spans="35:35">
      <c r="AI1592" t="str">
        <f t="shared" si="24"/>
        <v/>
      </c>
    </row>
    <row r="1593" spans="35:35">
      <c r="AI1593" t="str">
        <f t="shared" si="24"/>
        <v/>
      </c>
    </row>
    <row r="1594" spans="35:35">
      <c r="AI1594" t="str">
        <f t="shared" si="24"/>
        <v/>
      </c>
    </row>
    <row r="1595" spans="35:35">
      <c r="AI1595" t="str">
        <f t="shared" si="24"/>
        <v/>
      </c>
    </row>
    <row r="1596" spans="35:35">
      <c r="AI1596" t="str">
        <f t="shared" si="24"/>
        <v/>
      </c>
    </row>
    <row r="1597" spans="35:35">
      <c r="AI1597" t="str">
        <f t="shared" si="24"/>
        <v/>
      </c>
    </row>
    <row r="1598" spans="35:35">
      <c r="AI1598" t="str">
        <f t="shared" si="24"/>
        <v/>
      </c>
    </row>
    <row r="1599" spans="35:35">
      <c r="AI1599" t="str">
        <f t="shared" si="24"/>
        <v/>
      </c>
    </row>
    <row r="1600" spans="35:35">
      <c r="AI1600" t="str">
        <f t="shared" si="24"/>
        <v/>
      </c>
    </row>
    <row r="1601" spans="35:35">
      <c r="AI1601" t="str">
        <f t="shared" si="24"/>
        <v/>
      </c>
    </row>
    <row r="1602" spans="35:35">
      <c r="AI1602" t="str">
        <f t="shared" ref="AI1602:AI1616" si="25">TRIM(R1602)</f>
        <v/>
      </c>
    </row>
    <row r="1603" spans="35:35">
      <c r="AI1603" t="str">
        <f t="shared" si="25"/>
        <v/>
      </c>
    </row>
    <row r="1604" spans="35:35">
      <c r="AI1604" t="str">
        <f t="shared" si="25"/>
        <v/>
      </c>
    </row>
    <row r="1605" spans="35:35">
      <c r="AI1605" t="str">
        <f t="shared" si="25"/>
        <v/>
      </c>
    </row>
    <row r="1606" spans="35:35">
      <c r="AI1606" t="str">
        <f t="shared" si="25"/>
        <v/>
      </c>
    </row>
    <row r="1607" spans="35:35">
      <c r="AI1607" t="str">
        <f t="shared" si="25"/>
        <v/>
      </c>
    </row>
    <row r="1608" spans="35:35">
      <c r="AI1608" t="str">
        <f t="shared" si="25"/>
        <v/>
      </c>
    </row>
    <row r="1609" spans="35:35">
      <c r="AI1609" t="str">
        <f t="shared" si="25"/>
        <v/>
      </c>
    </row>
    <row r="1610" spans="35:35">
      <c r="AI1610" t="str">
        <f t="shared" si="25"/>
        <v/>
      </c>
    </row>
    <row r="1611" spans="35:35">
      <c r="AI1611" t="str">
        <f t="shared" si="25"/>
        <v/>
      </c>
    </row>
    <row r="1612" spans="35:35">
      <c r="AI1612" t="str">
        <f t="shared" si="25"/>
        <v/>
      </c>
    </row>
    <row r="1613" spans="35:35">
      <c r="AI1613" t="str">
        <f t="shared" si="25"/>
        <v/>
      </c>
    </row>
    <row r="1614" spans="35:35">
      <c r="AI1614" t="str">
        <f t="shared" si="25"/>
        <v/>
      </c>
    </row>
    <row r="1615" spans="35:35">
      <c r="AI1615" t="str">
        <f t="shared" si="25"/>
        <v/>
      </c>
    </row>
    <row r="1616" spans="35:35">
      <c r="AI1616" t="str">
        <f t="shared" si="25"/>
        <v/>
      </c>
    </row>
    <row r="1617" spans="1:1">
      <c r="A1617" s="24"/>
    </row>
  </sheetData>
  <conditionalFormatting sqref="A2:A1617 A1924:A1048576">
    <cfRule type="duplicateValues" dxfId="29" priority="3"/>
  </conditionalFormatting>
  <conditionalFormatting sqref="D1">
    <cfRule type="duplicateValues" dxfId="28" priority="1"/>
  </conditionalFormatting>
  <conditionalFormatting sqref="D1:D1431 D1618:D1048576">
    <cfRule type="duplicateValues" dxfId="27" priority="2"/>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27EFB-A8A4-4D23-9CA1-823F6D014B3F}">
  <dimension ref="A1:P567"/>
  <sheetViews>
    <sheetView topLeftCell="A268" zoomScale="115" zoomScaleNormal="115" workbookViewId="0">
      <selection activeCell="N13" sqref="N13"/>
    </sheetView>
  </sheetViews>
  <sheetFormatPr baseColWidth="10" defaultColWidth="11.42578125" defaultRowHeight="15"/>
  <cols>
    <col min="13" max="13" width="5.7109375" style="34" customWidth="1"/>
    <col min="16" max="16" width="14.5703125" customWidth="1"/>
  </cols>
  <sheetData>
    <row r="1" spans="1:13">
      <c r="A1" s="169" t="s">
        <v>3258</v>
      </c>
      <c r="B1" s="169"/>
      <c r="C1" s="169"/>
      <c r="D1" s="169"/>
      <c r="E1" s="169"/>
      <c r="F1" s="169"/>
      <c r="G1" s="169"/>
      <c r="H1" s="169"/>
      <c r="I1" s="169"/>
      <c r="J1" s="169"/>
      <c r="K1" s="169"/>
      <c r="L1" s="170"/>
    </row>
    <row r="2" spans="1:13">
      <c r="A2" t="s">
        <v>1826</v>
      </c>
      <c r="M2" s="34">
        <v>1</v>
      </c>
    </row>
    <row r="3" spans="1:13">
      <c r="A3" t="s">
        <v>1830</v>
      </c>
      <c r="M3" s="34">
        <v>2</v>
      </c>
    </row>
    <row r="4" spans="1:13">
      <c r="A4" t="s">
        <v>1835</v>
      </c>
      <c r="M4" s="34">
        <v>3</v>
      </c>
    </row>
    <row r="5" spans="1:13">
      <c r="A5" t="s">
        <v>1836</v>
      </c>
      <c r="M5" s="34">
        <v>4</v>
      </c>
    </row>
    <row r="6" spans="1:13">
      <c r="A6" t="s">
        <v>1844</v>
      </c>
      <c r="M6" s="34">
        <v>5</v>
      </c>
    </row>
    <row r="7" spans="1:13">
      <c r="A7" t="s">
        <v>1846</v>
      </c>
      <c r="M7" s="34">
        <v>6</v>
      </c>
    </row>
    <row r="8" spans="1:13">
      <c r="A8" t="s">
        <v>1851</v>
      </c>
      <c r="M8" s="34">
        <v>7</v>
      </c>
    </row>
    <row r="9" spans="1:13">
      <c r="A9" t="s">
        <v>1852</v>
      </c>
      <c r="M9" s="34">
        <v>8</v>
      </c>
    </row>
    <row r="10" spans="1:13">
      <c r="A10" t="s">
        <v>1853</v>
      </c>
      <c r="M10" s="34">
        <v>9</v>
      </c>
    </row>
    <row r="11" spans="1:13">
      <c r="A11" t="s">
        <v>1857</v>
      </c>
      <c r="M11" s="34">
        <v>10</v>
      </c>
    </row>
    <row r="12" spans="1:13">
      <c r="A12" t="s">
        <v>1858</v>
      </c>
      <c r="M12" s="34">
        <v>11</v>
      </c>
    </row>
    <row r="13" spans="1:13">
      <c r="A13" t="s">
        <v>1859</v>
      </c>
      <c r="M13" s="34">
        <v>12</v>
      </c>
    </row>
    <row r="14" spans="1:13">
      <c r="A14" t="s">
        <v>1862</v>
      </c>
      <c r="M14" s="34">
        <v>13</v>
      </c>
    </row>
    <row r="15" spans="1:13">
      <c r="A15" t="s">
        <v>1863</v>
      </c>
      <c r="M15" s="34">
        <v>14</v>
      </c>
    </row>
    <row r="16" spans="1:13">
      <c r="A16" t="s">
        <v>1864</v>
      </c>
      <c r="M16" s="34">
        <v>15</v>
      </c>
    </row>
    <row r="17" spans="1:13">
      <c r="A17" t="s">
        <v>1865</v>
      </c>
      <c r="M17" s="34">
        <v>16</v>
      </c>
    </row>
    <row r="18" spans="1:13">
      <c r="A18" t="s">
        <v>1866</v>
      </c>
      <c r="M18" s="34">
        <v>17</v>
      </c>
    </row>
    <row r="19" spans="1:13">
      <c r="A19" t="s">
        <v>1871</v>
      </c>
      <c r="M19" s="34">
        <v>18</v>
      </c>
    </row>
    <row r="20" spans="1:13">
      <c r="A20" t="s">
        <v>1874</v>
      </c>
      <c r="M20" s="34">
        <v>19</v>
      </c>
    </row>
    <row r="21" spans="1:13">
      <c r="A21" t="s">
        <v>1875</v>
      </c>
      <c r="M21" s="34">
        <v>20</v>
      </c>
    </row>
    <row r="22" spans="1:13">
      <c r="A22" t="s">
        <v>1881</v>
      </c>
      <c r="M22" s="34">
        <v>21</v>
      </c>
    </row>
    <row r="23" spans="1:13">
      <c r="A23" t="s">
        <v>1882</v>
      </c>
      <c r="M23" s="34">
        <v>22</v>
      </c>
    </row>
    <row r="24" spans="1:13">
      <c r="A24" t="s">
        <v>1883</v>
      </c>
      <c r="M24" s="34">
        <v>23</v>
      </c>
    </row>
    <row r="25" spans="1:13">
      <c r="A25" t="s">
        <v>1886</v>
      </c>
      <c r="M25" s="34">
        <v>24</v>
      </c>
    </row>
    <row r="26" spans="1:13">
      <c r="A26" t="s">
        <v>1887</v>
      </c>
      <c r="M26" s="34">
        <v>25</v>
      </c>
    </row>
    <row r="27" spans="1:13">
      <c r="A27" t="s">
        <v>1889</v>
      </c>
      <c r="M27" s="34">
        <v>26</v>
      </c>
    </row>
    <row r="28" spans="1:13">
      <c r="A28" t="s">
        <v>1890</v>
      </c>
      <c r="M28" s="34">
        <v>27</v>
      </c>
    </row>
    <row r="29" spans="1:13">
      <c r="A29" t="s">
        <v>1891</v>
      </c>
      <c r="M29" s="34">
        <v>28</v>
      </c>
    </row>
    <row r="30" spans="1:13">
      <c r="A30" t="s">
        <v>1892</v>
      </c>
      <c r="M30" s="34">
        <v>29</v>
      </c>
    </row>
    <row r="31" spans="1:13">
      <c r="A31" t="s">
        <v>1893</v>
      </c>
      <c r="M31" s="34">
        <v>30</v>
      </c>
    </row>
    <row r="32" spans="1:13">
      <c r="A32" t="s">
        <v>1894</v>
      </c>
      <c r="M32" s="34">
        <v>31</v>
      </c>
    </row>
    <row r="33" spans="1:13">
      <c r="A33" t="s">
        <v>1896</v>
      </c>
      <c r="M33" s="34">
        <v>32</v>
      </c>
    </row>
    <row r="34" spans="1:13">
      <c r="A34" t="s">
        <v>1897</v>
      </c>
      <c r="M34" s="34">
        <v>33</v>
      </c>
    </row>
    <row r="35" spans="1:13">
      <c r="A35" t="s">
        <v>1903</v>
      </c>
      <c r="M35" s="34">
        <v>34</v>
      </c>
    </row>
    <row r="36" spans="1:13">
      <c r="A36" t="s">
        <v>1904</v>
      </c>
      <c r="M36" s="34">
        <v>35</v>
      </c>
    </row>
    <row r="37" spans="1:13">
      <c r="A37" t="s">
        <v>1906</v>
      </c>
      <c r="M37" s="34">
        <v>36</v>
      </c>
    </row>
    <row r="38" spans="1:13">
      <c r="A38" t="s">
        <v>1907</v>
      </c>
      <c r="M38" s="34">
        <v>37</v>
      </c>
    </row>
    <row r="39" spans="1:13">
      <c r="A39" t="s">
        <v>1908</v>
      </c>
      <c r="M39" s="34">
        <v>38</v>
      </c>
    </row>
    <row r="40" spans="1:13">
      <c r="A40" t="s">
        <v>1910</v>
      </c>
      <c r="M40" s="34">
        <v>39</v>
      </c>
    </row>
    <row r="41" spans="1:13">
      <c r="A41" t="s">
        <v>1911</v>
      </c>
      <c r="M41" s="34">
        <v>40</v>
      </c>
    </row>
    <row r="42" spans="1:13">
      <c r="A42" t="s">
        <v>1914</v>
      </c>
      <c r="M42" s="34">
        <v>41</v>
      </c>
    </row>
    <row r="43" spans="1:13">
      <c r="A43" t="s">
        <v>1915</v>
      </c>
      <c r="M43" s="34">
        <v>42</v>
      </c>
    </row>
    <row r="44" spans="1:13">
      <c r="A44" t="s">
        <v>1921</v>
      </c>
      <c r="M44" s="34">
        <v>43</v>
      </c>
    </row>
    <row r="45" spans="1:13">
      <c r="A45" t="s">
        <v>1925</v>
      </c>
      <c r="M45" s="34">
        <v>44</v>
      </c>
    </row>
    <row r="46" spans="1:13">
      <c r="A46" t="s">
        <v>1930</v>
      </c>
      <c r="M46" s="34">
        <v>45</v>
      </c>
    </row>
    <row r="47" spans="1:13">
      <c r="A47" t="s">
        <v>1931</v>
      </c>
      <c r="M47" s="34">
        <v>46</v>
      </c>
    </row>
    <row r="48" spans="1:13">
      <c r="A48" t="s">
        <v>1932</v>
      </c>
      <c r="M48" s="34">
        <v>47</v>
      </c>
    </row>
    <row r="49" spans="1:13">
      <c r="A49" t="s">
        <v>1937</v>
      </c>
      <c r="M49" s="34">
        <v>48</v>
      </c>
    </row>
    <row r="50" spans="1:13">
      <c r="A50" t="s">
        <v>1942</v>
      </c>
      <c r="M50" s="34">
        <v>49</v>
      </c>
    </row>
    <row r="51" spans="1:13">
      <c r="A51" t="s">
        <v>1946</v>
      </c>
      <c r="M51" s="34">
        <v>50</v>
      </c>
    </row>
    <row r="52" spans="1:13">
      <c r="A52" t="s">
        <v>1948</v>
      </c>
      <c r="M52" s="34">
        <v>51</v>
      </c>
    </row>
    <row r="53" spans="1:13">
      <c r="A53" t="s">
        <v>1950</v>
      </c>
      <c r="M53" s="34">
        <v>52</v>
      </c>
    </row>
    <row r="54" spans="1:13">
      <c r="A54" t="s">
        <v>1951</v>
      </c>
      <c r="M54" s="34">
        <v>53</v>
      </c>
    </row>
    <row r="55" spans="1:13">
      <c r="A55" t="s">
        <v>1952</v>
      </c>
      <c r="M55" s="34">
        <v>54</v>
      </c>
    </row>
    <row r="56" spans="1:13">
      <c r="A56" t="s">
        <v>1955</v>
      </c>
      <c r="M56" s="34">
        <v>55</v>
      </c>
    </row>
    <row r="57" spans="1:13">
      <c r="A57" t="s">
        <v>1956</v>
      </c>
      <c r="M57" s="34">
        <v>56</v>
      </c>
    </row>
    <row r="58" spans="1:13">
      <c r="A58" t="s">
        <v>1957</v>
      </c>
      <c r="M58" s="34">
        <v>57</v>
      </c>
    </row>
    <row r="59" spans="1:13">
      <c r="A59" t="s">
        <v>1959</v>
      </c>
      <c r="M59" s="34">
        <v>58</v>
      </c>
    </row>
    <row r="60" spans="1:13">
      <c r="A60" t="s">
        <v>1963</v>
      </c>
      <c r="M60" s="34">
        <v>59</v>
      </c>
    </row>
    <row r="61" spans="1:13">
      <c r="A61" t="s">
        <v>1964</v>
      </c>
      <c r="M61" s="34">
        <v>60</v>
      </c>
    </row>
    <row r="62" spans="1:13">
      <c r="A62" t="s">
        <v>1965</v>
      </c>
      <c r="M62" s="34">
        <v>61</v>
      </c>
    </row>
    <row r="63" spans="1:13">
      <c r="A63" t="s">
        <v>1967</v>
      </c>
      <c r="M63" s="34">
        <v>62</v>
      </c>
    </row>
    <row r="64" spans="1:13">
      <c r="A64" t="s">
        <v>1968</v>
      </c>
      <c r="M64" s="34">
        <v>63</v>
      </c>
    </row>
    <row r="65" spans="1:13">
      <c r="A65" t="s">
        <v>1969</v>
      </c>
      <c r="M65" s="34">
        <v>64</v>
      </c>
    </row>
    <row r="66" spans="1:13">
      <c r="A66" t="s">
        <v>1970</v>
      </c>
      <c r="M66" s="34">
        <v>65</v>
      </c>
    </row>
    <row r="67" spans="1:13">
      <c r="A67" t="s">
        <v>1973</v>
      </c>
      <c r="M67" s="34">
        <v>66</v>
      </c>
    </row>
    <row r="68" spans="1:13">
      <c r="A68" t="s">
        <v>1974</v>
      </c>
      <c r="M68" s="34">
        <v>67</v>
      </c>
    </row>
    <row r="69" spans="1:13">
      <c r="A69" t="s">
        <v>1976</v>
      </c>
      <c r="M69" s="34">
        <v>68</v>
      </c>
    </row>
    <row r="70" spans="1:13">
      <c r="A70" t="s">
        <v>1978</v>
      </c>
      <c r="M70" s="34">
        <v>69</v>
      </c>
    </row>
    <row r="71" spans="1:13">
      <c r="A71" t="s">
        <v>1982</v>
      </c>
      <c r="M71" s="34">
        <v>70</v>
      </c>
    </row>
    <row r="72" spans="1:13">
      <c r="A72" t="s">
        <v>1983</v>
      </c>
      <c r="M72" s="34">
        <v>71</v>
      </c>
    </row>
    <row r="73" spans="1:13">
      <c r="A73" t="s">
        <v>1984</v>
      </c>
      <c r="M73" s="34">
        <v>72</v>
      </c>
    </row>
    <row r="74" spans="1:13">
      <c r="A74" t="s">
        <v>1985</v>
      </c>
      <c r="M74" s="34">
        <v>73</v>
      </c>
    </row>
    <row r="75" spans="1:13">
      <c r="A75" t="s">
        <v>1986</v>
      </c>
      <c r="M75" s="34">
        <v>74</v>
      </c>
    </row>
    <row r="76" spans="1:13">
      <c r="A76" t="s">
        <v>1988</v>
      </c>
      <c r="M76" s="34">
        <v>75</v>
      </c>
    </row>
    <row r="77" spans="1:13">
      <c r="A77" t="s">
        <v>1989</v>
      </c>
      <c r="M77" s="34">
        <v>76</v>
      </c>
    </row>
    <row r="78" spans="1:13">
      <c r="A78" t="s">
        <v>1991</v>
      </c>
      <c r="M78" s="34">
        <v>77</v>
      </c>
    </row>
    <row r="79" spans="1:13">
      <c r="A79" t="s">
        <v>1992</v>
      </c>
      <c r="M79" s="34">
        <v>78</v>
      </c>
    </row>
    <row r="80" spans="1:13">
      <c r="A80" t="s">
        <v>1993</v>
      </c>
      <c r="M80" s="34">
        <v>79</v>
      </c>
    </row>
    <row r="81" spans="1:13">
      <c r="A81" t="s">
        <v>1997</v>
      </c>
      <c r="M81" s="34">
        <v>80</v>
      </c>
    </row>
    <row r="82" spans="1:13">
      <c r="A82" t="s">
        <v>1998</v>
      </c>
      <c r="M82" s="34">
        <v>81</v>
      </c>
    </row>
    <row r="83" spans="1:13">
      <c r="A83" t="s">
        <v>1999</v>
      </c>
      <c r="M83" s="34">
        <v>82</v>
      </c>
    </row>
    <row r="84" spans="1:13">
      <c r="A84" t="s">
        <v>2000</v>
      </c>
      <c r="M84" s="34">
        <v>83</v>
      </c>
    </row>
    <row r="85" spans="1:13">
      <c r="A85" t="s">
        <v>2001</v>
      </c>
      <c r="M85" s="34">
        <v>84</v>
      </c>
    </row>
    <row r="86" spans="1:13">
      <c r="A86" t="s">
        <v>2002</v>
      </c>
      <c r="M86" s="34">
        <v>85</v>
      </c>
    </row>
    <row r="87" spans="1:13">
      <c r="A87" t="s">
        <v>2005</v>
      </c>
      <c r="M87" s="34">
        <v>86</v>
      </c>
    </row>
    <row r="88" spans="1:13">
      <c r="A88" t="s">
        <v>2006</v>
      </c>
      <c r="M88" s="34">
        <v>87</v>
      </c>
    </row>
    <row r="89" spans="1:13">
      <c r="A89" t="s">
        <v>2007</v>
      </c>
      <c r="M89" s="34">
        <v>88</v>
      </c>
    </row>
    <row r="90" spans="1:13">
      <c r="A90" t="s">
        <v>2008</v>
      </c>
      <c r="M90" s="34">
        <v>89</v>
      </c>
    </row>
    <row r="91" spans="1:13">
      <c r="A91" t="s">
        <v>2009</v>
      </c>
      <c r="M91" s="34">
        <v>90</v>
      </c>
    </row>
    <row r="92" spans="1:13">
      <c r="A92" t="s">
        <v>2010</v>
      </c>
      <c r="M92" s="34">
        <v>91</v>
      </c>
    </row>
    <row r="93" spans="1:13">
      <c r="A93" t="s">
        <v>2012</v>
      </c>
      <c r="M93" s="34">
        <v>92</v>
      </c>
    </row>
    <row r="94" spans="1:13">
      <c r="A94" t="s">
        <v>2014</v>
      </c>
      <c r="M94" s="34">
        <v>93</v>
      </c>
    </row>
    <row r="95" spans="1:13">
      <c r="A95" t="s">
        <v>2015</v>
      </c>
      <c r="M95" s="34">
        <v>94</v>
      </c>
    </row>
    <row r="96" spans="1:13">
      <c r="A96" t="s">
        <v>2016</v>
      </c>
      <c r="M96" s="34">
        <v>95</v>
      </c>
    </row>
    <row r="97" spans="1:13">
      <c r="A97" t="s">
        <v>2017</v>
      </c>
      <c r="M97" s="34">
        <v>96</v>
      </c>
    </row>
    <row r="98" spans="1:13">
      <c r="A98" t="s">
        <v>2018</v>
      </c>
      <c r="M98" s="34">
        <v>97</v>
      </c>
    </row>
    <row r="99" spans="1:13">
      <c r="A99" t="s">
        <v>2019</v>
      </c>
      <c r="M99" s="34">
        <v>98</v>
      </c>
    </row>
    <row r="100" spans="1:13">
      <c r="A100" t="s">
        <v>2020</v>
      </c>
      <c r="M100" s="34">
        <v>99</v>
      </c>
    </row>
    <row r="101" spans="1:13">
      <c r="A101" t="s">
        <v>2021</v>
      </c>
      <c r="M101" s="34">
        <v>100</v>
      </c>
    </row>
    <row r="102" spans="1:13">
      <c r="A102" t="s">
        <v>2022</v>
      </c>
      <c r="M102" s="34">
        <v>101</v>
      </c>
    </row>
    <row r="103" spans="1:13">
      <c r="A103" t="s">
        <v>2024</v>
      </c>
      <c r="M103" s="34">
        <v>102</v>
      </c>
    </row>
    <row r="104" spans="1:13">
      <c r="A104" t="s">
        <v>2025</v>
      </c>
      <c r="M104" s="34">
        <v>103</v>
      </c>
    </row>
    <row r="105" spans="1:13">
      <c r="A105" t="s">
        <v>2027</v>
      </c>
      <c r="M105" s="34">
        <v>104</v>
      </c>
    </row>
    <row r="106" spans="1:13">
      <c r="A106" t="s">
        <v>2030</v>
      </c>
      <c r="M106" s="34">
        <v>105</v>
      </c>
    </row>
    <row r="107" spans="1:13">
      <c r="A107" t="s">
        <v>2032</v>
      </c>
      <c r="M107" s="34">
        <v>106</v>
      </c>
    </row>
    <row r="108" spans="1:13">
      <c r="A108" t="s">
        <v>2033</v>
      </c>
      <c r="M108" s="34">
        <v>107</v>
      </c>
    </row>
    <row r="109" spans="1:13">
      <c r="A109" t="s">
        <v>2035</v>
      </c>
      <c r="M109" s="34">
        <v>108</v>
      </c>
    </row>
    <row r="110" spans="1:13">
      <c r="A110" t="s">
        <v>2037</v>
      </c>
      <c r="M110" s="34">
        <v>109</v>
      </c>
    </row>
    <row r="111" spans="1:13">
      <c r="A111" t="s">
        <v>2039</v>
      </c>
      <c r="M111" s="34">
        <v>110</v>
      </c>
    </row>
    <row r="112" spans="1:13">
      <c r="A112" t="s">
        <v>2041</v>
      </c>
      <c r="M112" s="34">
        <v>111</v>
      </c>
    </row>
    <row r="113" spans="1:13">
      <c r="A113" t="s">
        <v>2042</v>
      </c>
      <c r="M113" s="34">
        <v>112</v>
      </c>
    </row>
    <row r="114" spans="1:13">
      <c r="A114" t="s">
        <v>2044</v>
      </c>
      <c r="M114" s="34">
        <v>113</v>
      </c>
    </row>
    <row r="115" spans="1:13">
      <c r="A115" t="s">
        <v>2045</v>
      </c>
      <c r="M115" s="34">
        <v>114</v>
      </c>
    </row>
    <row r="116" spans="1:13">
      <c r="A116" t="s">
        <v>2048</v>
      </c>
      <c r="M116" s="34">
        <v>115</v>
      </c>
    </row>
    <row r="117" spans="1:13">
      <c r="A117" t="s">
        <v>2049</v>
      </c>
      <c r="M117" s="34">
        <v>116</v>
      </c>
    </row>
    <row r="118" spans="1:13">
      <c r="A118" t="s">
        <v>2050</v>
      </c>
      <c r="M118" s="34">
        <v>117</v>
      </c>
    </row>
    <row r="119" spans="1:13">
      <c r="A119" t="s">
        <v>2051</v>
      </c>
      <c r="M119" s="34">
        <v>118</v>
      </c>
    </row>
    <row r="120" spans="1:13">
      <c r="A120" t="s">
        <v>2052</v>
      </c>
      <c r="M120" s="34">
        <v>119</v>
      </c>
    </row>
    <row r="121" spans="1:13">
      <c r="A121" t="s">
        <v>2053</v>
      </c>
      <c r="M121" s="34">
        <v>120</v>
      </c>
    </row>
    <row r="122" spans="1:13">
      <c r="A122" t="s">
        <v>2054</v>
      </c>
      <c r="M122" s="34">
        <v>121</v>
      </c>
    </row>
    <row r="123" spans="1:13">
      <c r="A123" t="s">
        <v>2055</v>
      </c>
      <c r="M123" s="34">
        <v>122</v>
      </c>
    </row>
    <row r="124" spans="1:13">
      <c r="A124" t="s">
        <v>2056</v>
      </c>
      <c r="M124" s="34">
        <v>123</v>
      </c>
    </row>
    <row r="125" spans="1:13">
      <c r="A125" t="s">
        <v>2057</v>
      </c>
      <c r="M125" s="34">
        <v>124</v>
      </c>
    </row>
    <row r="126" spans="1:13">
      <c r="A126" t="s">
        <v>2058</v>
      </c>
      <c r="M126" s="34">
        <v>125</v>
      </c>
    </row>
    <row r="127" spans="1:13">
      <c r="A127" t="s">
        <v>2059</v>
      </c>
      <c r="M127" s="34">
        <v>126</v>
      </c>
    </row>
    <row r="128" spans="1:13">
      <c r="A128" t="s">
        <v>2060</v>
      </c>
      <c r="M128" s="34">
        <v>127</v>
      </c>
    </row>
    <row r="129" spans="1:13">
      <c r="A129" t="s">
        <v>2062</v>
      </c>
      <c r="M129" s="34">
        <v>128</v>
      </c>
    </row>
    <row r="130" spans="1:13">
      <c r="A130" t="s">
        <v>2064</v>
      </c>
      <c r="M130" s="34">
        <v>129</v>
      </c>
    </row>
    <row r="131" spans="1:13">
      <c r="A131" t="s">
        <v>2068</v>
      </c>
      <c r="M131" s="34">
        <v>130</v>
      </c>
    </row>
    <row r="132" spans="1:13">
      <c r="A132" t="s">
        <v>2069</v>
      </c>
      <c r="M132" s="34">
        <v>131</v>
      </c>
    </row>
    <row r="133" spans="1:13">
      <c r="A133" t="s">
        <v>2073</v>
      </c>
      <c r="M133" s="34">
        <v>132</v>
      </c>
    </row>
    <row r="134" spans="1:13">
      <c r="A134" t="s">
        <v>2076</v>
      </c>
      <c r="M134" s="34">
        <v>133</v>
      </c>
    </row>
    <row r="135" spans="1:13">
      <c r="A135" t="s">
        <v>2077</v>
      </c>
      <c r="M135" s="34">
        <v>134</v>
      </c>
    </row>
    <row r="136" spans="1:13">
      <c r="A136" t="s">
        <v>2078</v>
      </c>
      <c r="M136" s="34">
        <v>135</v>
      </c>
    </row>
    <row r="137" spans="1:13">
      <c r="A137" t="s">
        <v>2079</v>
      </c>
      <c r="M137" s="34">
        <v>136</v>
      </c>
    </row>
    <row r="138" spans="1:13">
      <c r="A138" t="s">
        <v>2081</v>
      </c>
      <c r="M138" s="34">
        <v>137</v>
      </c>
    </row>
    <row r="139" spans="1:13">
      <c r="A139" t="s">
        <v>2083</v>
      </c>
      <c r="M139" s="34">
        <v>138</v>
      </c>
    </row>
    <row r="140" spans="1:13">
      <c r="A140" t="s">
        <v>2084</v>
      </c>
      <c r="M140" s="34">
        <v>139</v>
      </c>
    </row>
    <row r="141" spans="1:13">
      <c r="A141" t="s">
        <v>2086</v>
      </c>
      <c r="M141" s="34">
        <v>140</v>
      </c>
    </row>
    <row r="142" spans="1:13">
      <c r="A142" t="s">
        <v>2089</v>
      </c>
      <c r="M142" s="34">
        <v>141</v>
      </c>
    </row>
    <row r="143" spans="1:13">
      <c r="A143" t="s">
        <v>2090</v>
      </c>
      <c r="M143" s="34">
        <v>142</v>
      </c>
    </row>
    <row r="144" spans="1:13">
      <c r="A144" t="s">
        <v>2091</v>
      </c>
      <c r="M144" s="34">
        <v>143</v>
      </c>
    </row>
    <row r="145" spans="1:15">
      <c r="A145" t="s">
        <v>2093</v>
      </c>
      <c r="M145" s="34">
        <v>144</v>
      </c>
    </row>
    <row r="146" spans="1:15">
      <c r="A146" t="s">
        <v>2097</v>
      </c>
      <c r="M146" s="34">
        <v>145</v>
      </c>
    </row>
    <row r="147" spans="1:15" s="38" customFormat="1">
      <c r="A147" s="38" t="s">
        <v>2098</v>
      </c>
      <c r="M147" s="34">
        <v>146</v>
      </c>
      <c r="O147" s="39">
        <v>45266</v>
      </c>
    </row>
    <row r="148" spans="1:15">
      <c r="A148" t="s">
        <v>2099</v>
      </c>
      <c r="M148" s="34">
        <v>147</v>
      </c>
    </row>
    <row r="149" spans="1:15">
      <c r="A149" t="s">
        <v>2100</v>
      </c>
      <c r="M149" s="34">
        <v>148</v>
      </c>
    </row>
    <row r="150" spans="1:15">
      <c r="A150" t="s">
        <v>2102</v>
      </c>
      <c r="M150" s="34">
        <v>149</v>
      </c>
    </row>
    <row r="151" spans="1:15">
      <c r="A151" t="s">
        <v>2103</v>
      </c>
      <c r="M151" s="34">
        <v>150</v>
      </c>
    </row>
    <row r="152" spans="1:15">
      <c r="A152" t="s">
        <v>2104</v>
      </c>
      <c r="M152" s="34">
        <v>151</v>
      </c>
    </row>
    <row r="153" spans="1:15">
      <c r="A153" t="s">
        <v>2105</v>
      </c>
      <c r="M153" s="34">
        <v>152</v>
      </c>
    </row>
    <row r="154" spans="1:15">
      <c r="A154" t="s">
        <v>2106</v>
      </c>
      <c r="M154" s="34">
        <v>153</v>
      </c>
    </row>
    <row r="155" spans="1:15">
      <c r="A155" t="s">
        <v>2107</v>
      </c>
      <c r="M155" s="34">
        <v>154</v>
      </c>
    </row>
    <row r="156" spans="1:15">
      <c r="A156" t="s">
        <v>2111</v>
      </c>
      <c r="M156" s="34">
        <v>155</v>
      </c>
    </row>
    <row r="157" spans="1:15">
      <c r="A157" t="s">
        <v>2112</v>
      </c>
      <c r="M157" s="34">
        <v>156</v>
      </c>
    </row>
    <row r="158" spans="1:15">
      <c r="A158" t="s">
        <v>2113</v>
      </c>
      <c r="M158" s="34">
        <v>157</v>
      </c>
    </row>
    <row r="159" spans="1:15">
      <c r="A159" t="s">
        <v>2116</v>
      </c>
      <c r="M159" s="34">
        <v>158</v>
      </c>
    </row>
    <row r="160" spans="1:15">
      <c r="A160" t="s">
        <v>2118</v>
      </c>
      <c r="M160" s="34">
        <v>159</v>
      </c>
    </row>
    <row r="161" spans="1:13">
      <c r="A161" t="s">
        <v>2119</v>
      </c>
      <c r="M161" s="34">
        <v>160</v>
      </c>
    </row>
    <row r="162" spans="1:13">
      <c r="A162" t="s">
        <v>2120</v>
      </c>
      <c r="M162" s="34">
        <v>161</v>
      </c>
    </row>
    <row r="163" spans="1:13">
      <c r="A163" t="s">
        <v>2122</v>
      </c>
      <c r="M163" s="34">
        <v>162</v>
      </c>
    </row>
    <row r="164" spans="1:13">
      <c r="A164" t="s">
        <v>2127</v>
      </c>
      <c r="M164" s="34">
        <v>163</v>
      </c>
    </row>
    <row r="165" spans="1:13">
      <c r="A165" t="s">
        <v>2128</v>
      </c>
      <c r="M165" s="34">
        <v>164</v>
      </c>
    </row>
    <row r="166" spans="1:13">
      <c r="A166" t="s">
        <v>2129</v>
      </c>
      <c r="M166" s="34">
        <v>165</v>
      </c>
    </row>
    <row r="167" spans="1:13">
      <c r="A167" t="s">
        <v>2130</v>
      </c>
      <c r="M167" s="34">
        <v>166</v>
      </c>
    </row>
    <row r="168" spans="1:13">
      <c r="A168" t="s">
        <v>2131</v>
      </c>
      <c r="M168" s="34">
        <v>167</v>
      </c>
    </row>
    <row r="169" spans="1:13">
      <c r="A169" t="s">
        <v>2135</v>
      </c>
      <c r="M169" s="34">
        <v>168</v>
      </c>
    </row>
    <row r="170" spans="1:13">
      <c r="A170" t="s">
        <v>2136</v>
      </c>
      <c r="M170" s="34">
        <v>169</v>
      </c>
    </row>
    <row r="171" spans="1:13">
      <c r="A171" t="s">
        <v>2141</v>
      </c>
      <c r="M171" s="34">
        <v>170</v>
      </c>
    </row>
    <row r="172" spans="1:13">
      <c r="A172" t="s">
        <v>2143</v>
      </c>
      <c r="M172" s="34">
        <v>171</v>
      </c>
    </row>
    <row r="173" spans="1:13">
      <c r="A173" t="s">
        <v>2144</v>
      </c>
      <c r="M173" s="34">
        <v>172</v>
      </c>
    </row>
    <row r="174" spans="1:13">
      <c r="A174" t="s">
        <v>2145</v>
      </c>
      <c r="M174" s="34">
        <v>173</v>
      </c>
    </row>
    <row r="175" spans="1:13">
      <c r="A175" t="s">
        <v>2146</v>
      </c>
      <c r="M175" s="34">
        <v>174</v>
      </c>
    </row>
    <row r="176" spans="1:13">
      <c r="A176" t="s">
        <v>2147</v>
      </c>
      <c r="M176" s="34">
        <v>175</v>
      </c>
    </row>
    <row r="177" spans="1:13">
      <c r="A177" t="s">
        <v>2148</v>
      </c>
      <c r="M177" s="34">
        <v>176</v>
      </c>
    </row>
    <row r="178" spans="1:13">
      <c r="A178" t="s">
        <v>2149</v>
      </c>
      <c r="M178" s="34">
        <v>177</v>
      </c>
    </row>
    <row r="179" spans="1:13">
      <c r="A179" t="s">
        <v>2152</v>
      </c>
      <c r="M179" s="34">
        <v>178</v>
      </c>
    </row>
    <row r="180" spans="1:13">
      <c r="A180" t="s">
        <v>2153</v>
      </c>
      <c r="M180" s="34">
        <v>179</v>
      </c>
    </row>
    <row r="181" spans="1:13">
      <c r="A181" t="s">
        <v>2155</v>
      </c>
      <c r="M181" s="34">
        <v>180</v>
      </c>
    </row>
    <row r="182" spans="1:13">
      <c r="A182" t="s">
        <v>2158</v>
      </c>
      <c r="M182" s="34">
        <v>181</v>
      </c>
    </row>
    <row r="183" spans="1:13">
      <c r="A183" t="s">
        <v>2159</v>
      </c>
      <c r="M183" s="34">
        <v>182</v>
      </c>
    </row>
    <row r="184" spans="1:13">
      <c r="A184" t="s">
        <v>2161</v>
      </c>
      <c r="M184" s="34">
        <v>183</v>
      </c>
    </row>
    <row r="185" spans="1:13">
      <c r="A185" t="s">
        <v>2164</v>
      </c>
      <c r="M185" s="34">
        <v>184</v>
      </c>
    </row>
    <row r="186" spans="1:13">
      <c r="A186" t="s">
        <v>2166</v>
      </c>
      <c r="M186" s="34">
        <v>185</v>
      </c>
    </row>
    <row r="187" spans="1:13">
      <c r="A187" t="s">
        <v>2167</v>
      </c>
      <c r="M187" s="34">
        <v>186</v>
      </c>
    </row>
    <row r="188" spans="1:13">
      <c r="A188" t="s">
        <v>2169</v>
      </c>
      <c r="M188" s="34">
        <v>187</v>
      </c>
    </row>
    <row r="189" spans="1:13">
      <c r="A189" t="s">
        <v>2171</v>
      </c>
      <c r="M189" s="34">
        <v>188</v>
      </c>
    </row>
    <row r="190" spans="1:13">
      <c r="A190" t="s">
        <v>2172</v>
      </c>
      <c r="M190" s="34">
        <v>189</v>
      </c>
    </row>
    <row r="191" spans="1:13">
      <c r="A191" t="s">
        <v>2173</v>
      </c>
      <c r="M191" s="34">
        <v>190</v>
      </c>
    </row>
    <row r="192" spans="1:13">
      <c r="A192" t="s">
        <v>2177</v>
      </c>
      <c r="M192" s="34">
        <v>191</v>
      </c>
    </row>
    <row r="193" spans="1:13">
      <c r="A193" t="s">
        <v>2178</v>
      </c>
      <c r="M193" s="34">
        <v>192</v>
      </c>
    </row>
    <row r="194" spans="1:13">
      <c r="A194" t="s">
        <v>2179</v>
      </c>
      <c r="M194" s="34">
        <v>193</v>
      </c>
    </row>
    <row r="195" spans="1:13">
      <c r="A195" t="s">
        <v>2180</v>
      </c>
      <c r="M195" s="34">
        <v>194</v>
      </c>
    </row>
    <row r="196" spans="1:13">
      <c r="A196" t="s">
        <v>2184</v>
      </c>
      <c r="M196" s="34">
        <v>195</v>
      </c>
    </row>
    <row r="197" spans="1:13">
      <c r="A197" t="s">
        <v>2186</v>
      </c>
      <c r="M197" s="34">
        <v>196</v>
      </c>
    </row>
    <row r="198" spans="1:13">
      <c r="A198" t="s">
        <v>2189</v>
      </c>
      <c r="M198" s="34">
        <v>197</v>
      </c>
    </row>
    <row r="199" spans="1:13">
      <c r="A199" t="s">
        <v>2191</v>
      </c>
      <c r="M199" s="34">
        <v>198</v>
      </c>
    </row>
    <row r="200" spans="1:13">
      <c r="A200" t="s">
        <v>2192</v>
      </c>
      <c r="M200" s="34">
        <v>199</v>
      </c>
    </row>
    <row r="201" spans="1:13">
      <c r="A201" t="s">
        <v>2194</v>
      </c>
      <c r="M201" s="34">
        <v>200</v>
      </c>
    </row>
    <row r="202" spans="1:13">
      <c r="A202" t="s">
        <v>2198</v>
      </c>
      <c r="M202" s="34">
        <v>201</v>
      </c>
    </row>
    <row r="203" spans="1:13">
      <c r="A203" t="s">
        <v>2199</v>
      </c>
      <c r="M203" s="34">
        <v>202</v>
      </c>
    </row>
    <row r="204" spans="1:13">
      <c r="A204" t="s">
        <v>2201</v>
      </c>
      <c r="M204" s="34">
        <v>203</v>
      </c>
    </row>
    <row r="205" spans="1:13">
      <c r="A205" t="s">
        <v>2204</v>
      </c>
      <c r="M205" s="34">
        <v>204</v>
      </c>
    </row>
    <row r="206" spans="1:13">
      <c r="A206" t="s">
        <v>2205</v>
      </c>
      <c r="M206" s="34">
        <v>205</v>
      </c>
    </row>
    <row r="207" spans="1:13">
      <c r="A207" t="s">
        <v>2206</v>
      </c>
      <c r="M207" s="34">
        <v>206</v>
      </c>
    </row>
    <row r="208" spans="1:13">
      <c r="A208" t="s">
        <v>2209</v>
      </c>
      <c r="M208" s="34">
        <v>207</v>
      </c>
    </row>
    <row r="209" spans="1:13">
      <c r="A209" t="s">
        <v>2212</v>
      </c>
      <c r="M209" s="34">
        <v>208</v>
      </c>
    </row>
    <row r="210" spans="1:13">
      <c r="A210" t="s">
        <v>2214</v>
      </c>
      <c r="M210" s="34">
        <v>209</v>
      </c>
    </row>
    <row r="211" spans="1:13">
      <c r="A211" t="s">
        <v>2215</v>
      </c>
      <c r="M211" s="34">
        <v>210</v>
      </c>
    </row>
    <row r="212" spans="1:13">
      <c r="A212" t="s">
        <v>2216</v>
      </c>
      <c r="M212" s="34">
        <v>211</v>
      </c>
    </row>
    <row r="213" spans="1:13">
      <c r="A213" t="s">
        <v>2217</v>
      </c>
      <c r="M213" s="34">
        <v>212</v>
      </c>
    </row>
    <row r="214" spans="1:13">
      <c r="A214" t="s">
        <v>2222</v>
      </c>
      <c r="M214" s="34">
        <v>213</v>
      </c>
    </row>
    <row r="215" spans="1:13">
      <c r="A215" t="s">
        <v>2223</v>
      </c>
      <c r="M215" s="34">
        <v>214</v>
      </c>
    </row>
    <row r="216" spans="1:13">
      <c r="A216" t="s">
        <v>2225</v>
      </c>
      <c r="M216" s="34">
        <v>215</v>
      </c>
    </row>
    <row r="217" spans="1:13">
      <c r="A217" t="s">
        <v>2229</v>
      </c>
      <c r="M217" s="34">
        <v>216</v>
      </c>
    </row>
    <row r="218" spans="1:13">
      <c r="A218" t="s">
        <v>2237</v>
      </c>
      <c r="M218" s="34">
        <v>217</v>
      </c>
    </row>
    <row r="219" spans="1:13">
      <c r="A219" t="s">
        <v>2239</v>
      </c>
      <c r="M219" s="34">
        <v>218</v>
      </c>
    </row>
    <row r="220" spans="1:13">
      <c r="A220" t="s">
        <v>2240</v>
      </c>
      <c r="M220" s="34">
        <v>219</v>
      </c>
    </row>
    <row r="221" spans="1:13">
      <c r="A221" t="s">
        <v>2242</v>
      </c>
      <c r="M221" s="34">
        <v>220</v>
      </c>
    </row>
    <row r="222" spans="1:13">
      <c r="A222" t="s">
        <v>2245</v>
      </c>
      <c r="M222" s="34">
        <v>221</v>
      </c>
    </row>
    <row r="223" spans="1:13">
      <c r="A223" t="s">
        <v>2248</v>
      </c>
      <c r="M223" s="34">
        <v>222</v>
      </c>
    </row>
    <row r="224" spans="1:13">
      <c r="A224" t="s">
        <v>2249</v>
      </c>
      <c r="M224" s="34">
        <v>223</v>
      </c>
    </row>
    <row r="225" spans="1:13">
      <c r="A225" t="s">
        <v>2250</v>
      </c>
      <c r="M225" s="34">
        <v>224</v>
      </c>
    </row>
    <row r="226" spans="1:13">
      <c r="A226" t="s">
        <v>2251</v>
      </c>
      <c r="M226" s="34">
        <v>225</v>
      </c>
    </row>
    <row r="227" spans="1:13">
      <c r="A227" t="s">
        <v>2264</v>
      </c>
      <c r="M227" s="34">
        <v>226</v>
      </c>
    </row>
    <row r="228" spans="1:13">
      <c r="A228" t="s">
        <v>2265</v>
      </c>
      <c r="M228" s="34">
        <v>227</v>
      </c>
    </row>
    <row r="229" spans="1:13">
      <c r="A229" t="s">
        <v>2266</v>
      </c>
      <c r="M229" s="34">
        <v>228</v>
      </c>
    </row>
    <row r="230" spans="1:13">
      <c r="A230" t="s">
        <v>2268</v>
      </c>
      <c r="M230" s="34">
        <v>229</v>
      </c>
    </row>
    <row r="231" spans="1:13">
      <c r="A231" t="s">
        <v>2270</v>
      </c>
      <c r="M231" s="34">
        <v>230</v>
      </c>
    </row>
    <row r="232" spans="1:13">
      <c r="A232" t="s">
        <v>2271</v>
      </c>
      <c r="M232" s="34">
        <v>231</v>
      </c>
    </row>
    <row r="233" spans="1:13">
      <c r="A233" t="s">
        <v>2274</v>
      </c>
      <c r="M233" s="34">
        <v>232</v>
      </c>
    </row>
    <row r="234" spans="1:13">
      <c r="A234" t="s">
        <v>2280</v>
      </c>
      <c r="M234" s="34">
        <v>233</v>
      </c>
    </row>
    <row r="235" spans="1:13">
      <c r="A235" t="s">
        <v>2281</v>
      </c>
      <c r="M235" s="34">
        <v>234</v>
      </c>
    </row>
    <row r="236" spans="1:13">
      <c r="A236" t="s">
        <v>2282</v>
      </c>
      <c r="M236" s="34">
        <v>235</v>
      </c>
    </row>
    <row r="237" spans="1:13">
      <c r="A237" t="s">
        <v>2289</v>
      </c>
      <c r="M237" s="34">
        <v>236</v>
      </c>
    </row>
    <row r="238" spans="1:13">
      <c r="A238" t="s">
        <v>2291</v>
      </c>
      <c r="M238" s="34">
        <v>237</v>
      </c>
    </row>
    <row r="239" spans="1:13">
      <c r="A239" t="s">
        <v>2292</v>
      </c>
      <c r="M239" s="34">
        <v>238</v>
      </c>
    </row>
    <row r="240" spans="1:13">
      <c r="A240" t="s">
        <v>2304</v>
      </c>
      <c r="M240" s="34">
        <v>239</v>
      </c>
    </row>
    <row r="241" spans="1:13">
      <c r="A241" t="s">
        <v>2306</v>
      </c>
      <c r="M241" s="34">
        <v>240</v>
      </c>
    </row>
    <row r="242" spans="1:13">
      <c r="A242" t="s">
        <v>2319</v>
      </c>
      <c r="M242" s="34">
        <v>241</v>
      </c>
    </row>
    <row r="243" spans="1:13">
      <c r="A243" t="s">
        <v>2324</v>
      </c>
      <c r="M243" s="34">
        <v>242</v>
      </c>
    </row>
    <row r="244" spans="1:13">
      <c r="A244" t="s">
        <v>2330</v>
      </c>
      <c r="M244" s="34">
        <v>243</v>
      </c>
    </row>
    <row r="245" spans="1:13">
      <c r="A245" t="s">
        <v>2331</v>
      </c>
      <c r="M245" s="34">
        <v>244</v>
      </c>
    </row>
    <row r="246" spans="1:13">
      <c r="A246" t="s">
        <v>2344</v>
      </c>
      <c r="M246" s="34">
        <v>245</v>
      </c>
    </row>
    <row r="247" spans="1:13">
      <c r="A247" t="s">
        <v>2355</v>
      </c>
      <c r="M247" s="34">
        <v>246</v>
      </c>
    </row>
    <row r="248" spans="1:13">
      <c r="A248" t="s">
        <v>2396</v>
      </c>
      <c r="M248" s="34">
        <v>247</v>
      </c>
    </row>
    <row r="249" spans="1:13">
      <c r="A249" t="s">
        <v>2423</v>
      </c>
      <c r="M249" s="34">
        <v>248</v>
      </c>
    </row>
    <row r="250" spans="1:13">
      <c r="A250" t="s">
        <v>2430</v>
      </c>
      <c r="M250" s="34">
        <v>249</v>
      </c>
    </row>
    <row r="251" spans="1:13">
      <c r="A251" t="s">
        <v>2432</v>
      </c>
      <c r="M251" s="34">
        <v>250</v>
      </c>
    </row>
    <row r="252" spans="1:13">
      <c r="A252" t="s">
        <v>2444</v>
      </c>
      <c r="M252" s="34">
        <v>251</v>
      </c>
    </row>
    <row r="253" spans="1:13">
      <c r="A253" t="s">
        <v>2459</v>
      </c>
      <c r="M253" s="34">
        <v>252</v>
      </c>
    </row>
    <row r="254" spans="1:13">
      <c r="A254" t="s">
        <v>2467</v>
      </c>
      <c r="M254" s="34">
        <v>253</v>
      </c>
    </row>
    <row r="255" spans="1:13">
      <c r="A255" t="s">
        <v>2474</v>
      </c>
      <c r="M255" s="34">
        <v>254</v>
      </c>
    </row>
    <row r="256" spans="1:13">
      <c r="A256" t="s">
        <v>2484</v>
      </c>
      <c r="M256" s="34">
        <v>255</v>
      </c>
    </row>
    <row r="257" spans="1:13">
      <c r="A257" t="s">
        <v>2485</v>
      </c>
      <c r="M257" s="34">
        <v>256</v>
      </c>
    </row>
    <row r="258" spans="1:13">
      <c r="A258" t="s">
        <v>2504</v>
      </c>
      <c r="M258" s="34">
        <v>257</v>
      </c>
    </row>
    <row r="259" spans="1:13">
      <c r="A259" t="s">
        <v>2514</v>
      </c>
      <c r="M259" s="34">
        <v>258</v>
      </c>
    </row>
    <row r="260" spans="1:13">
      <c r="A260" t="s">
        <v>2538</v>
      </c>
      <c r="M260" s="34">
        <v>259</v>
      </c>
    </row>
    <row r="261" spans="1:13">
      <c r="A261" t="s">
        <v>2539</v>
      </c>
      <c r="M261" s="34">
        <v>260</v>
      </c>
    </row>
    <row r="262" spans="1:13">
      <c r="A262" t="s">
        <v>2549</v>
      </c>
      <c r="M262" s="34">
        <v>261</v>
      </c>
    </row>
    <row r="263" spans="1:13">
      <c r="A263" t="s">
        <v>2566</v>
      </c>
      <c r="M263" s="34">
        <v>262</v>
      </c>
    </row>
    <row r="264" spans="1:13">
      <c r="A264" t="s">
        <v>2570</v>
      </c>
      <c r="M264" s="34">
        <v>263</v>
      </c>
    </row>
    <row r="265" spans="1:13">
      <c r="A265" t="s">
        <v>2575</v>
      </c>
      <c r="M265" s="34">
        <v>264</v>
      </c>
    </row>
    <row r="266" spans="1:13">
      <c r="A266" t="s">
        <v>2604</v>
      </c>
      <c r="M266" s="34">
        <v>265</v>
      </c>
    </row>
    <row r="267" spans="1:13" s="40" customFormat="1">
      <c r="A267" s="40" t="s">
        <v>2613</v>
      </c>
      <c r="M267" s="34">
        <v>266</v>
      </c>
    </row>
    <row r="268" spans="1:13">
      <c r="A268" t="s">
        <v>2640</v>
      </c>
      <c r="M268" s="34">
        <v>267</v>
      </c>
    </row>
    <row r="269" spans="1:13">
      <c r="A269" t="s">
        <v>2648</v>
      </c>
      <c r="M269" s="34">
        <v>268</v>
      </c>
    </row>
    <row r="270" spans="1:13">
      <c r="A270" t="s">
        <v>2650</v>
      </c>
      <c r="M270" s="34">
        <v>269</v>
      </c>
    </row>
    <row r="271" spans="1:13">
      <c r="A271" t="s">
        <v>2655</v>
      </c>
      <c r="M271" s="34">
        <v>270</v>
      </c>
    </row>
    <row r="272" spans="1:13">
      <c r="A272" t="s">
        <v>2656</v>
      </c>
      <c r="M272" s="34">
        <v>271</v>
      </c>
    </row>
    <row r="273" spans="1:13">
      <c r="A273" t="s">
        <v>2658</v>
      </c>
      <c r="M273" s="34">
        <v>272</v>
      </c>
    </row>
    <row r="274" spans="1:13">
      <c r="A274" t="s">
        <v>2665</v>
      </c>
      <c r="M274" s="34">
        <v>273</v>
      </c>
    </row>
    <row r="275" spans="1:13">
      <c r="A275" t="s">
        <v>2666</v>
      </c>
      <c r="M275" s="34">
        <v>274</v>
      </c>
    </row>
    <row r="276" spans="1:13">
      <c r="A276" t="s">
        <v>2667</v>
      </c>
      <c r="M276" s="34">
        <v>275</v>
      </c>
    </row>
    <row r="277" spans="1:13">
      <c r="A277" t="s">
        <v>2668</v>
      </c>
      <c r="M277" s="34">
        <v>276</v>
      </c>
    </row>
    <row r="278" spans="1:13">
      <c r="A278" t="s">
        <v>2669</v>
      </c>
      <c r="M278" s="34">
        <v>277</v>
      </c>
    </row>
    <row r="279" spans="1:13">
      <c r="A279" t="s">
        <v>2670</v>
      </c>
      <c r="M279" s="34">
        <v>278</v>
      </c>
    </row>
    <row r="280" spans="1:13">
      <c r="A280" t="s">
        <v>2671</v>
      </c>
      <c r="M280" s="34">
        <v>279</v>
      </c>
    </row>
    <row r="281" spans="1:13">
      <c r="A281" t="s">
        <v>2672</v>
      </c>
      <c r="M281" s="34">
        <v>280</v>
      </c>
    </row>
    <row r="282" spans="1:13">
      <c r="A282" t="s">
        <v>2673</v>
      </c>
      <c r="M282" s="34">
        <v>281</v>
      </c>
    </row>
    <row r="283" spans="1:13">
      <c r="A283" t="s">
        <v>2674</v>
      </c>
      <c r="M283" s="34">
        <v>282</v>
      </c>
    </row>
    <row r="284" spans="1:13">
      <c r="A284" t="s">
        <v>2675</v>
      </c>
      <c r="M284" s="34">
        <v>283</v>
      </c>
    </row>
    <row r="285" spans="1:13">
      <c r="A285" t="s">
        <v>2676</v>
      </c>
      <c r="M285" s="34">
        <v>284</v>
      </c>
    </row>
    <row r="286" spans="1:13">
      <c r="A286" t="s">
        <v>2678</v>
      </c>
      <c r="M286" s="34">
        <v>285</v>
      </c>
    </row>
    <row r="287" spans="1:13">
      <c r="A287" t="s">
        <v>2679</v>
      </c>
      <c r="M287" s="34">
        <v>286</v>
      </c>
    </row>
    <row r="288" spans="1:13">
      <c r="A288" t="s">
        <v>2681</v>
      </c>
      <c r="M288" s="34">
        <v>287</v>
      </c>
    </row>
    <row r="289" spans="1:13">
      <c r="A289" t="s">
        <v>2682</v>
      </c>
      <c r="M289" s="34">
        <v>288</v>
      </c>
    </row>
    <row r="290" spans="1:13">
      <c r="A290" t="s">
        <v>2683</v>
      </c>
      <c r="M290" s="34">
        <v>289</v>
      </c>
    </row>
    <row r="291" spans="1:13">
      <c r="A291" t="s">
        <v>2684</v>
      </c>
      <c r="M291" s="34">
        <v>290</v>
      </c>
    </row>
    <row r="292" spans="1:13">
      <c r="A292" t="s">
        <v>2685</v>
      </c>
      <c r="M292" s="34">
        <v>291</v>
      </c>
    </row>
    <row r="293" spans="1:13">
      <c r="A293" t="s">
        <v>2686</v>
      </c>
      <c r="M293" s="34">
        <v>292</v>
      </c>
    </row>
    <row r="294" spans="1:13">
      <c r="A294" t="s">
        <v>2695</v>
      </c>
      <c r="M294" s="34">
        <v>293</v>
      </c>
    </row>
    <row r="295" spans="1:13">
      <c r="A295" t="s">
        <v>2696</v>
      </c>
      <c r="M295" s="34">
        <v>294</v>
      </c>
    </row>
    <row r="296" spans="1:13">
      <c r="A296" t="s">
        <v>2697</v>
      </c>
      <c r="M296" s="34">
        <v>295</v>
      </c>
    </row>
    <row r="297" spans="1:13">
      <c r="A297" t="s">
        <v>2700</v>
      </c>
      <c r="M297" s="34">
        <v>296</v>
      </c>
    </row>
    <row r="298" spans="1:13">
      <c r="A298" t="s">
        <v>2701</v>
      </c>
      <c r="M298" s="34">
        <v>297</v>
      </c>
    </row>
    <row r="299" spans="1:13">
      <c r="A299" t="s">
        <v>2702</v>
      </c>
      <c r="M299" s="34">
        <v>298</v>
      </c>
    </row>
    <row r="300" spans="1:13">
      <c r="A300" t="s">
        <v>2703</v>
      </c>
      <c r="M300" s="34">
        <v>299</v>
      </c>
    </row>
    <row r="301" spans="1:13">
      <c r="A301" t="s">
        <v>2707</v>
      </c>
      <c r="M301" s="34">
        <v>300</v>
      </c>
    </row>
    <row r="302" spans="1:13">
      <c r="A302" t="s">
        <v>2708</v>
      </c>
      <c r="M302" s="34">
        <v>301</v>
      </c>
    </row>
    <row r="303" spans="1:13">
      <c r="A303" t="s">
        <v>2711</v>
      </c>
      <c r="M303" s="34">
        <v>302</v>
      </c>
    </row>
    <row r="304" spans="1:13">
      <c r="A304" t="s">
        <v>2712</v>
      </c>
      <c r="M304" s="34">
        <v>303</v>
      </c>
    </row>
    <row r="305" spans="1:16">
      <c r="A305" t="s">
        <v>2713</v>
      </c>
      <c r="M305" s="34">
        <v>304</v>
      </c>
    </row>
    <row r="306" spans="1:16">
      <c r="A306" t="s">
        <v>2714</v>
      </c>
      <c r="M306" s="34">
        <v>305</v>
      </c>
    </row>
    <row r="307" spans="1:16">
      <c r="A307" t="s">
        <v>2715</v>
      </c>
      <c r="M307" s="34">
        <v>306</v>
      </c>
    </row>
    <row r="308" spans="1:16">
      <c r="A308" t="s">
        <v>2716</v>
      </c>
      <c r="M308" s="34">
        <v>307</v>
      </c>
    </row>
    <row r="309" spans="1:16">
      <c r="A309" t="s">
        <v>2717</v>
      </c>
      <c r="M309" s="34">
        <v>308</v>
      </c>
    </row>
    <row r="310" spans="1:16">
      <c r="A310" t="s">
        <v>2723</v>
      </c>
      <c r="M310" s="34">
        <v>309</v>
      </c>
    </row>
    <row r="311" spans="1:16">
      <c r="A311" t="s">
        <v>2724</v>
      </c>
      <c r="M311" s="34">
        <v>310</v>
      </c>
    </row>
    <row r="312" spans="1:16">
      <c r="A312" t="s">
        <v>2725</v>
      </c>
      <c r="M312" s="34">
        <v>311</v>
      </c>
      <c r="P312" s="23"/>
    </row>
    <row r="313" spans="1:16">
      <c r="A313" t="s">
        <v>2726</v>
      </c>
      <c r="M313" s="34">
        <v>312</v>
      </c>
    </row>
    <row r="314" spans="1:16">
      <c r="A314" t="s">
        <v>2727</v>
      </c>
      <c r="M314" s="34">
        <v>313</v>
      </c>
    </row>
    <row r="315" spans="1:16">
      <c r="A315" t="s">
        <v>2728</v>
      </c>
      <c r="M315" s="34">
        <v>314</v>
      </c>
    </row>
    <row r="316" spans="1:16">
      <c r="A316" t="s">
        <v>2729</v>
      </c>
      <c r="M316" s="34">
        <v>315</v>
      </c>
    </row>
    <row r="317" spans="1:16">
      <c r="A317" t="s">
        <v>2731</v>
      </c>
      <c r="M317" s="34">
        <v>316</v>
      </c>
    </row>
    <row r="318" spans="1:16">
      <c r="A318" t="s">
        <v>2732</v>
      </c>
      <c r="M318" s="34">
        <v>317</v>
      </c>
    </row>
    <row r="319" spans="1:16">
      <c r="A319" t="s">
        <v>2733</v>
      </c>
      <c r="M319" s="34">
        <v>318</v>
      </c>
    </row>
    <row r="320" spans="1:16">
      <c r="A320" t="s">
        <v>2735</v>
      </c>
      <c r="M320" s="34">
        <v>319</v>
      </c>
    </row>
    <row r="321" spans="1:13">
      <c r="A321" t="s">
        <v>2739</v>
      </c>
      <c r="M321" s="34">
        <v>320</v>
      </c>
    </row>
    <row r="322" spans="1:13">
      <c r="A322" t="s">
        <v>2741</v>
      </c>
      <c r="M322" s="34">
        <v>321</v>
      </c>
    </row>
    <row r="323" spans="1:13">
      <c r="A323" t="s">
        <v>2742</v>
      </c>
      <c r="M323" s="34">
        <v>322</v>
      </c>
    </row>
    <row r="324" spans="1:13">
      <c r="A324" t="s">
        <v>2747</v>
      </c>
      <c r="M324" s="34">
        <v>323</v>
      </c>
    </row>
    <row r="325" spans="1:13">
      <c r="A325" t="s">
        <v>2748</v>
      </c>
      <c r="M325" s="34">
        <v>324</v>
      </c>
    </row>
    <row r="326" spans="1:13">
      <c r="A326" t="s">
        <v>2749</v>
      </c>
      <c r="M326" s="34">
        <v>325</v>
      </c>
    </row>
    <row r="327" spans="1:13">
      <c r="A327" t="s">
        <v>2754</v>
      </c>
      <c r="M327" s="34">
        <v>326</v>
      </c>
    </row>
    <row r="328" spans="1:13">
      <c r="A328" t="s">
        <v>2758</v>
      </c>
      <c r="M328" s="34">
        <v>327</v>
      </c>
    </row>
    <row r="329" spans="1:13">
      <c r="A329" t="s">
        <v>2765</v>
      </c>
      <c r="M329" s="34">
        <v>328</v>
      </c>
    </row>
    <row r="330" spans="1:13">
      <c r="A330" t="s">
        <v>2769</v>
      </c>
      <c r="M330" s="34">
        <v>329</v>
      </c>
    </row>
    <row r="331" spans="1:13">
      <c r="A331" t="s">
        <v>2778</v>
      </c>
      <c r="M331" s="34">
        <v>330</v>
      </c>
    </row>
    <row r="332" spans="1:13">
      <c r="A332" t="s">
        <v>2779</v>
      </c>
      <c r="M332" s="34">
        <v>331</v>
      </c>
    </row>
    <row r="333" spans="1:13">
      <c r="A333" t="s">
        <v>2782</v>
      </c>
      <c r="M333" s="34">
        <v>332</v>
      </c>
    </row>
    <row r="334" spans="1:13">
      <c r="A334" t="s">
        <v>2787</v>
      </c>
      <c r="M334" s="34">
        <v>333</v>
      </c>
    </row>
    <row r="335" spans="1:13">
      <c r="A335" t="s">
        <v>2788</v>
      </c>
      <c r="M335" s="34">
        <v>334</v>
      </c>
    </row>
    <row r="336" spans="1:13">
      <c r="A336" t="s">
        <v>2797</v>
      </c>
      <c r="M336" s="34">
        <v>335</v>
      </c>
    </row>
    <row r="337" spans="1:13">
      <c r="A337" t="s">
        <v>2798</v>
      </c>
      <c r="M337" s="34">
        <v>336</v>
      </c>
    </row>
    <row r="338" spans="1:13">
      <c r="A338" t="s">
        <v>2799</v>
      </c>
      <c r="M338" s="34">
        <v>337</v>
      </c>
    </row>
    <row r="339" spans="1:13">
      <c r="A339" t="s">
        <v>2808</v>
      </c>
      <c r="M339" s="34">
        <v>338</v>
      </c>
    </row>
    <row r="340" spans="1:13">
      <c r="A340" t="s">
        <v>2809</v>
      </c>
      <c r="M340" s="34">
        <v>339</v>
      </c>
    </row>
    <row r="341" spans="1:13">
      <c r="A341" t="s">
        <v>2810</v>
      </c>
      <c r="M341" s="34">
        <v>340</v>
      </c>
    </row>
    <row r="342" spans="1:13">
      <c r="A342" t="s">
        <v>2815</v>
      </c>
      <c r="M342" s="34">
        <v>341</v>
      </c>
    </row>
    <row r="343" spans="1:13">
      <c r="A343" t="s">
        <v>2820</v>
      </c>
      <c r="M343" s="34">
        <v>342</v>
      </c>
    </row>
    <row r="344" spans="1:13">
      <c r="A344" t="s">
        <v>2827</v>
      </c>
      <c r="M344" s="34">
        <v>343</v>
      </c>
    </row>
    <row r="345" spans="1:13">
      <c r="A345" t="s">
        <v>2832</v>
      </c>
      <c r="M345" s="34">
        <v>344</v>
      </c>
    </row>
    <row r="346" spans="1:13">
      <c r="A346" t="s">
        <v>2833</v>
      </c>
      <c r="M346" s="34">
        <v>345</v>
      </c>
    </row>
    <row r="347" spans="1:13">
      <c r="A347" t="s">
        <v>2834</v>
      </c>
      <c r="M347" s="34">
        <v>346</v>
      </c>
    </row>
    <row r="348" spans="1:13">
      <c r="A348" t="s">
        <v>2838</v>
      </c>
      <c r="M348" s="34">
        <v>347</v>
      </c>
    </row>
    <row r="349" spans="1:13">
      <c r="A349" t="s">
        <v>2842</v>
      </c>
      <c r="M349" s="34">
        <v>348</v>
      </c>
    </row>
    <row r="350" spans="1:13">
      <c r="A350" t="s">
        <v>2843</v>
      </c>
      <c r="M350" s="34">
        <v>349</v>
      </c>
    </row>
    <row r="351" spans="1:13">
      <c r="A351" t="s">
        <v>2844</v>
      </c>
      <c r="M351" s="34">
        <v>350</v>
      </c>
    </row>
    <row r="352" spans="1:13">
      <c r="A352" t="s">
        <v>2845</v>
      </c>
      <c r="M352" s="34">
        <v>351</v>
      </c>
    </row>
    <row r="353" spans="1:13">
      <c r="A353" t="s">
        <v>2856</v>
      </c>
      <c r="M353" s="34">
        <v>352</v>
      </c>
    </row>
    <row r="354" spans="1:13">
      <c r="A354" t="s">
        <v>2858</v>
      </c>
      <c r="M354" s="34">
        <v>353</v>
      </c>
    </row>
    <row r="355" spans="1:13">
      <c r="A355" t="s">
        <v>2870</v>
      </c>
      <c r="M355" s="34">
        <v>354</v>
      </c>
    </row>
    <row r="356" spans="1:13">
      <c r="A356" t="s">
        <v>2875</v>
      </c>
      <c r="M356" s="34">
        <v>355</v>
      </c>
    </row>
    <row r="357" spans="1:13">
      <c r="A357" t="s">
        <v>2880</v>
      </c>
      <c r="M357" s="34">
        <v>356</v>
      </c>
    </row>
    <row r="358" spans="1:13">
      <c r="A358" t="s">
        <v>2881</v>
      </c>
      <c r="M358" s="34">
        <v>357</v>
      </c>
    </row>
    <row r="359" spans="1:13">
      <c r="A359" t="s">
        <v>2885</v>
      </c>
      <c r="M359" s="34">
        <v>358</v>
      </c>
    </row>
    <row r="360" spans="1:13">
      <c r="A360" t="s">
        <v>2886</v>
      </c>
      <c r="M360" s="34">
        <v>359</v>
      </c>
    </row>
    <row r="361" spans="1:13">
      <c r="A361" t="s">
        <v>2889</v>
      </c>
      <c r="M361" s="34">
        <v>360</v>
      </c>
    </row>
    <row r="362" spans="1:13">
      <c r="A362" t="s">
        <v>2894</v>
      </c>
      <c r="M362" s="34">
        <v>361</v>
      </c>
    </row>
    <row r="363" spans="1:13">
      <c r="A363" t="s">
        <v>2897</v>
      </c>
      <c r="M363" s="34">
        <v>362</v>
      </c>
    </row>
    <row r="364" spans="1:13">
      <c r="A364" t="s">
        <v>2898</v>
      </c>
      <c r="M364" s="34">
        <v>363</v>
      </c>
    </row>
    <row r="365" spans="1:13">
      <c r="A365" t="s">
        <v>2899</v>
      </c>
      <c r="M365" s="34">
        <v>364</v>
      </c>
    </row>
    <row r="366" spans="1:13">
      <c r="A366" t="s">
        <v>2900</v>
      </c>
      <c r="M366" s="34">
        <v>365</v>
      </c>
    </row>
    <row r="367" spans="1:13">
      <c r="A367" t="s">
        <v>2901</v>
      </c>
      <c r="M367" s="34">
        <v>366</v>
      </c>
    </row>
    <row r="368" spans="1:13">
      <c r="A368" t="s">
        <v>2902</v>
      </c>
      <c r="M368" s="34">
        <v>367</v>
      </c>
    </row>
    <row r="369" spans="1:13">
      <c r="A369" t="s">
        <v>2904</v>
      </c>
      <c r="M369" s="34">
        <v>368</v>
      </c>
    </row>
    <row r="370" spans="1:13">
      <c r="A370" t="s">
        <v>2905</v>
      </c>
      <c r="M370" s="34">
        <v>369</v>
      </c>
    </row>
    <row r="371" spans="1:13">
      <c r="A371" t="s">
        <v>2907</v>
      </c>
      <c r="M371" s="34">
        <v>370</v>
      </c>
    </row>
    <row r="372" spans="1:13">
      <c r="A372" t="s">
        <v>2908</v>
      </c>
      <c r="M372" s="34">
        <v>371</v>
      </c>
    </row>
    <row r="373" spans="1:13">
      <c r="A373" t="s">
        <v>2911</v>
      </c>
      <c r="M373" s="34">
        <v>372</v>
      </c>
    </row>
    <row r="374" spans="1:13">
      <c r="A374" t="s">
        <v>2912</v>
      </c>
      <c r="M374" s="34">
        <v>373</v>
      </c>
    </row>
    <row r="375" spans="1:13">
      <c r="A375" t="s">
        <v>2919</v>
      </c>
      <c r="M375" s="34">
        <v>374</v>
      </c>
    </row>
    <row r="376" spans="1:13">
      <c r="A376" t="s">
        <v>2920</v>
      </c>
      <c r="M376" s="34">
        <v>375</v>
      </c>
    </row>
    <row r="377" spans="1:13">
      <c r="A377" t="s">
        <v>2923</v>
      </c>
      <c r="M377" s="34">
        <v>376</v>
      </c>
    </row>
    <row r="378" spans="1:13">
      <c r="A378" t="s">
        <v>2924</v>
      </c>
      <c r="M378" s="34">
        <v>377</v>
      </c>
    </row>
    <row r="379" spans="1:13">
      <c r="A379" t="s">
        <v>2926</v>
      </c>
      <c r="M379" s="34">
        <v>378</v>
      </c>
    </row>
    <row r="380" spans="1:13">
      <c r="A380" t="s">
        <v>2927</v>
      </c>
      <c r="M380" s="34">
        <v>379</v>
      </c>
    </row>
    <row r="381" spans="1:13">
      <c r="A381" t="s">
        <v>2931</v>
      </c>
      <c r="M381" s="34">
        <v>380</v>
      </c>
    </row>
    <row r="382" spans="1:13">
      <c r="A382" t="s">
        <v>2933</v>
      </c>
      <c r="M382" s="34">
        <v>381</v>
      </c>
    </row>
    <row r="383" spans="1:13">
      <c r="A383" t="s">
        <v>2934</v>
      </c>
      <c r="M383" s="34">
        <v>382</v>
      </c>
    </row>
    <row r="384" spans="1:13">
      <c r="A384" t="s">
        <v>2935</v>
      </c>
      <c r="M384" s="34">
        <v>383</v>
      </c>
    </row>
    <row r="385" spans="1:13">
      <c r="A385" t="s">
        <v>2936</v>
      </c>
      <c r="M385" s="34">
        <v>384</v>
      </c>
    </row>
    <row r="386" spans="1:13">
      <c r="A386" t="s">
        <v>2937</v>
      </c>
      <c r="M386" s="34">
        <v>385</v>
      </c>
    </row>
    <row r="387" spans="1:13">
      <c r="A387" t="s">
        <v>2939</v>
      </c>
      <c r="M387" s="34">
        <v>386</v>
      </c>
    </row>
    <row r="388" spans="1:13">
      <c r="A388" t="s">
        <v>2940</v>
      </c>
      <c r="M388" s="34">
        <v>387</v>
      </c>
    </row>
    <row r="389" spans="1:13">
      <c r="A389" t="s">
        <v>2943</v>
      </c>
      <c r="M389" s="34">
        <v>388</v>
      </c>
    </row>
    <row r="390" spans="1:13">
      <c r="A390" t="s">
        <v>2945</v>
      </c>
      <c r="M390" s="34">
        <v>389</v>
      </c>
    </row>
    <row r="391" spans="1:13" s="41" customFormat="1">
      <c r="A391" s="41" t="s">
        <v>2946</v>
      </c>
      <c r="M391" s="34">
        <v>390</v>
      </c>
    </row>
    <row r="392" spans="1:13">
      <c r="A392" t="s">
        <v>2947</v>
      </c>
      <c r="M392" s="34">
        <v>391</v>
      </c>
    </row>
    <row r="393" spans="1:13">
      <c r="A393" t="s">
        <v>2949</v>
      </c>
      <c r="M393" s="34">
        <v>392</v>
      </c>
    </row>
    <row r="394" spans="1:13">
      <c r="A394" t="s">
        <v>2950</v>
      </c>
      <c r="M394" s="34">
        <v>393</v>
      </c>
    </row>
    <row r="395" spans="1:13">
      <c r="A395" t="s">
        <v>2952</v>
      </c>
      <c r="M395" s="34">
        <v>394</v>
      </c>
    </row>
    <row r="396" spans="1:13">
      <c r="A396" t="s">
        <v>2954</v>
      </c>
      <c r="M396" s="34">
        <v>395</v>
      </c>
    </row>
    <row r="397" spans="1:13">
      <c r="A397" t="s">
        <v>2956</v>
      </c>
      <c r="M397" s="34">
        <v>396</v>
      </c>
    </row>
    <row r="398" spans="1:13">
      <c r="A398" t="s">
        <v>2968</v>
      </c>
      <c r="M398" s="34">
        <v>397</v>
      </c>
    </row>
    <row r="399" spans="1:13">
      <c r="A399" t="s">
        <v>2970</v>
      </c>
      <c r="M399" s="34">
        <v>398</v>
      </c>
    </row>
    <row r="400" spans="1:13">
      <c r="A400" t="s">
        <v>2974</v>
      </c>
      <c r="M400" s="34">
        <v>399</v>
      </c>
    </row>
    <row r="401" spans="1:13">
      <c r="A401" t="s">
        <v>2984</v>
      </c>
      <c r="M401" s="34">
        <v>400</v>
      </c>
    </row>
    <row r="402" spans="1:13">
      <c r="A402" t="s">
        <v>2985</v>
      </c>
      <c r="M402" s="34">
        <v>401</v>
      </c>
    </row>
    <row r="403" spans="1:13">
      <c r="A403" t="s">
        <v>2986</v>
      </c>
      <c r="M403" s="34">
        <v>402</v>
      </c>
    </row>
    <row r="404" spans="1:13">
      <c r="A404" t="s">
        <v>2987</v>
      </c>
      <c r="M404" s="34">
        <v>403</v>
      </c>
    </row>
    <row r="405" spans="1:13">
      <c r="A405" t="s">
        <v>2988</v>
      </c>
      <c r="M405" s="34">
        <v>404</v>
      </c>
    </row>
    <row r="406" spans="1:13">
      <c r="A406" t="s">
        <v>2990</v>
      </c>
      <c r="M406" s="34">
        <v>405</v>
      </c>
    </row>
    <row r="407" spans="1:13">
      <c r="A407" t="s">
        <v>2991</v>
      </c>
      <c r="M407" s="34">
        <v>406</v>
      </c>
    </row>
    <row r="408" spans="1:13">
      <c r="A408" t="s">
        <v>2992</v>
      </c>
      <c r="M408" s="34">
        <v>407</v>
      </c>
    </row>
    <row r="409" spans="1:13">
      <c r="A409" t="s">
        <v>2994</v>
      </c>
      <c r="M409" s="34">
        <v>408</v>
      </c>
    </row>
    <row r="410" spans="1:13">
      <c r="A410" t="s">
        <v>2995</v>
      </c>
      <c r="M410" s="34">
        <v>409</v>
      </c>
    </row>
    <row r="411" spans="1:13">
      <c r="A411" t="s">
        <v>2996</v>
      </c>
      <c r="M411" s="34">
        <v>410</v>
      </c>
    </row>
    <row r="412" spans="1:13">
      <c r="A412" t="s">
        <v>2997</v>
      </c>
      <c r="M412" s="34">
        <v>411</v>
      </c>
    </row>
    <row r="413" spans="1:13">
      <c r="A413" t="s">
        <v>2998</v>
      </c>
      <c r="M413" s="34">
        <v>412</v>
      </c>
    </row>
    <row r="414" spans="1:13">
      <c r="A414" t="s">
        <v>2999</v>
      </c>
      <c r="M414" s="34">
        <v>413</v>
      </c>
    </row>
    <row r="415" spans="1:13">
      <c r="A415" t="s">
        <v>3000</v>
      </c>
      <c r="M415" s="34">
        <v>414</v>
      </c>
    </row>
    <row r="416" spans="1:13">
      <c r="A416" t="s">
        <v>3001</v>
      </c>
      <c r="M416" s="34">
        <v>415</v>
      </c>
    </row>
    <row r="417" spans="1:13">
      <c r="A417" t="s">
        <v>3003</v>
      </c>
      <c r="M417" s="34">
        <v>416</v>
      </c>
    </row>
    <row r="418" spans="1:13">
      <c r="A418" t="s">
        <v>3004</v>
      </c>
      <c r="M418" s="34">
        <v>417</v>
      </c>
    </row>
    <row r="419" spans="1:13">
      <c r="A419" t="s">
        <v>3006</v>
      </c>
      <c r="M419" s="34">
        <v>418</v>
      </c>
    </row>
    <row r="420" spans="1:13">
      <c r="A420" t="s">
        <v>3007</v>
      </c>
      <c r="M420" s="34">
        <v>419</v>
      </c>
    </row>
    <row r="421" spans="1:13">
      <c r="A421" t="s">
        <v>3008</v>
      </c>
      <c r="M421" s="34">
        <v>420</v>
      </c>
    </row>
    <row r="422" spans="1:13">
      <c r="A422" t="s">
        <v>3009</v>
      </c>
      <c r="M422" s="34">
        <v>421</v>
      </c>
    </row>
    <row r="423" spans="1:13">
      <c r="A423" t="s">
        <v>3010</v>
      </c>
      <c r="M423" s="34">
        <v>422</v>
      </c>
    </row>
    <row r="424" spans="1:13">
      <c r="A424" t="s">
        <v>3011</v>
      </c>
      <c r="M424" s="34">
        <v>423</v>
      </c>
    </row>
    <row r="425" spans="1:13">
      <c r="A425" t="s">
        <v>3012</v>
      </c>
      <c r="M425" s="34">
        <v>424</v>
      </c>
    </row>
    <row r="426" spans="1:13">
      <c r="A426" t="s">
        <v>3013</v>
      </c>
      <c r="M426" s="34">
        <v>425</v>
      </c>
    </row>
    <row r="427" spans="1:13">
      <c r="A427" t="s">
        <v>3014</v>
      </c>
      <c r="M427" s="34">
        <v>426</v>
      </c>
    </row>
    <row r="428" spans="1:13">
      <c r="A428" t="s">
        <v>3015</v>
      </c>
      <c r="M428" s="34">
        <v>427</v>
      </c>
    </row>
    <row r="429" spans="1:13">
      <c r="A429" t="s">
        <v>3016</v>
      </c>
      <c r="M429" s="34">
        <v>428</v>
      </c>
    </row>
    <row r="430" spans="1:13">
      <c r="A430" t="s">
        <v>3017</v>
      </c>
      <c r="M430" s="34">
        <v>429</v>
      </c>
    </row>
    <row r="431" spans="1:13">
      <c r="A431" t="s">
        <v>3018</v>
      </c>
      <c r="M431" s="34">
        <v>430</v>
      </c>
    </row>
    <row r="432" spans="1:13">
      <c r="A432" t="s">
        <v>3019</v>
      </c>
      <c r="M432" s="34">
        <v>431</v>
      </c>
    </row>
    <row r="433" spans="1:13">
      <c r="A433" t="s">
        <v>3020</v>
      </c>
      <c r="M433" s="34">
        <v>432</v>
      </c>
    </row>
    <row r="434" spans="1:13">
      <c r="A434" t="s">
        <v>3021</v>
      </c>
      <c r="M434" s="34">
        <v>433</v>
      </c>
    </row>
    <row r="435" spans="1:13">
      <c r="A435" t="s">
        <v>3023</v>
      </c>
      <c r="M435" s="34">
        <v>434</v>
      </c>
    </row>
    <row r="436" spans="1:13">
      <c r="A436" t="s">
        <v>3025</v>
      </c>
      <c r="M436" s="34">
        <v>435</v>
      </c>
    </row>
    <row r="437" spans="1:13">
      <c r="A437" t="s">
        <v>3026</v>
      </c>
      <c r="M437" s="34">
        <v>436</v>
      </c>
    </row>
    <row r="438" spans="1:13">
      <c r="A438" t="s">
        <v>3027</v>
      </c>
      <c r="M438" s="34">
        <v>437</v>
      </c>
    </row>
    <row r="439" spans="1:13">
      <c r="A439" t="s">
        <v>3029</v>
      </c>
      <c r="M439" s="34">
        <v>438</v>
      </c>
    </row>
    <row r="440" spans="1:13">
      <c r="A440" t="s">
        <v>3030</v>
      </c>
      <c r="M440" s="34">
        <v>439</v>
      </c>
    </row>
    <row r="441" spans="1:13">
      <c r="A441" t="s">
        <v>3032</v>
      </c>
      <c r="M441" s="34">
        <v>440</v>
      </c>
    </row>
    <row r="442" spans="1:13">
      <c r="A442" t="s">
        <v>3033</v>
      </c>
      <c r="M442" s="34">
        <v>441</v>
      </c>
    </row>
    <row r="443" spans="1:13">
      <c r="A443" t="s">
        <v>3034</v>
      </c>
      <c r="M443" s="34">
        <v>442</v>
      </c>
    </row>
    <row r="444" spans="1:13">
      <c r="A444" t="s">
        <v>3035</v>
      </c>
      <c r="M444" s="34">
        <v>443</v>
      </c>
    </row>
    <row r="445" spans="1:13">
      <c r="A445" t="s">
        <v>3036</v>
      </c>
      <c r="M445" s="34">
        <v>444</v>
      </c>
    </row>
    <row r="446" spans="1:13">
      <c r="A446" t="s">
        <v>3037</v>
      </c>
      <c r="M446" s="34">
        <v>445</v>
      </c>
    </row>
    <row r="447" spans="1:13">
      <c r="A447" t="s">
        <v>3038</v>
      </c>
      <c r="M447" s="34">
        <v>446</v>
      </c>
    </row>
    <row r="448" spans="1:13">
      <c r="A448" t="s">
        <v>3040</v>
      </c>
      <c r="M448" s="34">
        <v>447</v>
      </c>
    </row>
    <row r="449" spans="1:13">
      <c r="A449" t="s">
        <v>3041</v>
      </c>
      <c r="M449" s="34">
        <v>448</v>
      </c>
    </row>
    <row r="450" spans="1:13">
      <c r="A450" t="s">
        <v>3042</v>
      </c>
      <c r="M450" s="34">
        <v>449</v>
      </c>
    </row>
    <row r="451" spans="1:13">
      <c r="A451" t="s">
        <v>3043</v>
      </c>
      <c r="M451" s="34">
        <v>450</v>
      </c>
    </row>
    <row r="452" spans="1:13">
      <c r="A452" t="s">
        <v>3044</v>
      </c>
      <c r="M452" s="34">
        <v>451</v>
      </c>
    </row>
    <row r="453" spans="1:13">
      <c r="A453" t="s">
        <v>3051</v>
      </c>
      <c r="M453" s="34">
        <v>452</v>
      </c>
    </row>
    <row r="454" spans="1:13">
      <c r="A454" t="s">
        <v>3052</v>
      </c>
      <c r="M454" s="34">
        <v>453</v>
      </c>
    </row>
    <row r="455" spans="1:13">
      <c r="A455" t="s">
        <v>3053</v>
      </c>
      <c r="M455" s="34">
        <v>454</v>
      </c>
    </row>
    <row r="456" spans="1:13">
      <c r="A456" t="s">
        <v>3055</v>
      </c>
      <c r="M456" s="34">
        <v>455</v>
      </c>
    </row>
    <row r="457" spans="1:13">
      <c r="A457" t="s">
        <v>3057</v>
      </c>
      <c r="M457" s="34">
        <v>456</v>
      </c>
    </row>
    <row r="458" spans="1:13">
      <c r="A458" t="s">
        <v>3062</v>
      </c>
      <c r="M458" s="34">
        <v>457</v>
      </c>
    </row>
    <row r="459" spans="1:13">
      <c r="A459" t="s">
        <v>3063</v>
      </c>
      <c r="M459" s="34">
        <v>458</v>
      </c>
    </row>
    <row r="460" spans="1:13">
      <c r="A460" t="s">
        <v>3065</v>
      </c>
      <c r="M460" s="34">
        <v>459</v>
      </c>
    </row>
    <row r="461" spans="1:13">
      <c r="A461" t="s">
        <v>3069</v>
      </c>
      <c r="M461" s="34">
        <v>460</v>
      </c>
    </row>
    <row r="462" spans="1:13">
      <c r="A462" t="s">
        <v>3071</v>
      </c>
      <c r="M462" s="34">
        <v>461</v>
      </c>
    </row>
    <row r="463" spans="1:13">
      <c r="A463" t="s">
        <v>3072</v>
      </c>
      <c r="M463" s="34">
        <v>462</v>
      </c>
    </row>
    <row r="464" spans="1:13">
      <c r="A464" t="s">
        <v>3073</v>
      </c>
      <c r="M464" s="34">
        <v>463</v>
      </c>
    </row>
    <row r="465" spans="1:13">
      <c r="A465" t="s">
        <v>3077</v>
      </c>
      <c r="M465" s="34">
        <v>464</v>
      </c>
    </row>
    <row r="466" spans="1:13">
      <c r="A466" t="s">
        <v>3078</v>
      </c>
      <c r="M466" s="34">
        <v>465</v>
      </c>
    </row>
    <row r="467" spans="1:13">
      <c r="A467" t="s">
        <v>3079</v>
      </c>
      <c r="M467" s="34">
        <v>466</v>
      </c>
    </row>
    <row r="468" spans="1:13">
      <c r="A468" t="s">
        <v>3080</v>
      </c>
      <c r="M468" s="34">
        <v>467</v>
      </c>
    </row>
    <row r="469" spans="1:13">
      <c r="A469" t="s">
        <v>3081</v>
      </c>
      <c r="M469" s="34">
        <v>468</v>
      </c>
    </row>
    <row r="470" spans="1:13">
      <c r="A470" t="s">
        <v>3082</v>
      </c>
      <c r="M470" s="34">
        <v>469</v>
      </c>
    </row>
    <row r="471" spans="1:13">
      <c r="A471" t="s">
        <v>3083</v>
      </c>
      <c r="M471" s="34">
        <v>470</v>
      </c>
    </row>
    <row r="472" spans="1:13">
      <c r="A472" t="s">
        <v>3084</v>
      </c>
      <c r="M472" s="34">
        <v>471</v>
      </c>
    </row>
    <row r="473" spans="1:13" s="42" customFormat="1">
      <c r="A473" s="42" t="s">
        <v>3085</v>
      </c>
      <c r="M473" s="34">
        <v>472</v>
      </c>
    </row>
    <row r="474" spans="1:13">
      <c r="A474" t="s">
        <v>3089</v>
      </c>
      <c r="M474" s="34">
        <v>473</v>
      </c>
    </row>
    <row r="475" spans="1:13">
      <c r="A475" t="s">
        <v>3091</v>
      </c>
      <c r="M475" s="34">
        <v>474</v>
      </c>
    </row>
    <row r="476" spans="1:13">
      <c r="A476" t="s">
        <v>3096</v>
      </c>
      <c r="M476" s="34">
        <v>475</v>
      </c>
    </row>
    <row r="477" spans="1:13">
      <c r="A477" t="s">
        <v>3098</v>
      </c>
      <c r="M477" s="34">
        <v>476</v>
      </c>
    </row>
    <row r="478" spans="1:13">
      <c r="A478" t="s">
        <v>3099</v>
      </c>
      <c r="M478" s="34">
        <v>477</v>
      </c>
    </row>
    <row r="479" spans="1:13">
      <c r="A479" t="s">
        <v>3101</v>
      </c>
      <c r="M479" s="34">
        <v>478</v>
      </c>
    </row>
    <row r="480" spans="1:13">
      <c r="A480" t="s">
        <v>3102</v>
      </c>
      <c r="M480" s="34">
        <v>479</v>
      </c>
    </row>
    <row r="481" spans="1:13">
      <c r="A481" t="s">
        <v>3103</v>
      </c>
      <c r="M481" s="34">
        <v>480</v>
      </c>
    </row>
    <row r="482" spans="1:13">
      <c r="A482" t="s">
        <v>3104</v>
      </c>
      <c r="M482" s="34">
        <v>481</v>
      </c>
    </row>
    <row r="483" spans="1:13">
      <c r="A483" t="s">
        <v>3105</v>
      </c>
      <c r="M483" s="34">
        <v>482</v>
      </c>
    </row>
    <row r="484" spans="1:13">
      <c r="A484" t="s">
        <v>3106</v>
      </c>
      <c r="M484" s="34">
        <v>483</v>
      </c>
    </row>
    <row r="485" spans="1:13">
      <c r="A485" t="s">
        <v>3107</v>
      </c>
      <c r="M485" s="34">
        <v>484</v>
      </c>
    </row>
    <row r="486" spans="1:13">
      <c r="A486" t="s">
        <v>3108</v>
      </c>
      <c r="M486" s="34">
        <v>485</v>
      </c>
    </row>
    <row r="487" spans="1:13">
      <c r="A487" t="s">
        <v>3109</v>
      </c>
      <c r="M487" s="34">
        <v>486</v>
      </c>
    </row>
    <row r="488" spans="1:13">
      <c r="A488" t="s">
        <v>3110</v>
      </c>
      <c r="M488" s="34">
        <v>487</v>
      </c>
    </row>
    <row r="489" spans="1:13">
      <c r="A489" t="s">
        <v>3113</v>
      </c>
      <c r="M489" s="34">
        <v>488</v>
      </c>
    </row>
    <row r="490" spans="1:13">
      <c r="A490" t="s">
        <v>3115</v>
      </c>
      <c r="M490" s="34">
        <v>489</v>
      </c>
    </row>
    <row r="491" spans="1:13">
      <c r="A491" t="s">
        <v>3120</v>
      </c>
      <c r="M491" s="34">
        <v>490</v>
      </c>
    </row>
    <row r="492" spans="1:13">
      <c r="A492" t="s">
        <v>3121</v>
      </c>
      <c r="M492" s="34">
        <v>491</v>
      </c>
    </row>
    <row r="493" spans="1:13">
      <c r="A493" t="s">
        <v>3124</v>
      </c>
      <c r="M493" s="34">
        <v>492</v>
      </c>
    </row>
    <row r="494" spans="1:13">
      <c r="A494" t="s">
        <v>3128</v>
      </c>
      <c r="M494" s="34">
        <v>493</v>
      </c>
    </row>
    <row r="495" spans="1:13">
      <c r="A495" t="s">
        <v>3130</v>
      </c>
      <c r="M495" s="34">
        <v>494</v>
      </c>
    </row>
    <row r="496" spans="1:13">
      <c r="A496" t="s">
        <v>3131</v>
      </c>
      <c r="M496" s="34">
        <v>495</v>
      </c>
    </row>
    <row r="497" spans="1:13">
      <c r="A497" t="s">
        <v>3135</v>
      </c>
      <c r="M497" s="34">
        <v>496</v>
      </c>
    </row>
    <row r="498" spans="1:13">
      <c r="A498" t="s">
        <v>3136</v>
      </c>
      <c r="M498" s="34">
        <v>497</v>
      </c>
    </row>
    <row r="499" spans="1:13">
      <c r="A499" t="s">
        <v>3138</v>
      </c>
      <c r="M499" s="34">
        <v>498</v>
      </c>
    </row>
    <row r="500" spans="1:13">
      <c r="A500" t="s">
        <v>3139</v>
      </c>
      <c r="M500" s="34">
        <v>499</v>
      </c>
    </row>
    <row r="501" spans="1:13">
      <c r="A501" t="s">
        <v>3141</v>
      </c>
      <c r="M501" s="34">
        <v>500</v>
      </c>
    </row>
    <row r="502" spans="1:13">
      <c r="A502" t="s">
        <v>3142</v>
      </c>
      <c r="M502" s="34">
        <v>501</v>
      </c>
    </row>
    <row r="503" spans="1:13">
      <c r="A503" t="s">
        <v>3143</v>
      </c>
      <c r="M503" s="34">
        <v>502</v>
      </c>
    </row>
    <row r="504" spans="1:13">
      <c r="A504" t="s">
        <v>3146</v>
      </c>
      <c r="M504" s="34">
        <v>503</v>
      </c>
    </row>
    <row r="505" spans="1:13">
      <c r="A505" t="s">
        <v>3147</v>
      </c>
      <c r="M505" s="34">
        <v>504</v>
      </c>
    </row>
    <row r="506" spans="1:13">
      <c r="A506" t="s">
        <v>3148</v>
      </c>
      <c r="M506" s="34">
        <v>505</v>
      </c>
    </row>
    <row r="507" spans="1:13">
      <c r="A507" t="s">
        <v>3149</v>
      </c>
      <c r="M507" s="34">
        <v>506</v>
      </c>
    </row>
    <row r="508" spans="1:13">
      <c r="A508" t="s">
        <v>3150</v>
      </c>
      <c r="M508" s="34">
        <v>507</v>
      </c>
    </row>
    <row r="509" spans="1:13">
      <c r="A509" t="s">
        <v>3151</v>
      </c>
      <c r="M509" s="34">
        <v>508</v>
      </c>
    </row>
    <row r="510" spans="1:13">
      <c r="A510" t="s">
        <v>3152</v>
      </c>
      <c r="M510" s="34">
        <v>509</v>
      </c>
    </row>
    <row r="511" spans="1:13">
      <c r="A511" t="s">
        <v>3153</v>
      </c>
      <c r="M511" s="34">
        <v>510</v>
      </c>
    </row>
    <row r="512" spans="1:13">
      <c r="A512" t="s">
        <v>3154</v>
      </c>
      <c r="M512" s="34">
        <v>511</v>
      </c>
    </row>
    <row r="513" spans="1:13">
      <c r="A513" t="s">
        <v>3159</v>
      </c>
      <c r="M513" s="34">
        <v>512</v>
      </c>
    </row>
    <row r="514" spans="1:13">
      <c r="A514" t="s">
        <v>3160</v>
      </c>
      <c r="M514" s="34">
        <v>513</v>
      </c>
    </row>
    <row r="515" spans="1:13">
      <c r="A515" t="s">
        <v>3161</v>
      </c>
      <c r="M515" s="34">
        <v>514</v>
      </c>
    </row>
    <row r="516" spans="1:13">
      <c r="A516" t="s">
        <v>3162</v>
      </c>
      <c r="M516" s="34">
        <v>515</v>
      </c>
    </row>
    <row r="517" spans="1:13">
      <c r="A517" t="s">
        <v>3164</v>
      </c>
      <c r="M517" s="34">
        <v>516</v>
      </c>
    </row>
    <row r="518" spans="1:13">
      <c r="A518" t="s">
        <v>3165</v>
      </c>
      <c r="M518" s="34">
        <v>517</v>
      </c>
    </row>
    <row r="519" spans="1:13">
      <c r="A519" t="s">
        <v>3166</v>
      </c>
      <c r="M519" s="34">
        <v>518</v>
      </c>
    </row>
    <row r="520" spans="1:13">
      <c r="A520" t="s">
        <v>3174</v>
      </c>
      <c r="M520" s="34">
        <v>519</v>
      </c>
    </row>
    <row r="521" spans="1:13">
      <c r="A521" t="s">
        <v>3178</v>
      </c>
      <c r="M521" s="34">
        <v>520</v>
      </c>
    </row>
    <row r="522" spans="1:13">
      <c r="A522" t="s">
        <v>3180</v>
      </c>
      <c r="M522" s="34">
        <v>521</v>
      </c>
    </row>
    <row r="523" spans="1:13">
      <c r="A523" t="s">
        <v>3182</v>
      </c>
      <c r="M523" s="34">
        <v>522</v>
      </c>
    </row>
    <row r="524" spans="1:13">
      <c r="A524" t="s">
        <v>3183</v>
      </c>
      <c r="M524" s="34">
        <v>523</v>
      </c>
    </row>
    <row r="525" spans="1:13">
      <c r="A525" t="s">
        <v>3186</v>
      </c>
      <c r="M525" s="34">
        <v>524</v>
      </c>
    </row>
    <row r="526" spans="1:13">
      <c r="A526" t="s">
        <v>3187</v>
      </c>
      <c r="M526" s="34">
        <v>525</v>
      </c>
    </row>
    <row r="527" spans="1:13">
      <c r="A527" t="s">
        <v>3188</v>
      </c>
      <c r="M527" s="34">
        <v>526</v>
      </c>
    </row>
    <row r="528" spans="1:13">
      <c r="A528" t="s">
        <v>3189</v>
      </c>
      <c r="M528" s="34">
        <v>527</v>
      </c>
    </row>
    <row r="529" spans="1:13">
      <c r="A529" t="s">
        <v>3191</v>
      </c>
      <c r="M529" s="34">
        <v>528</v>
      </c>
    </row>
    <row r="530" spans="1:13">
      <c r="A530" t="s">
        <v>3194</v>
      </c>
      <c r="M530" s="34">
        <v>529</v>
      </c>
    </row>
    <row r="531" spans="1:13">
      <c r="A531" t="s">
        <v>3195</v>
      </c>
      <c r="M531" s="34">
        <v>530</v>
      </c>
    </row>
    <row r="532" spans="1:13">
      <c r="A532" t="s">
        <v>3196</v>
      </c>
      <c r="M532" s="34">
        <v>531</v>
      </c>
    </row>
    <row r="533" spans="1:13">
      <c r="A533" t="s">
        <v>3197</v>
      </c>
      <c r="M533" s="34">
        <v>532</v>
      </c>
    </row>
    <row r="534" spans="1:13">
      <c r="A534" t="s">
        <v>3198</v>
      </c>
      <c r="M534" s="34">
        <v>533</v>
      </c>
    </row>
    <row r="535" spans="1:13">
      <c r="A535" t="s">
        <v>3199</v>
      </c>
      <c r="M535" s="34">
        <v>534</v>
      </c>
    </row>
    <row r="536" spans="1:13">
      <c r="A536" t="s">
        <v>3200</v>
      </c>
      <c r="M536" s="34">
        <v>535</v>
      </c>
    </row>
    <row r="537" spans="1:13">
      <c r="A537" t="s">
        <v>3201</v>
      </c>
      <c r="M537" s="34">
        <v>536</v>
      </c>
    </row>
    <row r="538" spans="1:13">
      <c r="A538" t="s">
        <v>3207</v>
      </c>
      <c r="M538" s="34">
        <v>537</v>
      </c>
    </row>
    <row r="539" spans="1:13">
      <c r="A539" t="s">
        <v>3209</v>
      </c>
      <c r="M539" s="34">
        <v>538</v>
      </c>
    </row>
    <row r="540" spans="1:13">
      <c r="A540" t="s">
        <v>3210</v>
      </c>
      <c r="M540" s="34">
        <v>539</v>
      </c>
    </row>
    <row r="541" spans="1:13">
      <c r="A541" t="s">
        <v>3211</v>
      </c>
      <c r="M541" s="34">
        <v>540</v>
      </c>
    </row>
    <row r="542" spans="1:13">
      <c r="A542" t="s">
        <v>3213</v>
      </c>
      <c r="M542" s="34">
        <v>541</v>
      </c>
    </row>
    <row r="543" spans="1:13">
      <c r="A543" t="s">
        <v>3214</v>
      </c>
      <c r="M543" s="34">
        <v>542</v>
      </c>
    </row>
    <row r="544" spans="1:13">
      <c r="A544" t="s">
        <v>3216</v>
      </c>
      <c r="M544" s="34">
        <v>543</v>
      </c>
    </row>
    <row r="545" spans="1:13">
      <c r="A545" t="s">
        <v>3217</v>
      </c>
      <c r="M545" s="34">
        <v>544</v>
      </c>
    </row>
    <row r="546" spans="1:13">
      <c r="A546" t="s">
        <v>3218</v>
      </c>
      <c r="M546" s="34">
        <v>545</v>
      </c>
    </row>
    <row r="547" spans="1:13">
      <c r="A547" t="s">
        <v>3219</v>
      </c>
      <c r="M547" s="34">
        <v>546</v>
      </c>
    </row>
    <row r="548" spans="1:13">
      <c r="A548" t="s">
        <v>3222</v>
      </c>
      <c r="M548" s="34">
        <v>547</v>
      </c>
    </row>
    <row r="549" spans="1:13">
      <c r="A549" t="s">
        <v>3227</v>
      </c>
      <c r="M549" s="34">
        <v>548</v>
      </c>
    </row>
    <row r="550" spans="1:13">
      <c r="A550" t="s">
        <v>3228</v>
      </c>
      <c r="M550" s="34">
        <v>549</v>
      </c>
    </row>
    <row r="551" spans="1:13">
      <c r="A551" t="s">
        <v>3229</v>
      </c>
      <c r="M551" s="34">
        <v>550</v>
      </c>
    </row>
    <row r="552" spans="1:13">
      <c r="A552" t="s">
        <v>3233</v>
      </c>
      <c r="M552" s="34">
        <v>551</v>
      </c>
    </row>
    <row r="553" spans="1:13">
      <c r="A553" t="s">
        <v>3234</v>
      </c>
      <c r="M553" s="34">
        <v>552</v>
      </c>
    </row>
    <row r="554" spans="1:13">
      <c r="A554" t="s">
        <v>3236</v>
      </c>
      <c r="M554" s="34">
        <v>553</v>
      </c>
    </row>
    <row r="555" spans="1:13">
      <c r="A555" t="s">
        <v>3237</v>
      </c>
      <c r="M555" s="34">
        <v>554</v>
      </c>
    </row>
    <row r="556" spans="1:13">
      <c r="A556" t="s">
        <v>3238</v>
      </c>
      <c r="M556" s="34">
        <v>555</v>
      </c>
    </row>
    <row r="557" spans="1:13">
      <c r="A557" t="s">
        <v>3239</v>
      </c>
      <c r="M557" s="34">
        <v>556</v>
      </c>
    </row>
    <row r="558" spans="1:13">
      <c r="A558" t="s">
        <v>3244</v>
      </c>
      <c r="M558" s="34">
        <v>557</v>
      </c>
    </row>
    <row r="559" spans="1:13">
      <c r="A559" t="s">
        <v>3245</v>
      </c>
      <c r="M559" s="34">
        <v>558</v>
      </c>
    </row>
    <row r="560" spans="1:13">
      <c r="A560" s="33" t="s">
        <v>3247</v>
      </c>
      <c r="B560" s="33"/>
      <c r="C560" s="33"/>
      <c r="D560" s="33"/>
      <c r="E560" s="33"/>
      <c r="F560" s="33"/>
      <c r="G560" s="33"/>
      <c r="H560" s="33"/>
      <c r="I560" s="33"/>
      <c r="J560" s="33"/>
      <c r="K560" s="33"/>
      <c r="M560" s="34">
        <v>559</v>
      </c>
    </row>
    <row r="561" spans="1:13">
      <c r="A561" s="33" t="s">
        <v>3248</v>
      </c>
      <c r="B561" s="33"/>
      <c r="C561" s="33"/>
      <c r="D561" s="33"/>
      <c r="E561" s="33"/>
      <c r="F561" s="33"/>
      <c r="G561" s="33"/>
      <c r="H561" s="33"/>
      <c r="I561" s="33"/>
      <c r="J561" s="33"/>
      <c r="K561" s="33"/>
      <c r="M561" s="34">
        <v>560</v>
      </c>
    </row>
    <row r="562" spans="1:13">
      <c r="A562" s="33" t="s">
        <v>3249</v>
      </c>
      <c r="B562" s="33"/>
      <c r="C562" s="33"/>
      <c r="D562" s="33"/>
      <c r="E562" s="33"/>
      <c r="F562" s="33"/>
      <c r="G562" s="33"/>
      <c r="H562" s="33"/>
      <c r="I562" s="33"/>
      <c r="J562" s="33"/>
      <c r="K562" s="33"/>
      <c r="M562" s="34">
        <v>561</v>
      </c>
    </row>
    <row r="563" spans="1:13">
      <c r="A563" s="33" t="s">
        <v>3250</v>
      </c>
      <c r="B563" s="33"/>
      <c r="C563" s="33"/>
      <c r="D563" s="33"/>
      <c r="E563" s="33"/>
      <c r="F563" s="33"/>
      <c r="G563" s="33"/>
      <c r="H563" s="33"/>
      <c r="I563" s="33"/>
      <c r="J563" s="33"/>
      <c r="K563" s="33"/>
      <c r="M563" s="34">
        <v>562</v>
      </c>
    </row>
    <row r="564" spans="1:13">
      <c r="A564" s="33" t="s">
        <v>3251</v>
      </c>
      <c r="B564" s="33"/>
      <c r="C564" s="33"/>
      <c r="D564" s="33"/>
      <c r="E564" s="33"/>
      <c r="F564" s="33"/>
      <c r="G564" s="33"/>
      <c r="H564" s="33"/>
      <c r="I564" s="33"/>
      <c r="J564" s="33"/>
      <c r="K564" s="33"/>
      <c r="M564" s="34">
        <v>563</v>
      </c>
    </row>
    <row r="565" spans="1:13">
      <c r="A565" s="33" t="s">
        <v>3252</v>
      </c>
      <c r="B565" s="33"/>
      <c r="C565" s="33"/>
      <c r="D565" s="33"/>
      <c r="E565" s="33"/>
      <c r="F565" s="33"/>
      <c r="G565" s="33"/>
      <c r="H565" s="33"/>
      <c r="I565" s="33"/>
      <c r="J565" s="33"/>
      <c r="K565" s="33"/>
      <c r="M565" s="34">
        <v>564</v>
      </c>
    </row>
    <row r="566" spans="1:13">
      <c r="A566" s="33" t="s">
        <v>3253</v>
      </c>
      <c r="B566" s="33"/>
      <c r="C566" s="33"/>
      <c r="D566" s="33"/>
      <c r="E566" s="33"/>
      <c r="F566" s="33"/>
      <c r="G566" s="33"/>
      <c r="H566" s="33"/>
      <c r="I566" s="33"/>
      <c r="J566" s="33"/>
      <c r="K566" s="33"/>
      <c r="M566" s="34">
        <v>565</v>
      </c>
    </row>
    <row r="567" spans="1:13">
      <c r="A567" t="s">
        <v>3255</v>
      </c>
      <c r="M567" s="34">
        <v>566</v>
      </c>
    </row>
  </sheetData>
  <mergeCells count="1">
    <mergeCell ref="A1:L1"/>
  </mergeCells>
  <conditionalFormatting sqref="A1:A1048576">
    <cfRule type="containsText" dxfId="26" priority="1" operator="containsText" text="enforcement">
      <formula>NOT(ISERROR(SEARCH("enforcement",A1)))</formula>
    </cfRule>
    <cfRule type="duplicateValues" dxfId="25" priority="3"/>
  </conditionalFormatting>
  <conditionalFormatting sqref="P874:P1048576 P3:P567">
    <cfRule type="duplicateValues" dxfId="24" priority="4"/>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57EC-1A97-4523-BB51-66E0205E7675}">
  <dimension ref="A1:Z37"/>
  <sheetViews>
    <sheetView zoomScale="85" zoomScaleNormal="85" workbookViewId="0">
      <selection activeCell="O28" sqref="O28"/>
    </sheetView>
  </sheetViews>
  <sheetFormatPr baseColWidth="10" defaultColWidth="11.42578125" defaultRowHeight="15"/>
  <cols>
    <col min="12" max="12" width="11.42578125" style="20"/>
    <col min="13" max="13" width="5.7109375" style="45" customWidth="1"/>
    <col min="14" max="14" width="48.140625" style="43" customWidth="1"/>
  </cols>
  <sheetData>
    <row r="1" spans="1:26">
      <c r="A1" t="s">
        <v>1830</v>
      </c>
      <c r="G1" s="58" t="s">
        <v>3259</v>
      </c>
      <c r="M1" s="45">
        <v>1</v>
      </c>
      <c r="N1" s="43" t="s">
        <v>3260</v>
      </c>
      <c r="O1" s="59" t="s">
        <v>3261</v>
      </c>
    </row>
    <row r="2" spans="1:26" s="40" customFormat="1">
      <c r="A2" t="s">
        <v>1851</v>
      </c>
      <c r="B2"/>
      <c r="C2"/>
      <c r="D2"/>
      <c r="E2"/>
      <c r="F2"/>
      <c r="G2"/>
      <c r="H2"/>
      <c r="I2"/>
      <c r="J2"/>
      <c r="K2"/>
      <c r="L2" s="20"/>
      <c r="M2" s="45">
        <v>2</v>
      </c>
      <c r="N2" s="43" t="s">
        <v>3262</v>
      </c>
      <c r="O2" s="59" t="s">
        <v>3263</v>
      </c>
      <c r="P2"/>
      <c r="Q2"/>
      <c r="R2"/>
      <c r="S2"/>
      <c r="T2"/>
      <c r="U2"/>
      <c r="V2"/>
      <c r="W2"/>
      <c r="X2"/>
      <c r="Y2"/>
      <c r="Z2"/>
    </row>
    <row r="3" spans="1:26">
      <c r="A3" t="s">
        <v>1858</v>
      </c>
      <c r="M3" s="45">
        <v>3</v>
      </c>
      <c r="N3" s="43" t="s">
        <v>3260</v>
      </c>
      <c r="O3" s="59" t="s">
        <v>3264</v>
      </c>
    </row>
    <row r="4" spans="1:26">
      <c r="A4" t="s">
        <v>1874</v>
      </c>
      <c r="M4" s="45">
        <v>4</v>
      </c>
      <c r="N4" s="43" t="s">
        <v>3265</v>
      </c>
      <c r="O4" s="59" t="s">
        <v>3266</v>
      </c>
    </row>
    <row r="5" spans="1:26">
      <c r="A5" t="s">
        <v>1892</v>
      </c>
      <c r="M5" s="45">
        <v>5</v>
      </c>
      <c r="N5" s="43" t="s">
        <v>3267</v>
      </c>
      <c r="O5" s="64" t="s">
        <v>3268</v>
      </c>
    </row>
    <row r="6" spans="1:26">
      <c r="A6" t="s">
        <v>1904</v>
      </c>
      <c r="M6" s="45">
        <v>6</v>
      </c>
      <c r="N6" s="43" t="s">
        <v>3269</v>
      </c>
      <c r="O6" s="59" t="s">
        <v>3270</v>
      </c>
    </row>
    <row r="7" spans="1:26">
      <c r="A7" t="s">
        <v>1921</v>
      </c>
      <c r="M7" s="45">
        <v>7</v>
      </c>
      <c r="N7" s="43" t="s">
        <v>3271</v>
      </c>
      <c r="O7" t="s">
        <v>3272</v>
      </c>
    </row>
    <row r="8" spans="1:26" s="40" customFormat="1">
      <c r="A8" t="s">
        <v>1942</v>
      </c>
      <c r="B8"/>
      <c r="C8"/>
      <c r="D8"/>
      <c r="E8"/>
      <c r="F8"/>
      <c r="G8"/>
      <c r="H8"/>
      <c r="I8"/>
      <c r="J8"/>
      <c r="K8"/>
      <c r="L8" s="20"/>
      <c r="M8" s="45">
        <v>8</v>
      </c>
      <c r="N8" s="43" t="s">
        <v>3260</v>
      </c>
      <c r="O8" t="s">
        <v>3273</v>
      </c>
      <c r="P8"/>
      <c r="Q8"/>
      <c r="R8"/>
      <c r="S8"/>
      <c r="T8"/>
      <c r="U8"/>
      <c r="V8"/>
      <c r="W8"/>
      <c r="X8"/>
      <c r="Y8"/>
      <c r="Z8"/>
    </row>
    <row r="9" spans="1:26">
      <c r="A9" t="s">
        <v>1959</v>
      </c>
      <c r="M9" s="45">
        <v>9</v>
      </c>
      <c r="N9" s="43" t="s">
        <v>3274</v>
      </c>
      <c r="O9" t="s">
        <v>3275</v>
      </c>
    </row>
    <row r="10" spans="1:26">
      <c r="A10" t="s">
        <v>1968</v>
      </c>
      <c r="M10" s="45">
        <v>10</v>
      </c>
      <c r="N10" s="43" t="s">
        <v>3276</v>
      </c>
      <c r="O10" t="s">
        <v>3277</v>
      </c>
    </row>
    <row r="11" spans="1:26">
      <c r="A11" t="s">
        <v>1986</v>
      </c>
      <c r="M11" s="45">
        <v>11</v>
      </c>
      <c r="N11" s="43" t="s">
        <v>3278</v>
      </c>
      <c r="O11" t="s">
        <v>3279</v>
      </c>
    </row>
    <row r="12" spans="1:26">
      <c r="A12" t="s">
        <v>2006</v>
      </c>
      <c r="M12" s="45">
        <v>12</v>
      </c>
      <c r="N12" s="43" t="s">
        <v>3280</v>
      </c>
      <c r="O12" t="s">
        <v>3281</v>
      </c>
    </row>
    <row r="13" spans="1:26">
      <c r="A13" t="s">
        <v>2039</v>
      </c>
      <c r="M13" s="45">
        <v>13</v>
      </c>
      <c r="N13" s="43" t="s">
        <v>3274</v>
      </c>
      <c r="O13" t="s">
        <v>3282</v>
      </c>
    </row>
    <row r="14" spans="1:26">
      <c r="A14" t="s">
        <v>2089</v>
      </c>
      <c r="M14" s="45">
        <v>14</v>
      </c>
      <c r="N14" s="43" t="s">
        <v>3274</v>
      </c>
      <c r="O14" t="s">
        <v>3283</v>
      </c>
    </row>
    <row r="15" spans="1:26">
      <c r="A15" t="s">
        <v>2098</v>
      </c>
      <c r="M15" s="45">
        <v>15</v>
      </c>
      <c r="N15" s="43" t="s">
        <v>3274</v>
      </c>
      <c r="O15" t="s">
        <v>3284</v>
      </c>
    </row>
    <row r="16" spans="1:26" s="40" customFormat="1">
      <c r="A16" t="s">
        <v>2844</v>
      </c>
      <c r="B16"/>
      <c r="C16"/>
      <c r="D16"/>
      <c r="E16"/>
      <c r="F16"/>
      <c r="G16"/>
      <c r="H16"/>
      <c r="I16"/>
      <c r="J16"/>
      <c r="K16"/>
      <c r="L16" s="20"/>
      <c r="M16" s="45">
        <v>16</v>
      </c>
      <c r="N16" s="43" t="s">
        <v>3285</v>
      </c>
      <c r="O16" t="s">
        <v>3286</v>
      </c>
      <c r="P16"/>
      <c r="Q16"/>
      <c r="R16"/>
      <c r="S16"/>
      <c r="T16"/>
      <c r="U16"/>
      <c r="V16"/>
      <c r="W16"/>
      <c r="X16"/>
      <c r="Y16"/>
      <c r="Z16"/>
    </row>
    <row r="17" spans="1:26" s="40" customFormat="1">
      <c r="A17" t="s">
        <v>2931</v>
      </c>
      <c r="B17"/>
      <c r="C17"/>
      <c r="D17"/>
      <c r="E17"/>
      <c r="F17"/>
      <c r="G17"/>
      <c r="H17"/>
      <c r="I17"/>
      <c r="J17"/>
      <c r="K17"/>
      <c r="L17" s="20"/>
      <c r="M17" s="45">
        <v>17</v>
      </c>
      <c r="N17" s="43" t="s">
        <v>3287</v>
      </c>
      <c r="O17" t="s">
        <v>3288</v>
      </c>
      <c r="P17"/>
      <c r="Q17"/>
      <c r="R17"/>
      <c r="S17"/>
      <c r="T17"/>
      <c r="U17"/>
      <c r="V17"/>
      <c r="W17"/>
      <c r="X17"/>
      <c r="Y17"/>
      <c r="Z17"/>
    </row>
    <row r="18" spans="1:26" s="40" customFormat="1">
      <c r="A18" t="s">
        <v>3036</v>
      </c>
      <c r="B18"/>
      <c r="C18"/>
      <c r="D18"/>
      <c r="E18"/>
      <c r="F18"/>
      <c r="G18"/>
      <c r="H18"/>
      <c r="I18"/>
      <c r="J18"/>
      <c r="K18"/>
      <c r="L18" s="20"/>
      <c r="M18" s="45">
        <v>18</v>
      </c>
      <c r="N18" s="43" t="s">
        <v>3285</v>
      </c>
      <c r="O18" t="s">
        <v>3289</v>
      </c>
      <c r="P18"/>
      <c r="Q18"/>
      <c r="R18"/>
      <c r="S18"/>
      <c r="T18"/>
      <c r="U18"/>
      <c r="V18"/>
      <c r="W18"/>
      <c r="X18"/>
      <c r="Y18"/>
      <c r="Z18"/>
    </row>
    <row r="19" spans="1:26" s="40" customFormat="1">
      <c r="A19" t="s">
        <v>3052</v>
      </c>
      <c r="B19"/>
      <c r="C19"/>
      <c r="D19"/>
      <c r="E19"/>
      <c r="F19"/>
      <c r="G19"/>
      <c r="H19"/>
      <c r="I19"/>
      <c r="J19"/>
      <c r="K19"/>
      <c r="L19" s="20"/>
      <c r="M19" s="45">
        <v>19</v>
      </c>
      <c r="N19" s="43" t="s">
        <v>3285</v>
      </c>
      <c r="O19" t="s">
        <v>3290</v>
      </c>
      <c r="P19"/>
      <c r="Q19"/>
      <c r="R19"/>
      <c r="S19"/>
      <c r="T19"/>
      <c r="U19"/>
      <c r="V19"/>
      <c r="W19"/>
      <c r="X19"/>
      <c r="Y19"/>
      <c r="Z19"/>
    </row>
    <row r="20" spans="1:26" s="40" customFormat="1">
      <c r="A20" t="s">
        <v>3053</v>
      </c>
      <c r="B20"/>
      <c r="C20"/>
      <c r="D20"/>
      <c r="E20"/>
      <c r="F20"/>
      <c r="G20"/>
      <c r="H20"/>
      <c r="I20"/>
      <c r="J20"/>
      <c r="K20"/>
      <c r="L20" s="20"/>
      <c r="M20" s="45">
        <v>20</v>
      </c>
      <c r="N20" s="43" t="s">
        <v>3260</v>
      </c>
      <c r="O20" t="s">
        <v>3291</v>
      </c>
      <c r="P20"/>
      <c r="Q20"/>
      <c r="R20"/>
      <c r="S20"/>
      <c r="T20"/>
      <c r="U20"/>
      <c r="V20"/>
      <c r="W20"/>
      <c r="X20"/>
      <c r="Y20"/>
      <c r="Z20"/>
    </row>
    <row r="21" spans="1:26" s="40" customFormat="1">
      <c r="A21" t="s">
        <v>3057</v>
      </c>
      <c r="B21"/>
      <c r="C21"/>
      <c r="D21"/>
      <c r="E21"/>
      <c r="F21"/>
      <c r="G21"/>
      <c r="H21"/>
      <c r="I21"/>
      <c r="J21"/>
      <c r="K21"/>
      <c r="L21" s="20"/>
      <c r="M21" s="45">
        <v>21</v>
      </c>
      <c r="N21" s="43" t="s">
        <v>3260</v>
      </c>
      <c r="O21" t="s">
        <v>3292</v>
      </c>
      <c r="P21"/>
      <c r="Q21"/>
      <c r="R21"/>
      <c r="S21"/>
      <c r="T21"/>
      <c r="U21"/>
      <c r="V21"/>
      <c r="W21"/>
      <c r="X21"/>
      <c r="Y21"/>
      <c r="Z21"/>
    </row>
    <row r="22" spans="1:26" s="40" customFormat="1">
      <c r="A22" t="s">
        <v>3072</v>
      </c>
      <c r="B22"/>
      <c r="C22"/>
      <c r="D22"/>
      <c r="E22"/>
      <c r="F22"/>
      <c r="G22"/>
      <c r="H22"/>
      <c r="I22"/>
      <c r="J22"/>
      <c r="K22"/>
      <c r="L22" s="20"/>
      <c r="M22" s="45">
        <v>22</v>
      </c>
      <c r="N22" s="43" t="s">
        <v>3262</v>
      </c>
      <c r="O22" t="s">
        <v>3293</v>
      </c>
      <c r="P22"/>
      <c r="Q22"/>
      <c r="R22"/>
      <c r="S22"/>
      <c r="T22"/>
      <c r="U22"/>
      <c r="V22"/>
      <c r="W22"/>
      <c r="X22"/>
      <c r="Y22"/>
      <c r="Z22"/>
    </row>
    <row r="23" spans="1:26" s="40" customFormat="1">
      <c r="A23" t="s">
        <v>3096</v>
      </c>
      <c r="B23"/>
      <c r="C23"/>
      <c r="D23"/>
      <c r="E23"/>
      <c r="F23"/>
      <c r="G23"/>
      <c r="H23"/>
      <c r="I23"/>
      <c r="J23"/>
      <c r="K23"/>
      <c r="L23" s="20"/>
      <c r="M23" s="45">
        <v>23</v>
      </c>
      <c r="N23" s="43" t="s">
        <v>3260</v>
      </c>
      <c r="O23" t="s">
        <v>3294</v>
      </c>
      <c r="P23"/>
      <c r="Q23"/>
      <c r="R23"/>
      <c r="S23"/>
      <c r="T23"/>
      <c r="U23"/>
      <c r="V23"/>
      <c r="W23"/>
      <c r="X23"/>
      <c r="Y23"/>
      <c r="Z23"/>
    </row>
    <row r="24" spans="1:26" s="40" customFormat="1">
      <c r="A24" t="s">
        <v>3166</v>
      </c>
      <c r="B24"/>
      <c r="C24"/>
      <c r="D24"/>
      <c r="E24"/>
      <c r="F24"/>
      <c r="G24"/>
      <c r="H24"/>
      <c r="I24"/>
      <c r="J24"/>
      <c r="K24"/>
      <c r="L24" s="20"/>
      <c r="M24" s="45">
        <v>24</v>
      </c>
      <c r="N24" s="43" t="s">
        <v>3274</v>
      </c>
      <c r="O24" t="s">
        <v>3295</v>
      </c>
      <c r="P24"/>
      <c r="Q24"/>
      <c r="R24"/>
      <c r="S24"/>
      <c r="T24"/>
      <c r="U24"/>
      <c r="V24"/>
      <c r="W24"/>
      <c r="X24"/>
      <c r="Y24"/>
      <c r="Z24"/>
    </row>
    <row r="25" spans="1:26" s="40" customFormat="1">
      <c r="A25" t="s">
        <v>3174</v>
      </c>
      <c r="B25"/>
      <c r="C25"/>
      <c r="D25"/>
      <c r="E25"/>
      <c r="F25"/>
      <c r="G25"/>
      <c r="H25"/>
      <c r="I25"/>
      <c r="J25"/>
      <c r="K25"/>
      <c r="L25" s="20"/>
      <c r="M25" s="45">
        <v>25</v>
      </c>
      <c r="N25" s="43" t="s">
        <v>3260</v>
      </c>
      <c r="O25" t="s">
        <v>3296</v>
      </c>
      <c r="P25"/>
      <c r="Q25"/>
      <c r="R25"/>
      <c r="S25"/>
      <c r="T25"/>
      <c r="U25"/>
      <c r="V25"/>
      <c r="W25"/>
      <c r="X25"/>
      <c r="Y25"/>
      <c r="Z25"/>
    </row>
    <row r="26" spans="1:26" s="40" customFormat="1" ht="15.75" thickBot="1">
      <c r="A26" t="s">
        <v>3183</v>
      </c>
      <c r="B26"/>
      <c r="C26"/>
      <c r="D26"/>
      <c r="E26"/>
      <c r="F26"/>
      <c r="G26"/>
      <c r="H26"/>
      <c r="I26"/>
      <c r="J26"/>
      <c r="K26"/>
      <c r="L26" s="20"/>
      <c r="M26" s="45">
        <v>26</v>
      </c>
      <c r="N26" s="43" t="s">
        <v>3297</v>
      </c>
      <c r="O26" s="60" t="s">
        <v>3298</v>
      </c>
      <c r="P26"/>
      <c r="Q26"/>
      <c r="R26"/>
      <c r="S26"/>
      <c r="T26"/>
      <c r="U26"/>
      <c r="V26"/>
      <c r="W26"/>
      <c r="X26"/>
      <c r="Y26"/>
      <c r="Z26"/>
    </row>
    <row r="27" spans="1:26" s="55" customFormat="1">
      <c r="A27" s="55" t="s">
        <v>1889</v>
      </c>
      <c r="L27" s="56"/>
      <c r="M27" s="45">
        <v>27</v>
      </c>
      <c r="N27" s="57" t="s">
        <v>3299</v>
      </c>
      <c r="O27" s="55" t="s">
        <v>3300</v>
      </c>
    </row>
    <row r="28" spans="1:26" s="55" customFormat="1">
      <c r="A28" s="55" t="s">
        <v>1932</v>
      </c>
      <c r="L28" s="56"/>
      <c r="M28" s="45">
        <v>28</v>
      </c>
      <c r="N28" s="57" t="s">
        <v>3301</v>
      </c>
    </row>
    <row r="29" spans="1:26" s="55" customFormat="1">
      <c r="A29" s="55" t="s">
        <v>2201</v>
      </c>
      <c r="L29" s="56"/>
      <c r="M29" s="45">
        <v>29</v>
      </c>
      <c r="N29" s="57" t="s">
        <v>3301</v>
      </c>
      <c r="O29" s="55" t="s">
        <v>3302</v>
      </c>
    </row>
    <row r="30" spans="1:26" s="55" customFormat="1">
      <c r="A30" s="55" t="s">
        <v>2613</v>
      </c>
      <c r="L30" s="56"/>
      <c r="M30" s="45">
        <v>30</v>
      </c>
      <c r="N30" s="57" t="s">
        <v>3303</v>
      </c>
      <c r="O30" s="55" t="s">
        <v>3304</v>
      </c>
    </row>
    <row r="31" spans="1:26" s="55" customFormat="1">
      <c r="A31" s="55" t="s">
        <v>2714</v>
      </c>
      <c r="L31" s="56"/>
      <c r="M31" s="45">
        <v>31</v>
      </c>
      <c r="N31" s="57" t="s">
        <v>3305</v>
      </c>
      <c r="O31" s="55" t="s">
        <v>3306</v>
      </c>
    </row>
    <row r="32" spans="1:26" s="55" customFormat="1" ht="14.25" customHeight="1">
      <c r="A32" s="55" t="s">
        <v>2715</v>
      </c>
      <c r="L32" s="56"/>
      <c r="M32" s="45">
        <v>32</v>
      </c>
      <c r="N32" s="57" t="s">
        <v>3305</v>
      </c>
      <c r="O32" s="55" t="s">
        <v>3307</v>
      </c>
    </row>
    <row r="33" spans="1:15" s="55" customFormat="1">
      <c r="A33" s="55" t="s">
        <v>2912</v>
      </c>
      <c r="L33" s="56"/>
      <c r="M33" s="45">
        <v>33</v>
      </c>
      <c r="N33" s="57" t="s">
        <v>3308</v>
      </c>
      <c r="O33" s="55" t="s">
        <v>3309</v>
      </c>
    </row>
    <row r="34" spans="1:15" s="41" customFormat="1">
      <c r="A34" s="41" t="s">
        <v>3051</v>
      </c>
      <c r="L34" s="44"/>
      <c r="M34" s="45">
        <v>34</v>
      </c>
      <c r="N34" s="48" t="s">
        <v>3310</v>
      </c>
      <c r="O34" s="41" t="s">
        <v>3311</v>
      </c>
    </row>
    <row r="35" spans="1:15" s="41" customFormat="1">
      <c r="A35" s="41" t="s">
        <v>2920</v>
      </c>
      <c r="L35" s="44"/>
      <c r="M35" s="45">
        <v>35</v>
      </c>
      <c r="N35" s="48" t="s">
        <v>3312</v>
      </c>
      <c r="O35" s="41" t="s">
        <v>3313</v>
      </c>
    </row>
    <row r="36" spans="1:15" s="41" customFormat="1">
      <c r="A36" s="41" t="s">
        <v>2729</v>
      </c>
      <c r="L36" s="44"/>
      <c r="M36" s="45">
        <v>36</v>
      </c>
      <c r="N36" s="48" t="s">
        <v>3312</v>
      </c>
      <c r="O36" s="41" t="s">
        <v>3314</v>
      </c>
    </row>
    <row r="37" spans="1:15" s="41" customFormat="1">
      <c r="A37" s="41" t="s">
        <v>3217</v>
      </c>
      <c r="L37" s="44"/>
      <c r="M37" s="45">
        <v>37</v>
      </c>
      <c r="N37" s="48" t="s">
        <v>3315</v>
      </c>
      <c r="O37" s="41" t="s">
        <v>3316</v>
      </c>
    </row>
  </sheetData>
  <conditionalFormatting sqref="A1:A1048576">
    <cfRule type="containsText" dxfId="23" priority="1" operator="containsText" text="edmonton">
      <formula>NOT(ISERROR(SEARCH("edmonton",A1)))</formula>
    </cfRule>
    <cfRule type="containsText" dxfId="22" priority="2" operator="containsText" text="korea">
      <formula>NOT(ISERROR(SEARCH("korea",A1)))</formula>
    </cfRule>
    <cfRule type="containsText" dxfId="21" priority="3" operator="containsText" text="france">
      <formula>NOT(ISERROR(SEARCH("france",A1)))</formula>
    </cfRule>
    <cfRule type="containsText" dxfId="20" priority="4" operator="containsText" text="work zone">
      <formula>NOT(ISERROR(SEARCH("work zone",A1)))</formula>
    </cfRule>
    <cfRule type="containsText" dxfId="19" priority="5" operator="containsText" text="french">
      <formula>NOT(ISERROR(SEARCH("french",A1)))</formula>
    </cfRule>
    <cfRule type="containsText" dxfId="18" priority="6" operator="containsText" text="australia">
      <formula>NOT(ISERROR(SEARCH("australia",A1)))</formula>
    </cfRule>
  </conditionalFormatting>
  <hyperlinks>
    <hyperlink ref="O1" r:id="rId1" xr:uid="{486D0589-F5BA-44A2-97EC-BAB1975BA4E2}"/>
    <hyperlink ref="O2" r:id="rId2" location=":~:text=Conclusions%3A%20Among%20Iranian%20taxi%20drivers,safety%20of%20the%20taxi%20service." xr:uid="{0FA5864F-295C-4D68-A4DC-42BAFEA2525F}"/>
    <hyperlink ref="O3" r:id="rId3" xr:uid="{B73567B0-9C9D-4040-AB01-1314C7A2FDBC}"/>
    <hyperlink ref="O4" r:id="rId4" xr:uid="{B7A9BDE0-E411-4B48-9A6D-5B30E6A6F03B}"/>
    <hyperlink ref="O6" r:id="rId5" xr:uid="{8395917C-3B23-4FA4-ADA0-ACF95195B2A9}"/>
    <hyperlink ref="O5" r:id="rId6" xr:uid="{E0918C59-4E76-40D9-8AAB-FDF6677DAB80}"/>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E29D-8CA8-45A2-98BE-643745BF6E90}">
  <dimension ref="A1:T48"/>
  <sheetViews>
    <sheetView workbookViewId="0">
      <selection activeCell="E36" sqref="E36"/>
    </sheetView>
  </sheetViews>
  <sheetFormatPr baseColWidth="10" defaultColWidth="11.42578125" defaultRowHeight="15"/>
  <cols>
    <col min="13" max="13" width="6.7109375" customWidth="1"/>
    <col min="14" max="14" width="42.5703125" customWidth="1"/>
    <col min="15" max="15" width="45.7109375" customWidth="1"/>
  </cols>
  <sheetData>
    <row r="1" spans="1:16">
      <c r="A1" t="s">
        <v>1830</v>
      </c>
      <c r="G1" s="58" t="s">
        <v>3259</v>
      </c>
      <c r="L1" s="20"/>
      <c r="M1" s="68">
        <v>1</v>
      </c>
      <c r="N1" s="43" t="s">
        <v>3260</v>
      </c>
      <c r="O1" s="63" t="s">
        <v>3317</v>
      </c>
      <c r="P1" s="59" t="s">
        <v>3261</v>
      </c>
    </row>
    <row r="2" spans="1:16">
      <c r="A2" t="s">
        <v>1851</v>
      </c>
      <c r="L2" s="20"/>
      <c r="M2" s="45">
        <v>2</v>
      </c>
      <c r="N2" s="43" t="s">
        <v>3262</v>
      </c>
      <c r="O2" s="43" t="s">
        <v>3317</v>
      </c>
      <c r="P2" s="59" t="s">
        <v>3263</v>
      </c>
    </row>
    <row r="3" spans="1:16">
      <c r="A3" t="s">
        <v>1858</v>
      </c>
      <c r="L3" s="20"/>
      <c r="M3" s="45">
        <v>3</v>
      </c>
      <c r="N3" s="43" t="s">
        <v>3260</v>
      </c>
      <c r="O3" s="43" t="s">
        <v>3317</v>
      </c>
      <c r="P3" s="59" t="s">
        <v>3264</v>
      </c>
    </row>
    <row r="4" spans="1:16" s="70" customFormat="1">
      <c r="A4" s="70" t="s">
        <v>1874</v>
      </c>
      <c r="L4" s="71"/>
      <c r="M4" s="72"/>
      <c r="N4" s="73" t="s">
        <v>3265</v>
      </c>
      <c r="O4" s="75" t="s">
        <v>3318</v>
      </c>
      <c r="P4" s="74" t="s">
        <v>3266</v>
      </c>
    </row>
    <row r="5" spans="1:16">
      <c r="A5" t="s">
        <v>1892</v>
      </c>
      <c r="L5" s="20"/>
      <c r="M5" s="45">
        <v>4</v>
      </c>
      <c r="N5" s="43" t="s">
        <v>3267</v>
      </c>
      <c r="O5" s="43" t="s">
        <v>3317</v>
      </c>
      <c r="P5" s="64" t="s">
        <v>3268</v>
      </c>
    </row>
    <row r="6" spans="1:16">
      <c r="A6" t="s">
        <v>1904</v>
      </c>
      <c r="L6" s="20"/>
      <c r="M6" s="45">
        <v>5</v>
      </c>
      <c r="N6" s="43" t="s">
        <v>3269</v>
      </c>
      <c r="O6" s="43" t="s">
        <v>3317</v>
      </c>
      <c r="P6" s="59" t="s">
        <v>3270</v>
      </c>
    </row>
    <row r="7" spans="1:16">
      <c r="A7" t="s">
        <v>1921</v>
      </c>
      <c r="L7" s="20"/>
      <c r="M7" s="45">
        <v>6</v>
      </c>
      <c r="N7" s="43" t="s">
        <v>3271</v>
      </c>
      <c r="O7" s="43" t="s">
        <v>3317</v>
      </c>
      <c r="P7" s="59" t="s">
        <v>3272</v>
      </c>
    </row>
    <row r="8" spans="1:16">
      <c r="A8" t="s">
        <v>1942</v>
      </c>
      <c r="L8" s="20"/>
      <c r="M8" s="45">
        <v>7</v>
      </c>
      <c r="N8" s="43" t="s">
        <v>3260</v>
      </c>
      <c r="O8" s="43" t="s">
        <v>3317</v>
      </c>
      <c r="P8" s="59" t="s">
        <v>3273</v>
      </c>
    </row>
    <row r="9" spans="1:16">
      <c r="A9" t="s">
        <v>1959</v>
      </c>
      <c r="L9" s="20"/>
      <c r="M9" s="45">
        <v>8</v>
      </c>
      <c r="N9" s="43" t="s">
        <v>3274</v>
      </c>
      <c r="O9" s="43" t="s">
        <v>3317</v>
      </c>
      <c r="P9" s="59" t="s">
        <v>3275</v>
      </c>
    </row>
    <row r="10" spans="1:16" s="70" customFormat="1">
      <c r="A10" s="70" t="s">
        <v>1968</v>
      </c>
      <c r="L10" s="71"/>
      <c r="M10" s="72"/>
      <c r="N10" s="73" t="s">
        <v>3276</v>
      </c>
      <c r="O10" s="75" t="s">
        <v>3318</v>
      </c>
      <c r="P10" s="74" t="s">
        <v>3277</v>
      </c>
    </row>
    <row r="11" spans="1:16">
      <c r="A11" t="s">
        <v>1986</v>
      </c>
      <c r="L11" s="20"/>
      <c r="M11" s="45">
        <v>9</v>
      </c>
      <c r="N11" s="43" t="s">
        <v>3278</v>
      </c>
      <c r="O11" s="43" t="s">
        <v>3319</v>
      </c>
      <c r="P11" s="59" t="s">
        <v>3279</v>
      </c>
    </row>
    <row r="12" spans="1:16" s="41" customFormat="1">
      <c r="A12" s="41" t="s">
        <v>2006</v>
      </c>
      <c r="L12" s="44"/>
      <c r="M12" s="66"/>
      <c r="N12" s="48" t="s">
        <v>3280</v>
      </c>
      <c r="O12" s="48" t="s">
        <v>3320</v>
      </c>
      <c r="P12" s="67" t="s">
        <v>3281</v>
      </c>
    </row>
    <row r="13" spans="1:16">
      <c r="A13" t="s">
        <v>2039</v>
      </c>
      <c r="L13" s="20"/>
      <c r="M13" s="45">
        <v>10</v>
      </c>
      <c r="N13" s="43" t="s">
        <v>3274</v>
      </c>
      <c r="O13" s="43" t="s">
        <v>3317</v>
      </c>
      <c r="P13" s="59" t="s">
        <v>3282</v>
      </c>
    </row>
    <row r="14" spans="1:16">
      <c r="A14" t="s">
        <v>2089</v>
      </c>
      <c r="L14" s="20"/>
      <c r="M14" s="45">
        <v>11</v>
      </c>
      <c r="N14" s="43" t="s">
        <v>3274</v>
      </c>
      <c r="O14" s="43" t="s">
        <v>3317</v>
      </c>
      <c r="P14" s="59" t="s">
        <v>3283</v>
      </c>
    </row>
    <row r="15" spans="1:16">
      <c r="A15" t="s">
        <v>2098</v>
      </c>
      <c r="L15" s="20"/>
      <c r="M15" s="45">
        <v>12</v>
      </c>
      <c r="N15" s="43" t="s">
        <v>3274</v>
      </c>
      <c r="O15" s="43" t="s">
        <v>3317</v>
      </c>
      <c r="P15" s="59" t="s">
        <v>3284</v>
      </c>
    </row>
    <row r="16" spans="1:16">
      <c r="A16" t="s">
        <v>2844</v>
      </c>
      <c r="L16" s="20"/>
      <c r="M16" s="45">
        <v>13</v>
      </c>
      <c r="N16" s="43" t="s">
        <v>3285</v>
      </c>
      <c r="O16" s="43" t="s">
        <v>3319</v>
      </c>
      <c r="P16" s="59" t="s">
        <v>3286</v>
      </c>
    </row>
    <row r="17" spans="1:16">
      <c r="A17" t="s">
        <v>2931</v>
      </c>
      <c r="L17" s="20"/>
      <c r="M17" s="45">
        <v>14</v>
      </c>
      <c r="N17" s="43" t="s">
        <v>3287</v>
      </c>
      <c r="O17" s="43" t="s">
        <v>3317</v>
      </c>
      <c r="P17" s="59" t="s">
        <v>3288</v>
      </c>
    </row>
    <row r="18" spans="1:16">
      <c r="A18" t="s">
        <v>3053</v>
      </c>
      <c r="L18" s="20"/>
      <c r="M18" s="45">
        <v>15</v>
      </c>
      <c r="N18" s="43" t="s">
        <v>3260</v>
      </c>
      <c r="O18" s="43" t="s">
        <v>3321</v>
      </c>
      <c r="P18" s="59" t="s">
        <v>3291</v>
      </c>
    </row>
    <row r="19" spans="1:16">
      <c r="A19" t="s">
        <v>3057</v>
      </c>
      <c r="L19" s="20"/>
      <c r="M19" s="45">
        <v>16</v>
      </c>
      <c r="N19" s="43" t="s">
        <v>3260</v>
      </c>
      <c r="O19" s="43" t="s">
        <v>3322</v>
      </c>
      <c r="P19" s="59" t="s">
        <v>3292</v>
      </c>
    </row>
    <row r="20" spans="1:16">
      <c r="A20" t="s">
        <v>3072</v>
      </c>
      <c r="L20" s="20"/>
      <c r="M20" s="45">
        <v>17</v>
      </c>
      <c r="N20" s="43" t="s">
        <v>3262</v>
      </c>
      <c r="O20" s="43" t="s">
        <v>3319</v>
      </c>
      <c r="P20" s="59" t="s">
        <v>3293</v>
      </c>
    </row>
    <row r="21" spans="1:16">
      <c r="A21" t="s">
        <v>3096</v>
      </c>
      <c r="L21" s="20"/>
      <c r="M21" s="45">
        <v>18</v>
      </c>
      <c r="N21" s="43" t="s">
        <v>3260</v>
      </c>
      <c r="O21" s="43" t="s">
        <v>3323</v>
      </c>
      <c r="P21" s="59" t="s">
        <v>3294</v>
      </c>
    </row>
    <row r="22" spans="1:16">
      <c r="A22" t="s">
        <v>3166</v>
      </c>
      <c r="L22" s="20"/>
      <c r="M22" s="45">
        <v>19</v>
      </c>
      <c r="N22" s="43" t="s">
        <v>3274</v>
      </c>
      <c r="O22" s="43" t="s">
        <v>3317</v>
      </c>
      <c r="P22" s="59" t="s">
        <v>3295</v>
      </c>
    </row>
    <row r="23" spans="1:16" s="70" customFormat="1">
      <c r="A23" s="70" t="s">
        <v>3174</v>
      </c>
      <c r="L23" s="71"/>
      <c r="M23" s="72"/>
      <c r="N23" s="73" t="s">
        <v>3260</v>
      </c>
      <c r="O23" s="75" t="s">
        <v>3949</v>
      </c>
      <c r="P23" s="74" t="s">
        <v>3296</v>
      </c>
    </row>
    <row r="24" spans="1:16" s="60" customFormat="1" ht="15.75" thickBot="1">
      <c r="A24" s="60" t="s">
        <v>3183</v>
      </c>
      <c r="L24" s="61"/>
      <c r="M24" s="46">
        <v>20</v>
      </c>
      <c r="N24" s="62" t="s">
        <v>3297</v>
      </c>
      <c r="O24" s="62" t="s">
        <v>3322</v>
      </c>
      <c r="P24" s="69" t="s">
        <v>3298</v>
      </c>
    </row>
    <row r="26" spans="1:16">
      <c r="A26" t="s">
        <v>3324</v>
      </c>
    </row>
    <row r="36" spans="1:20" s="60" customFormat="1" ht="15.75" thickBot="1">
      <c r="A36" s="60" t="s">
        <v>3325</v>
      </c>
      <c r="M36" s="61"/>
      <c r="N36" s="61"/>
      <c r="O36" s="61"/>
      <c r="P36" s="61"/>
      <c r="Q36" s="61"/>
    </row>
    <row r="37" spans="1:20" s="52" customFormat="1">
      <c r="A37" s="52" t="s">
        <v>1889</v>
      </c>
      <c r="L37" s="53"/>
      <c r="M37" s="65">
        <v>5</v>
      </c>
      <c r="N37" s="65"/>
      <c r="O37" s="65"/>
      <c r="P37" s="65"/>
      <c r="Q37" s="65"/>
      <c r="R37" s="54" t="s">
        <v>3299</v>
      </c>
      <c r="T37" s="52" t="s">
        <v>3300</v>
      </c>
    </row>
    <row r="38" spans="1:20" s="52" customFormat="1">
      <c r="A38" s="52" t="s">
        <v>1932</v>
      </c>
      <c r="L38" s="53"/>
      <c r="M38" s="65">
        <v>10</v>
      </c>
      <c r="N38" s="65"/>
      <c r="O38" s="65"/>
      <c r="P38" s="65"/>
      <c r="Q38" s="65"/>
      <c r="R38" s="54" t="s">
        <v>3301</v>
      </c>
    </row>
    <row r="39" spans="1:20" s="52" customFormat="1">
      <c r="A39" s="52" t="s">
        <v>2201</v>
      </c>
      <c r="L39" s="53"/>
      <c r="M39" s="65">
        <v>19</v>
      </c>
      <c r="N39" s="65"/>
      <c r="O39" s="65"/>
      <c r="P39" s="65"/>
      <c r="Q39" s="65"/>
      <c r="R39" s="54" t="s">
        <v>3301</v>
      </c>
      <c r="T39" s="52" t="s">
        <v>3302</v>
      </c>
    </row>
    <row r="40" spans="1:20" s="52" customFormat="1">
      <c r="A40" s="52" t="s">
        <v>2613</v>
      </c>
      <c r="L40" s="53"/>
      <c r="M40" s="65">
        <v>20</v>
      </c>
      <c r="N40" s="65"/>
      <c r="O40" s="65"/>
      <c r="P40" s="65"/>
      <c r="Q40" s="65"/>
      <c r="R40" s="54" t="s">
        <v>3303</v>
      </c>
      <c r="T40" s="52" t="s">
        <v>3304</v>
      </c>
    </row>
    <row r="41" spans="1:20" s="52" customFormat="1">
      <c r="A41" s="52" t="s">
        <v>2714</v>
      </c>
      <c r="L41" s="53"/>
      <c r="M41" s="65">
        <v>44</v>
      </c>
      <c r="N41" s="65"/>
      <c r="O41" s="65"/>
      <c r="P41" s="65"/>
      <c r="Q41" s="65"/>
      <c r="R41" s="54" t="s">
        <v>3305</v>
      </c>
      <c r="T41" s="52" t="s">
        <v>3306</v>
      </c>
    </row>
    <row r="42" spans="1:20" s="52" customFormat="1">
      <c r="A42" s="52" t="s">
        <v>2715</v>
      </c>
      <c r="L42" s="53"/>
      <c r="M42" s="65">
        <v>46</v>
      </c>
      <c r="N42" s="65"/>
      <c r="O42" s="65"/>
      <c r="P42" s="65"/>
      <c r="Q42" s="65"/>
      <c r="R42" s="54" t="s">
        <v>3305</v>
      </c>
      <c r="T42" s="52" t="s">
        <v>3307</v>
      </c>
    </row>
    <row r="43" spans="1:20" s="52" customFormat="1">
      <c r="A43" s="52" t="s">
        <v>2912</v>
      </c>
      <c r="L43" s="53"/>
      <c r="M43" s="65">
        <v>95</v>
      </c>
      <c r="N43" s="65"/>
      <c r="O43" s="65"/>
      <c r="P43" s="65"/>
      <c r="Q43" s="65"/>
      <c r="R43" s="54" t="s">
        <v>3308</v>
      </c>
      <c r="T43" s="52" t="s">
        <v>3309</v>
      </c>
    </row>
    <row r="44" spans="1:20">
      <c r="A44" s="52" t="s">
        <v>3326</v>
      </c>
      <c r="B44" s="52"/>
      <c r="C44" s="52"/>
      <c r="D44" s="52"/>
      <c r="E44" s="52"/>
      <c r="F44" s="52"/>
      <c r="G44" s="52"/>
      <c r="H44" s="52"/>
      <c r="I44" s="52"/>
      <c r="J44" s="52"/>
      <c r="K44" s="52"/>
      <c r="L44" s="53"/>
      <c r="M44" s="65"/>
      <c r="N44" s="65"/>
      <c r="O44" s="65"/>
      <c r="P44" s="65"/>
      <c r="Q44" s="65"/>
      <c r="R44" s="54" t="s">
        <v>3327</v>
      </c>
      <c r="S44" s="52" t="s">
        <v>3328</v>
      </c>
      <c r="T44" s="52" t="s">
        <v>3329</v>
      </c>
    </row>
    <row r="45" spans="1:20">
      <c r="A45" s="41" t="s">
        <v>3051</v>
      </c>
      <c r="B45" s="41"/>
      <c r="C45" s="41"/>
      <c r="D45" s="41"/>
      <c r="E45" s="41"/>
      <c r="F45" s="41"/>
      <c r="G45" s="41"/>
      <c r="H45" s="41"/>
      <c r="I45" s="41"/>
      <c r="J45" s="41"/>
      <c r="K45" s="41"/>
      <c r="L45" s="44"/>
      <c r="M45" s="66">
        <v>164</v>
      </c>
      <c r="N45" s="66"/>
      <c r="O45" s="66"/>
      <c r="P45" s="66"/>
      <c r="Q45" s="66"/>
      <c r="R45" s="48" t="s">
        <v>3310</v>
      </c>
      <c r="S45" s="41"/>
      <c r="T45" s="41" t="s">
        <v>3311</v>
      </c>
    </row>
    <row r="46" spans="1:20">
      <c r="A46" s="41" t="s">
        <v>2920</v>
      </c>
      <c r="B46" s="41"/>
      <c r="C46" s="41"/>
      <c r="D46" s="41"/>
      <c r="E46" s="41"/>
      <c r="F46" s="41"/>
      <c r="G46" s="41"/>
      <c r="H46" s="41"/>
      <c r="I46" s="41"/>
      <c r="J46" s="41"/>
      <c r="K46" s="41"/>
      <c r="L46" s="44"/>
      <c r="M46" s="66">
        <v>97</v>
      </c>
      <c r="N46" s="66"/>
      <c r="O46" s="66"/>
      <c r="P46" s="66"/>
      <c r="Q46" s="66"/>
      <c r="R46" s="48" t="s">
        <v>3312</v>
      </c>
      <c r="S46" s="41"/>
      <c r="T46" s="41" t="s">
        <v>3313</v>
      </c>
    </row>
    <row r="47" spans="1:20">
      <c r="A47" s="41" t="s">
        <v>2729</v>
      </c>
      <c r="B47" s="41"/>
      <c r="C47" s="41"/>
      <c r="D47" s="41"/>
      <c r="E47" s="41"/>
      <c r="F47" s="41"/>
      <c r="G47" s="41"/>
      <c r="H47" s="41"/>
      <c r="I47" s="41"/>
      <c r="J47" s="41"/>
      <c r="K47" s="41"/>
      <c r="L47" s="44"/>
      <c r="M47" s="66">
        <v>53</v>
      </c>
      <c r="N47" s="66"/>
      <c r="O47" s="66"/>
      <c r="P47" s="66"/>
      <c r="Q47" s="66"/>
      <c r="R47" s="48" t="s">
        <v>3312</v>
      </c>
      <c r="S47" s="41"/>
      <c r="T47" s="41" t="s">
        <v>3314</v>
      </c>
    </row>
    <row r="48" spans="1:20">
      <c r="A48" s="41" t="s">
        <v>3217</v>
      </c>
      <c r="B48" s="41"/>
      <c r="C48" s="41"/>
      <c r="D48" s="41"/>
      <c r="E48" s="41"/>
      <c r="F48" s="41"/>
      <c r="G48" s="41"/>
      <c r="H48" s="41"/>
      <c r="I48" s="41"/>
      <c r="J48" s="41"/>
      <c r="K48" s="41"/>
      <c r="L48" s="44"/>
      <c r="M48" s="66">
        <v>246</v>
      </c>
      <c r="N48" s="66"/>
      <c r="O48" s="66"/>
      <c r="P48" s="66"/>
      <c r="Q48" s="66"/>
      <c r="R48" s="48" t="s">
        <v>3315</v>
      </c>
      <c r="S48" s="41"/>
      <c r="T48" s="41" t="s">
        <v>3316</v>
      </c>
    </row>
  </sheetData>
  <conditionalFormatting sqref="A1:A24 A26:A27">
    <cfRule type="containsText" dxfId="17" priority="7" operator="containsText" text="edmonton">
      <formula>NOT(ISERROR(SEARCH("edmonton",A1)))</formula>
    </cfRule>
    <cfRule type="containsText" dxfId="16" priority="8" operator="containsText" text="korea">
      <formula>NOT(ISERROR(SEARCH("korea",A1)))</formula>
    </cfRule>
    <cfRule type="containsText" dxfId="15" priority="9" operator="containsText" text="france">
      <formula>NOT(ISERROR(SEARCH("france",A1)))</formula>
    </cfRule>
    <cfRule type="containsText" dxfId="14" priority="10" operator="containsText" text="work zone">
      <formula>NOT(ISERROR(SEARCH("work zone",A1)))</formula>
    </cfRule>
    <cfRule type="containsText" dxfId="13" priority="11" operator="containsText" text="french">
      <formula>NOT(ISERROR(SEARCH("french",A1)))</formula>
    </cfRule>
    <cfRule type="containsText" dxfId="12" priority="12" operator="containsText" text="australia">
      <formula>NOT(ISERROR(SEARCH("australia",A1)))</formula>
    </cfRule>
  </conditionalFormatting>
  <conditionalFormatting sqref="A37:A48">
    <cfRule type="containsText" dxfId="11" priority="1" operator="containsText" text="edmonton">
      <formula>NOT(ISERROR(SEARCH("edmonton",A37)))</formula>
    </cfRule>
    <cfRule type="containsText" dxfId="10" priority="2" operator="containsText" text="korea">
      <formula>NOT(ISERROR(SEARCH("korea",A37)))</formula>
    </cfRule>
    <cfRule type="containsText" dxfId="9" priority="3" operator="containsText" text="france">
      <formula>NOT(ISERROR(SEARCH("france",A37)))</formula>
    </cfRule>
    <cfRule type="containsText" dxfId="8" priority="4" operator="containsText" text="work zone">
      <formula>NOT(ISERROR(SEARCH("work zone",A37)))</formula>
    </cfRule>
    <cfRule type="containsText" dxfId="7" priority="5" operator="containsText" text="french">
      <formula>NOT(ISERROR(SEARCH("french",A37)))</formula>
    </cfRule>
    <cfRule type="containsText" dxfId="6" priority="6" operator="containsText" text="australia">
      <formula>NOT(ISERROR(SEARCH("australia",A37)))</formula>
    </cfRule>
  </conditionalFormatting>
  <hyperlinks>
    <hyperlink ref="P1" r:id="rId1" xr:uid="{5C1C6B6E-ED99-47EB-A541-F6D4DC38CF82}"/>
    <hyperlink ref="P2" r:id="rId2" location=":~:text=Conclusions%3A%20Among%20Iranian%20taxi%20drivers,safety%20of%20the%20taxi%20service." xr:uid="{A078F6F7-C39D-4C92-AFCE-B2FBAA4CFFC7}"/>
    <hyperlink ref="P3" r:id="rId3" xr:uid="{EE4BDBB7-C206-4BB9-A567-3464CD1DEB5B}"/>
    <hyperlink ref="P4" r:id="rId4" xr:uid="{D863A319-3E9B-43E6-A126-68E501B43A37}"/>
    <hyperlink ref="P6" r:id="rId5" xr:uid="{BF9FFF21-FD85-493F-8D0D-2DA8C78B9845}"/>
    <hyperlink ref="P5" r:id="rId6" xr:uid="{36877A83-D80F-4161-899A-3133CD1F79D1}"/>
    <hyperlink ref="P7" r:id="rId7" xr:uid="{CDDD3D93-FE74-4685-A54E-F4A2C6707B11}"/>
    <hyperlink ref="P8" r:id="rId8" xr:uid="{66F8E672-C186-4A63-8A20-B44DBE898422}"/>
    <hyperlink ref="P9" r:id="rId9" xr:uid="{27373DA0-1ACA-440A-96E7-B73F33BF2D50}"/>
    <hyperlink ref="P10" r:id="rId10" xr:uid="{32936635-CEF3-4FA1-9A8D-C9121E34461A}"/>
    <hyperlink ref="P11" r:id="rId11" xr:uid="{3D415C60-77CD-4D8E-BAFB-CBB44449AB77}"/>
    <hyperlink ref="P12" r:id="rId12" xr:uid="{C80DDEB2-0BF3-4D72-B4DC-D5E851D6093F}"/>
    <hyperlink ref="P13" r:id="rId13" xr:uid="{A32B94CD-1D76-49B1-8C32-5DEB79097342}"/>
    <hyperlink ref="P14" r:id="rId14" xr:uid="{D883ED9B-1B74-4F5E-B0C3-5AC4DFE33347}"/>
    <hyperlink ref="P15" r:id="rId15" xr:uid="{03559A45-D614-4E83-925A-349D079871D1}"/>
    <hyperlink ref="P16" r:id="rId16" xr:uid="{4E1619F1-6D04-4613-A9FF-2039E3887F4F}"/>
    <hyperlink ref="P17" r:id="rId17" xr:uid="{E97186AE-E1D3-40E3-9D10-03774E5CC6C0}"/>
    <hyperlink ref="P18" r:id="rId18" xr:uid="{8B40A700-73D9-4558-837E-C76CA678F454}"/>
    <hyperlink ref="P19" r:id="rId19" xr:uid="{880F85F5-6C0E-4B44-85E1-D715E5AD60FD}"/>
    <hyperlink ref="P20" r:id="rId20" display="https://www.researchgate.net/profile/Ali-Zayerzadeh/publication/361814426_The_Effectiveness_of_Average_Speed_Enforcement_on_Drivers'_Speeding_Behavior_Case_Study_of_Khorasan_Province/links/62c6bcc751f08a717c14879b/The-Effectiveness-of-Average-Speed-Enforcement-on-Drivers-Speeding-Behavior-Case-Study-of-Khorasan-Province.pdf" xr:uid="{FAE922E2-7B45-4AB6-A4CB-3B18B067D475}"/>
    <hyperlink ref="P21" r:id="rId21" xr:uid="{6AF40363-0A64-42DE-AABD-6024253DEE8A}"/>
    <hyperlink ref="P22" r:id="rId22" xr:uid="{995FD236-9477-4346-A172-5BE510A4B15C}"/>
    <hyperlink ref="P23" r:id="rId23" xr:uid="{DBD278F9-67A4-4201-BA9A-8ECC44AA5F7C}"/>
    <hyperlink ref="P24" r:id="rId24" xr:uid="{7A5E829D-54B2-4096-8CD2-975E2535BA36}"/>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2edc9e9-ce3e-4705-8eb3-c437d71ca131">
      <Terms xmlns="http://schemas.microsoft.com/office/infopath/2007/PartnerControls"/>
    </lcf76f155ced4ddcb4097134ff3c332f>
    <TaxCatchAll xmlns="a53c734f-558f-4d8c-83cc-49250a97b2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3A3D4F832196143A0011C10B861EB7B" ma:contentTypeVersion="10" ma:contentTypeDescription="Ein neues Dokument erstellen." ma:contentTypeScope="" ma:versionID="5a9e74f87decbcde7511b55d2513a9cb">
  <xsd:schema xmlns:xsd="http://www.w3.org/2001/XMLSchema" xmlns:xs="http://www.w3.org/2001/XMLSchema" xmlns:p="http://schemas.microsoft.com/office/2006/metadata/properties" xmlns:ns2="22edc9e9-ce3e-4705-8eb3-c437d71ca131" xmlns:ns3="a53c734f-558f-4d8c-83cc-49250a97b209" targetNamespace="http://schemas.microsoft.com/office/2006/metadata/properties" ma:root="true" ma:fieldsID="eb85c4f226a2259e7ffcd5efcc109613" ns2:_="" ns3:_="">
    <xsd:import namespace="22edc9e9-ce3e-4705-8eb3-c437d71ca131"/>
    <xsd:import namespace="a53c734f-558f-4d8c-83cc-49250a97b20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edc9e9-ce3e-4705-8eb3-c437d71ca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3d258328-f3ee-4f90-8b5c-fa013c087b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3c734f-558f-4d8c-83cc-49250a97b20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2607571-38a7-4de6-98f9-4c36bcbbd709}" ma:internalName="TaxCatchAll" ma:showField="CatchAllData" ma:web="a53c734f-558f-4d8c-83cc-49250a97b2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4BDE24-A226-4D09-8CC9-0ACA8E105286}">
  <ds:schemaRefs>
    <ds:schemaRef ds:uri="http://schemas.microsoft.com/office/infopath/2007/PartnerControls"/>
    <ds:schemaRef ds:uri="http://purl.org/dc/dcmitype/"/>
    <ds:schemaRef ds:uri="http://www.w3.org/XML/1998/namespac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a53c734f-558f-4d8c-83cc-49250a97b209"/>
    <ds:schemaRef ds:uri="22edc9e9-ce3e-4705-8eb3-c437d71ca131"/>
    <ds:schemaRef ds:uri="http://purl.org/dc/terms/"/>
  </ds:schemaRefs>
</ds:datastoreItem>
</file>

<file path=customXml/itemProps2.xml><?xml version="1.0" encoding="utf-8"?>
<ds:datastoreItem xmlns:ds="http://schemas.openxmlformats.org/officeDocument/2006/customXml" ds:itemID="{A2164FBB-32C9-4F95-8611-A5CA5AC315EE}">
  <ds:schemaRefs>
    <ds:schemaRef ds:uri="http://schemas.microsoft.com/sharepoint/v3/contenttype/forms"/>
  </ds:schemaRefs>
</ds:datastoreItem>
</file>

<file path=customXml/itemProps3.xml><?xml version="1.0" encoding="utf-8"?>
<ds:datastoreItem xmlns:ds="http://schemas.openxmlformats.org/officeDocument/2006/customXml" ds:itemID="{49D18F2E-39A3-4FB1-AF76-30166B1D81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edc9e9-ce3e-4705-8eb3-c437d71ca131"/>
    <ds:schemaRef ds:uri="a53c734f-558f-4d8c-83cc-49250a97b2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8bcace8-4ce7-4949-868f-170f67122379}" enabled="0" method="" siteId="{28bcace8-4ce7-4949-868f-170f67122379}"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Review Type</vt:lpstr>
      <vt:lpstr>Gant Chart</vt:lpstr>
      <vt:lpstr>Journal List</vt:lpstr>
      <vt:lpstr>General Approach</vt:lpstr>
      <vt:lpstr>0. ALL DATA </vt:lpstr>
      <vt:lpstr>1. Cleaning &amp; Duplicate</vt:lpstr>
      <vt:lpstr>2.1 ASE only</vt:lpstr>
      <vt:lpstr>2.2 only LMIC</vt:lpstr>
      <vt:lpstr>2.3. ASE Type</vt:lpstr>
      <vt:lpstr>2.4. Assessment</vt:lpstr>
      <vt:lpstr>Manual search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adh2542</dc:creator>
  <cp:keywords/>
  <dc:description/>
  <cp:lastModifiedBy>adh2542</cp:lastModifiedBy>
  <cp:revision/>
  <dcterms:created xsi:type="dcterms:W3CDTF">2023-11-09T09:45:53Z</dcterms:created>
  <dcterms:modified xsi:type="dcterms:W3CDTF">2024-05-22T08:41:50Z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0x01010013A3D4F832196143A0011C10B861EB7B</vt:lpwstr>
  </property>
  <property fmtid="{D5CDD505-2E9C-101B-9397-08002B2CF9AE}" pid="3" name="MediaServiceImageTags">
    <vt:lpwstr/>
  </property>
</Properties>
</file>