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batmanov/Desktop/home/SystemApplicationSoftware-09.03.04-ITMO/2nd stage/вычмат/cm_lab5/"/>
    </mc:Choice>
  </mc:AlternateContent>
  <xr:revisionPtr revIDLastSave="0" documentId="13_ncr:1_{17737EF6-1F69-1F41-BA29-C21C7B50C61E}" xr6:coauthVersionLast="47" xr6:coauthVersionMax="47" xr10:uidLastSave="{00000000-0000-0000-0000-000000000000}"/>
  <bookViews>
    <workbookView xWindow="0" yWindow="500" windowWidth="28800" windowHeight="17500" xr2:uid="{62D2A029-3D7F-1446-BE56-1AE4BC3630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25" i="1"/>
  <c r="H26" i="1"/>
  <c r="H27" i="1"/>
  <c r="H22" i="1"/>
  <c r="H23" i="1"/>
  <c r="H24" i="1"/>
  <c r="H21" i="1"/>
  <c r="F17" i="1"/>
  <c r="H17" i="1"/>
  <c r="H16" i="1"/>
  <c r="H15" i="1"/>
  <c r="H13" i="1"/>
  <c r="H11" i="1"/>
  <c r="H14" i="1"/>
  <c r="F22" i="1"/>
  <c r="F23" i="1"/>
  <c r="F24" i="1"/>
  <c r="F25" i="1"/>
  <c r="F26" i="1"/>
  <c r="F27" i="1"/>
  <c r="F21" i="1"/>
  <c r="F12" i="1"/>
  <c r="F13" i="1"/>
  <c r="F14" i="1"/>
  <c r="F15" i="1"/>
  <c r="F16" i="1"/>
  <c r="F11" i="1"/>
  <c r="A4" i="1"/>
  <c r="A5" i="1" s="1"/>
  <c r="A6" i="1" s="1"/>
  <c r="A7" i="1" s="1"/>
  <c r="A8" i="1" s="1"/>
  <c r="A3" i="1"/>
  <c r="D3" i="1"/>
  <c r="E2" i="1" s="1"/>
  <c r="D4" i="1"/>
  <c r="D5" i="1"/>
  <c r="E4" i="1" s="1"/>
  <c r="D6" i="1"/>
  <c r="E5" i="1" s="1"/>
  <c r="F4" i="1" s="1"/>
  <c r="D7" i="1"/>
  <c r="E6" i="1" s="1"/>
  <c r="D2" i="1"/>
  <c r="F5" i="1" l="1"/>
  <c r="G4" i="1" s="1"/>
  <c r="E3" i="1"/>
  <c r="F2" i="1" s="1"/>
  <c r="F3" i="1" l="1"/>
  <c r="G2" i="1" l="1"/>
  <c r="G3" i="1"/>
  <c r="H2" i="1" l="1"/>
  <c r="H3" i="1"/>
  <c r="I2" i="1" s="1"/>
</calcChain>
</file>

<file path=xl/sharedStrings.xml><?xml version="1.0" encoding="utf-8"?>
<sst xmlns="http://schemas.openxmlformats.org/spreadsheetml/2006/main" count="50" uniqueCount="28">
  <si>
    <t>x</t>
  </si>
  <si>
    <t>y</t>
  </si>
  <si>
    <t>dy</t>
  </si>
  <si>
    <t>dy2</t>
  </si>
  <si>
    <t>dy3</t>
  </si>
  <si>
    <t>dy4</t>
  </si>
  <si>
    <t>№</t>
  </si>
  <si>
    <t>dy5</t>
  </si>
  <si>
    <t>dy6</t>
  </si>
  <si>
    <t>X1</t>
  </si>
  <si>
    <t>X2</t>
  </si>
  <si>
    <t>x1</t>
  </si>
  <si>
    <t>x2</t>
  </si>
  <si>
    <t>x3</t>
  </si>
  <si>
    <t>x4</t>
  </si>
  <si>
    <t>x5</t>
  </si>
  <si>
    <t>x6</t>
  </si>
  <si>
    <t>t</t>
  </si>
  <si>
    <t>t1</t>
  </si>
  <si>
    <t>t2</t>
  </si>
  <si>
    <t>t3</t>
  </si>
  <si>
    <t>t4</t>
  </si>
  <si>
    <t>t5</t>
  </si>
  <si>
    <t>t6</t>
  </si>
  <si>
    <t>t7</t>
  </si>
  <si>
    <t>x7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</si>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</sst>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3E8F-AF4F-2840-9A03-919436E21CEC}">
  <dimension ref="A1:I27"/>
  <sheetViews>
    <sheetView tabSelected="1" zoomScale="170" zoomScaleNormal="170" workbookViewId="0">
      <selection activeCell="H13" sqref="H13"/>
    </sheetView>
  </sheetViews>
  <sheetFormatPr baseColWidth="10" defaultRowHeight="16" x14ac:dyDescent="0.2"/>
  <cols>
    <col min="6" max="6" width="15.33203125" customWidth="1"/>
  </cols>
  <sheetData>
    <row r="1" spans="1:9" ht="17" thickBot="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ht="19" thickBot="1" x14ac:dyDescent="0.25">
      <c r="A2">
        <v>0</v>
      </c>
      <c r="B2" s="1">
        <v>1.1000000000000001</v>
      </c>
      <c r="C2" s="2">
        <v>0.22339999999999999</v>
      </c>
      <c r="D2">
        <f t="shared" ref="D2:I2" si="0">C3-C2</f>
        <v>1.0204</v>
      </c>
      <c r="E2">
        <f t="shared" si="0"/>
        <v>2.0000000000020002E-4</v>
      </c>
      <c r="F2">
        <f t="shared" si="0"/>
        <v>1.3199999999999434E-2</v>
      </c>
      <c r="G2">
        <f t="shared" si="0"/>
        <v>-3.6799999999999278E-2</v>
      </c>
      <c r="H2">
        <f t="shared" si="0"/>
        <v>7.620000000000049E-2</v>
      </c>
      <c r="I2">
        <f t="shared" si="0"/>
        <v>-0.13130000000000508</v>
      </c>
    </row>
    <row r="3" spans="1:9" ht="19" thickBot="1" x14ac:dyDescent="0.25">
      <c r="A3">
        <f>A2+1</f>
        <v>1</v>
      </c>
      <c r="B3" s="3">
        <v>1.25</v>
      </c>
      <c r="C3" s="4">
        <v>1.2438</v>
      </c>
      <c r="D3">
        <f t="shared" ref="D3:G7" si="1">C4-C3</f>
        <v>1.0206000000000002</v>
      </c>
      <c r="E3">
        <f t="shared" si="1"/>
        <v>1.3399999999999634E-2</v>
      </c>
      <c r="F3">
        <f t="shared" si="1"/>
        <v>-2.3599999999999843E-2</v>
      </c>
      <c r="G3">
        <f t="shared" si="1"/>
        <v>3.9400000000001212E-2</v>
      </c>
      <c r="H3">
        <f>G4-G3</f>
        <v>-5.510000000000459E-2</v>
      </c>
    </row>
    <row r="4" spans="1:9" ht="19" thickBot="1" x14ac:dyDescent="0.25">
      <c r="A4">
        <f t="shared" ref="A4:A8" si="2">A3+1</f>
        <v>2</v>
      </c>
      <c r="B4" s="3">
        <v>1.4</v>
      </c>
      <c r="C4" s="4">
        <v>2.2644000000000002</v>
      </c>
      <c r="D4">
        <f t="shared" si="1"/>
        <v>1.0339999999999998</v>
      </c>
      <c r="E4">
        <f t="shared" si="1"/>
        <v>-1.0200000000000209E-2</v>
      </c>
      <c r="F4">
        <f t="shared" si="1"/>
        <v>1.5800000000001369E-2</v>
      </c>
      <c r="G4">
        <f t="shared" si="1"/>
        <v>-1.5700000000003378E-2</v>
      </c>
    </row>
    <row r="5" spans="1:9" ht="19" thickBot="1" x14ac:dyDescent="0.25">
      <c r="A5">
        <f t="shared" si="2"/>
        <v>3</v>
      </c>
      <c r="B5" s="3">
        <v>1.55</v>
      </c>
      <c r="C5" s="4">
        <v>3.2984</v>
      </c>
      <c r="D5">
        <f t="shared" si="1"/>
        <v>1.0237999999999996</v>
      </c>
      <c r="E5">
        <f t="shared" si="1"/>
        <v>5.6000000000011596E-3</v>
      </c>
      <c r="F5">
        <f>E6-E5</f>
        <v>9.9999999997990585E-5</v>
      </c>
    </row>
    <row r="6" spans="1:9" ht="19" thickBot="1" x14ac:dyDescent="0.25">
      <c r="A6">
        <f t="shared" si="2"/>
        <v>4</v>
      </c>
      <c r="B6" s="3">
        <v>1.7</v>
      </c>
      <c r="C6" s="4">
        <v>4.3221999999999996</v>
      </c>
      <c r="D6">
        <f t="shared" si="1"/>
        <v>1.0294000000000008</v>
      </c>
      <c r="E6">
        <f t="shared" si="1"/>
        <v>5.6999999999991502E-3</v>
      </c>
    </row>
    <row r="7" spans="1:9" ht="19" thickBot="1" x14ac:dyDescent="0.25">
      <c r="A7">
        <f t="shared" si="2"/>
        <v>5</v>
      </c>
      <c r="B7" s="3">
        <v>1.85</v>
      </c>
      <c r="C7" s="4">
        <v>5.3516000000000004</v>
      </c>
      <c r="D7">
        <f t="shared" si="1"/>
        <v>1.0350999999999999</v>
      </c>
    </row>
    <row r="8" spans="1:9" ht="19" thickBot="1" x14ac:dyDescent="0.25">
      <c r="A8">
        <f t="shared" si="2"/>
        <v>6</v>
      </c>
      <c r="B8" s="3">
        <v>2</v>
      </c>
      <c r="C8" s="4">
        <v>6.3867000000000003</v>
      </c>
    </row>
    <row r="9" spans="1:9" ht="17" thickBot="1" x14ac:dyDescent="0.25"/>
    <row r="10" spans="1:9" ht="20" thickBot="1" x14ac:dyDescent="0.25">
      <c r="A10" t="s">
        <v>0</v>
      </c>
      <c r="B10" t="s">
        <v>1</v>
      </c>
      <c r="C10" s="5" t="s">
        <v>9</v>
      </c>
      <c r="D10" s="6" t="s">
        <v>10</v>
      </c>
      <c r="F10" t="s">
        <v>17</v>
      </c>
      <c r="H10" t="s">
        <v>26</v>
      </c>
    </row>
    <row r="11" spans="1:9" ht="19" thickBot="1" x14ac:dyDescent="0.25">
      <c r="A11" s="1">
        <v>1.1000000000000001</v>
      </c>
      <c r="B11" s="2">
        <v>0.22339999999999999</v>
      </c>
      <c r="C11" s="3">
        <v>1.121</v>
      </c>
      <c r="D11" s="7">
        <v>1.482</v>
      </c>
      <c r="E11" t="s">
        <v>18</v>
      </c>
      <c r="F11">
        <f t="shared" ref="F11:F16" si="3">(C11-A11)/0.15</f>
        <v>0.1399999999999994</v>
      </c>
      <c r="G11" t="s">
        <v>11</v>
      </c>
      <c r="H11">
        <f>C2+F11*D2+(F11*(F11-1))/2*E2+(F11*(F11-1)*(F11-2))/6*F2+(F11*(F11-1)*(F11-2)*(F11-3))/24*G2+(F11*(F11-1)*(F11-2)*(F11-3)*(F11-4))/120*H2+(F11*(F11-1)*(F11-2)*(F11-3)*(F11-4)*(F11-5))/(120*6)*I2</f>
        <v>0.37147968132677994</v>
      </c>
    </row>
    <row r="12" spans="1:9" ht="19" thickBot="1" x14ac:dyDescent="0.25">
      <c r="A12" s="3">
        <v>1.25</v>
      </c>
      <c r="B12" s="4">
        <v>1.2438</v>
      </c>
      <c r="C12" s="3">
        <v>1.8520000000000001</v>
      </c>
      <c r="D12" s="7">
        <v>1.6519999999999999</v>
      </c>
      <c r="E12" t="s">
        <v>19</v>
      </c>
      <c r="F12">
        <f t="shared" si="3"/>
        <v>4.0133333333333345</v>
      </c>
      <c r="G12" t="s">
        <v>12</v>
      </c>
      <c r="H12">
        <f>C2+F12*D2+(F12*(F12-1))/2*E2+(F12*(F12-1)*(F12-2))/6*F2+(F12*(F12-1)*(F12-2)*(F12-3))/24*G2+(F12*(F12-1)*(F12-2)*(F12-3)*(F12-4))/120*H2+(F12*(F12-1)*(F12-2)*(F12-3)*(F12-4)*(F12-5))/(120*6)*I2</f>
        <v>4.3358171661361133</v>
      </c>
    </row>
    <row r="13" spans="1:9" ht="19" thickBot="1" x14ac:dyDescent="0.25">
      <c r="A13" s="3">
        <v>1.4</v>
      </c>
      <c r="B13" s="4">
        <v>2.2644000000000002</v>
      </c>
      <c r="C13" s="3">
        <v>1.1679999999999999</v>
      </c>
      <c r="D13" s="7">
        <v>1.4630000000000001</v>
      </c>
      <c r="E13" t="s">
        <v>20</v>
      </c>
      <c r="F13">
        <f t="shared" si="3"/>
        <v>-1.5466666666666666</v>
      </c>
      <c r="G13" t="s">
        <v>13</v>
      </c>
      <c r="H13">
        <f>C8+F13*D7+(F13*(F13-1))/2*E6+(F13*(F13-1)*(F13-2))/6*F5+(F13*(F13-1)*(F13-2)*(F13-3))/24*G4+(F13*(F13-1)*(F13-2)*(F13-3)*(F13-4))/120*H3+(F13*(F13-1)*(F13-2)*(F13-3)*(F13-4)*(F13-5))/(120*6)*$I$2</f>
        <v>4.4963556526101272</v>
      </c>
    </row>
    <row r="14" spans="1:9" ht="19" thickBot="1" x14ac:dyDescent="0.25">
      <c r="A14" s="3">
        <v>1.55</v>
      </c>
      <c r="B14" s="4">
        <v>3.2984</v>
      </c>
      <c r="C14" s="3">
        <v>1.875</v>
      </c>
      <c r="D14" s="7">
        <v>1.575</v>
      </c>
      <c r="E14" t="s">
        <v>21</v>
      </c>
      <c r="F14">
        <f t="shared" si="3"/>
        <v>2.1666666666666665</v>
      </c>
      <c r="G14" t="s">
        <v>14</v>
      </c>
      <c r="H14">
        <f t="shared" ref="H14:H16" si="4">$C$2+F14*$D$2+(F14*(F14-1))/2*$E$2+(F14*(F14-1)*(F14-2))/6*$F$2+(F14*(F14-1)*(F14-2)*(F14-3))/24*$G$2+(F14*(F14-1)*(F14-2)*(F14-3)*(F14-4))/120*$H$2+(F14*(F14-1)*(F14-2)*(F14-3)*(F14-4)*(F14-5))/(120*6)*$I$2</f>
        <v>2.4367259011732445</v>
      </c>
    </row>
    <row r="15" spans="1:9" ht="19" thickBot="1" x14ac:dyDescent="0.25">
      <c r="A15" s="3">
        <v>1.7</v>
      </c>
      <c r="B15" s="4">
        <v>4.3221999999999996</v>
      </c>
      <c r="C15" s="3">
        <v>1.1890000000000001</v>
      </c>
      <c r="D15" s="7">
        <v>1.4910000000000001</v>
      </c>
      <c r="E15" t="s">
        <v>22</v>
      </c>
      <c r="F15">
        <f t="shared" si="3"/>
        <v>-3.4066666666666663</v>
      </c>
      <c r="G15" t="s">
        <v>15</v>
      </c>
      <c r="H15">
        <f>C8+F15*D7+(F15*(F15-1))/2*E6+(F15*(F15-1)*(F15-2))/6*F5+(F15*(F15-1)*(F15-2)*(F15-3))/24*G4+(F15*(F15-1)*(F15-2)*(F15-3)*(F15-4))/120*H3+(F15*(F15-1)*(F15-2)*(F15-3)*(F15-4)*(F15-5))/(120*6)*$I$2</f>
        <v>-1.5742797255732439</v>
      </c>
    </row>
    <row r="16" spans="1:9" ht="19" thickBot="1" x14ac:dyDescent="0.25">
      <c r="A16" s="3">
        <v>1.85</v>
      </c>
      <c r="B16" s="4">
        <v>5.3516000000000004</v>
      </c>
      <c r="C16" s="3">
        <v>1.891</v>
      </c>
      <c r="D16" s="7">
        <v>1.671</v>
      </c>
      <c r="E16" t="s">
        <v>23</v>
      </c>
      <c r="F16">
        <f t="shared" si="3"/>
        <v>0.27333333333333287</v>
      </c>
      <c r="G16" t="s">
        <v>16</v>
      </c>
      <c r="H16">
        <f t="shared" si="4"/>
        <v>0.50969456480225206</v>
      </c>
    </row>
    <row r="17" spans="1:8" ht="19" thickBot="1" x14ac:dyDescent="0.25">
      <c r="A17" s="3">
        <v>2</v>
      </c>
      <c r="B17" s="4">
        <v>6.3867000000000003</v>
      </c>
      <c r="C17" s="3">
        <v>1.2170000000000001</v>
      </c>
      <c r="D17" s="7">
        <v>1.4730000000000001</v>
      </c>
      <c r="E17" t="s">
        <v>24</v>
      </c>
      <c r="F17">
        <f>(C17-A17)/0.15</f>
        <v>-5.22</v>
      </c>
      <c r="G17" t="s">
        <v>25</v>
      </c>
      <c r="H17">
        <f>C8+F17*D7+(F17*(F17-1))/2*E6+(F17*(F17-1)*(F17-2))/6*F5+(F17*(F17-1)*(F17-2)*(F17-3))/24*G4+(F17*(F17-1)*(F17-2)*(F17-3)*(F17-4))/120*H3+(F17*(F17-1)*(F17-2)*(F17-3)*(F17-4)*(F17-5))/(120*6)*$I$2</f>
        <v>-25.142562606623091</v>
      </c>
    </row>
    <row r="19" spans="1:8" ht="17" thickBot="1" x14ac:dyDescent="0.25"/>
    <row r="20" spans="1:8" ht="20" thickBot="1" x14ac:dyDescent="0.25">
      <c r="A20" t="s">
        <v>0</v>
      </c>
      <c r="B20" t="s">
        <v>1</v>
      </c>
      <c r="C20" s="5" t="s">
        <v>9</v>
      </c>
      <c r="D20" s="6" t="s">
        <v>10</v>
      </c>
      <c r="F20" t="s">
        <v>17</v>
      </c>
      <c r="G20" t="s">
        <v>10</v>
      </c>
      <c r="H20" t="s">
        <v>27</v>
      </c>
    </row>
    <row r="21" spans="1:8" ht="19" thickBot="1" x14ac:dyDescent="0.25">
      <c r="A21" s="1">
        <v>1.1000000000000001</v>
      </c>
      <c r="B21" s="2">
        <v>0.22339999999999999</v>
      </c>
      <c r="C21" s="3">
        <v>1.121</v>
      </c>
      <c r="D21" s="7">
        <v>1.482</v>
      </c>
      <c r="E21" t="s">
        <v>18</v>
      </c>
      <c r="F21">
        <f>(D21-A21)/0.15</f>
        <v>2.546666666666666</v>
      </c>
      <c r="G21" t="s">
        <v>11</v>
      </c>
      <c r="H21">
        <f>$C$5+F21*$D$5+(F21*(F21-1))/2*$E$4+((F21+1)*F21*(F21-1))/6*$F$4+((F21+1)*F21*(F21-1)*(F21-2))/24*$G$3+((F21+2)*(F21+1)*F21*(F21-1)*(F21-2))/120*$H$3+((F21+2)*(F21+1)*F21*(F21-3)*(F21-2)*(F21-1))/(120*6)*$I$2</f>
        <v>5.9218406643364725</v>
      </c>
    </row>
    <row r="22" spans="1:8" ht="19" thickBot="1" x14ac:dyDescent="0.25">
      <c r="A22" s="3">
        <v>1.25</v>
      </c>
      <c r="B22" s="4">
        <v>1.2438</v>
      </c>
      <c r="C22" s="3">
        <v>1.8520000000000001</v>
      </c>
      <c r="D22" s="7">
        <v>1.6519999999999999</v>
      </c>
      <c r="E22" t="s">
        <v>19</v>
      </c>
      <c r="F22">
        <f t="shared" ref="F22:F27" si="5">(D22-A22)/0.15</f>
        <v>2.6799999999999997</v>
      </c>
      <c r="G22" t="s">
        <v>12</v>
      </c>
      <c r="H22">
        <f t="shared" ref="H22:H24" si="6">$C$5+F22*$D$5+(F22*(F22-1))/2*$E$4+((F22+1)*F22*(F22-1))/6*$F$4+((F22+1)*F22*(F22-1)*(F22-2))/24*$G$3+((F22+2)*(F22+1)*F22*(F22-1)*(F22-2))/120*$H$3+((F22+2)*(F22+1)*F22*(F22-3)*(F22-2)*(F22-1))/(120*6)*$I$2</f>
        <v>6.0602151278786165</v>
      </c>
    </row>
    <row r="23" spans="1:8" ht="19" thickBot="1" x14ac:dyDescent="0.25">
      <c r="A23" s="3">
        <v>1.4</v>
      </c>
      <c r="B23" s="4">
        <v>2.2644000000000002</v>
      </c>
      <c r="C23" s="3">
        <v>1.1679999999999999</v>
      </c>
      <c r="D23" s="7">
        <v>1.4630000000000001</v>
      </c>
      <c r="E23" t="s">
        <v>20</v>
      </c>
      <c r="F23">
        <f t="shared" si="5"/>
        <v>0.42000000000000115</v>
      </c>
      <c r="G23" t="s">
        <v>13</v>
      </c>
      <c r="H23">
        <f t="shared" si="6"/>
        <v>3.7296396752508212</v>
      </c>
    </row>
    <row r="24" spans="1:8" ht="19" thickBot="1" x14ac:dyDescent="0.25">
      <c r="A24" s="3">
        <v>1.55</v>
      </c>
      <c r="B24" s="4">
        <v>3.2984</v>
      </c>
      <c r="C24" s="3">
        <v>1.875</v>
      </c>
      <c r="D24" s="7">
        <v>1.575</v>
      </c>
      <c r="E24" t="s">
        <v>21</v>
      </c>
      <c r="F24">
        <f t="shared" si="5"/>
        <v>0.16666666666666607</v>
      </c>
      <c r="G24" t="s">
        <v>14</v>
      </c>
      <c r="H24">
        <f t="shared" si="6"/>
        <v>3.4698396802155962</v>
      </c>
    </row>
    <row r="25" spans="1:8" ht="19" thickBot="1" x14ac:dyDescent="0.25">
      <c r="A25" s="3">
        <v>1.7</v>
      </c>
      <c r="B25" s="4">
        <v>4.3221999999999996</v>
      </c>
      <c r="C25" s="3">
        <v>1.1890000000000001</v>
      </c>
      <c r="D25" s="7">
        <v>1.4910000000000001</v>
      </c>
      <c r="E25" t="s">
        <v>22</v>
      </c>
      <c r="F25">
        <f t="shared" si="5"/>
        <v>-1.3933333333333324</v>
      </c>
      <c r="G25" t="s">
        <v>15</v>
      </c>
      <c r="H25">
        <f>$C$5+F25*$D$4+(F25*(F25-1))/2*$E$4+((F25+1)*F25*(F25-1))/6*$F$3+((F25+1)*F25*(F25-1)*(F25-2))/24*$G$3+((F25+2)*(F25+1)*F25*(F25-1)*(F25-2))/120*$H$2+((F25+2)*(F25+1)*F25*(F25-3)*(F25-2)*(F25-1))/(120*6)*$I$2</f>
        <v>1.8570302819916613</v>
      </c>
    </row>
    <row r="26" spans="1:8" ht="19" thickBot="1" x14ac:dyDescent="0.25">
      <c r="A26" s="3">
        <v>1.85</v>
      </c>
      <c r="B26" s="4">
        <v>5.3516000000000004</v>
      </c>
      <c r="C26" s="3">
        <v>1.891</v>
      </c>
      <c r="D26" s="7">
        <v>1.671</v>
      </c>
      <c r="E26" t="s">
        <v>23</v>
      </c>
      <c r="F26">
        <f t="shared" si="5"/>
        <v>-1.1933333333333338</v>
      </c>
      <c r="G26" t="s">
        <v>16</v>
      </c>
      <c r="H26">
        <f t="shared" ref="H26:H27" si="7">$C$5+F26*$D$4+(F26*(F26-1))/2*$E$4+((F26+1)*F26*(F26-1))/6*$F$3+((F26+1)*F26*(F26-1)*(F26-2))/24*$G$3+((F26+2)*(F26+1)*F26*(F26-1)*(F26-2))/120*$H$2+((F26+2)*(F26+1)*F26*(F26-3)*(F26-2)*(F26-1))/(120*6)*$I$2</f>
        <v>2.0576123762508365</v>
      </c>
    </row>
    <row r="27" spans="1:8" ht="19" thickBot="1" x14ac:dyDescent="0.25">
      <c r="A27" s="3">
        <v>2</v>
      </c>
      <c r="B27" s="4">
        <v>6.3867000000000003</v>
      </c>
      <c r="C27" s="3">
        <v>1.2170000000000001</v>
      </c>
      <c r="D27" s="7">
        <v>1.4730000000000001</v>
      </c>
      <c r="E27" t="s">
        <v>24</v>
      </c>
      <c r="F27">
        <f t="shared" si="5"/>
        <v>-3.5133333333333328</v>
      </c>
      <c r="G27" t="s">
        <v>25</v>
      </c>
      <c r="H27">
        <f t="shared" si="7"/>
        <v>-0.50389025800763632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Батманов</dc:creator>
  <cp:lastModifiedBy>Microsoft Office User</cp:lastModifiedBy>
  <dcterms:created xsi:type="dcterms:W3CDTF">2024-05-12T21:47:48Z</dcterms:created>
  <dcterms:modified xsi:type="dcterms:W3CDTF">2024-05-13T20:51:18Z</dcterms:modified>
</cp:coreProperties>
</file>