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rial"/>
      <family val="2"/>
      <b val="1"/>
      <color theme="1"/>
      <sz val="10"/>
    </font>
    <font>
      <name val="Arial"/>
      <family val="2"/>
      <color theme="1"/>
      <sz val="10"/>
    </font>
    <font>
      <name val="Calibri"/>
      <family val="2"/>
      <sz val="11"/>
    </font>
    <font>
      <b val="1"/>
    </font>
  </fonts>
  <fills count="3">
    <fill>
      <patternFill/>
    </fill>
    <fill>
      <patternFill patternType="gray125"/>
    </fill>
    <fill>
      <patternFill patternType="solid">
        <fgColor rgb="FFFFFFFF"/>
        <bgColor indexed="64"/>
      </patternFill>
    </fill>
  </fills>
  <borders count="16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/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rgb="FF000000"/>
      </right>
      <top style="medium">
        <color rgb="FFCCCCCC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/>
      <top style="medium">
        <color rgb="FFCCCCCC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5">
    <xf numFmtId="0" fontId="0" fillId="0" borderId="0" pivotButton="0" quotePrefix="0" xfId="0"/>
    <xf numFmtId="0" fontId="1" fillId="0" borderId="1" applyAlignment="1" pivotButton="0" quotePrefix="0" xfId="0">
      <alignment horizontal="center" vertical="center" wrapText="1"/>
    </xf>
    <xf numFmtId="0" fontId="1" fillId="0" borderId="2" applyAlignment="1" pivotButton="0" quotePrefix="0" xfId="0">
      <alignment vertical="center" wrapText="1"/>
    </xf>
    <xf numFmtId="0" fontId="1" fillId="0" borderId="2" applyAlignment="1" pivotButton="0" quotePrefix="0" xfId="0">
      <alignment horizontal="center" wrapText="1"/>
    </xf>
    <xf numFmtId="0" fontId="1" fillId="0" borderId="4" applyAlignment="1" pivotButton="0" quotePrefix="0" xfId="0">
      <alignment horizontal="center" wrapText="1"/>
    </xf>
    <xf numFmtId="0" fontId="2" fillId="2" borderId="3" applyAlignment="1" pivotButton="0" quotePrefix="0" xfId="0">
      <alignment horizontal="center" vertical="center" wrapText="1"/>
    </xf>
    <xf numFmtId="0" fontId="2" fillId="0" borderId="4" applyAlignment="1" pivotButton="0" quotePrefix="0" xfId="0">
      <alignment vertical="center" wrapText="1"/>
    </xf>
    <xf numFmtId="0" fontId="2" fillId="0" borderId="4" applyAlignment="1" pivotButton="0" quotePrefix="0" xfId="0">
      <alignment horizontal="center" wrapText="1"/>
    </xf>
    <xf numFmtId="0" fontId="2" fillId="2" borderId="4" applyAlignment="1" pivotButton="0" quotePrefix="0" xfId="0">
      <alignment vertical="center" wrapText="1"/>
    </xf>
    <xf numFmtId="0" fontId="0" fillId="0" borderId="0" applyAlignment="1" pivotButton="0" quotePrefix="0" xfId="0">
      <alignment horizontal="center"/>
    </xf>
    <xf numFmtId="0" fontId="2" fillId="0" borderId="7" applyAlignment="1" pivotButton="0" quotePrefix="0" xfId="0">
      <alignment horizontal="center" wrapText="1"/>
    </xf>
    <xf numFmtId="0" fontId="2" fillId="0" borderId="0" applyAlignment="1" pivotButton="0" quotePrefix="0" xfId="0">
      <alignment horizontal="center" wrapText="1"/>
    </xf>
    <xf numFmtId="0" fontId="2" fillId="0" borderId="0" applyAlignment="1" pivotButton="0" quotePrefix="0" xfId="0">
      <alignment wrapText="1"/>
    </xf>
    <xf numFmtId="0" fontId="2" fillId="0" borderId="0" applyAlignment="1" pivotButton="0" quotePrefix="0" xfId="0">
      <alignment vertical="center" wrapText="1"/>
    </xf>
    <xf numFmtId="0" fontId="3" fillId="0" borderId="0" pivotButton="0" quotePrefix="0" xfId="0"/>
    <xf numFmtId="0" fontId="2" fillId="2" borderId="6" applyAlignment="1" pivotButton="0" quotePrefix="0" xfId="0">
      <alignment vertical="center" wrapText="1"/>
    </xf>
    <xf numFmtId="0" fontId="2" fillId="2" borderId="8" applyAlignment="1" pivotButton="0" quotePrefix="0" xfId="0">
      <alignment vertical="center" wrapText="1"/>
    </xf>
    <xf numFmtId="0" fontId="2" fillId="2" borderId="1" applyAlignment="1" pivotButton="0" quotePrefix="0" xfId="0">
      <alignment horizontal="center" vertical="center" wrapText="1"/>
    </xf>
    <xf numFmtId="0" fontId="0" fillId="0" borderId="5" pivotButton="0" quotePrefix="0" xfId="0"/>
    <xf numFmtId="0" fontId="0" fillId="0" borderId="10" pivotButton="0" quotePrefix="0" xfId="0"/>
    <xf numFmtId="0" fontId="0" fillId="0" borderId="9" pivotButton="0" quotePrefix="0" xfId="0"/>
    <xf numFmtId="0" fontId="0" fillId="0" borderId="0" pivotButton="0" quotePrefix="0" xfId="0"/>
    <xf numFmtId="0" fontId="0" fillId="0" borderId="0" pivotButton="0" quotePrefix="0" xfId="0"/>
    <xf numFmtId="0" fontId="3" fillId="0" borderId="0" applyAlignment="1" pivotButton="0" quotePrefix="0" xfId="0">
      <alignment wrapText="1"/>
    </xf>
    <xf numFmtId="0" fontId="4" fillId="0" borderId="0" applyAlignment="1" pivotButton="0" quotePrefix="0" xfId="0">
      <alignment wrapText="1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4"/>
  <sheetViews>
    <sheetView tabSelected="1" topLeftCell="A69" workbookViewId="0">
      <selection activeCell="A71" sqref="A71:L84"/>
    </sheetView>
  </sheetViews>
  <sheetFormatPr baseColWidth="8" defaultRowHeight="14.4"/>
  <cols>
    <col width="8.88671875" customWidth="1" style="9" min="3" max="3"/>
  </cols>
  <sheetData>
    <row r="1" ht="15" customHeight="1" s="22" thickBot="1">
      <c r="A1" s="1" t="inlineStr">
        <is>
          <t>Roll No</t>
        </is>
      </c>
      <c r="B1" s="2" t="inlineStr">
        <is>
          <t>Name</t>
        </is>
      </c>
      <c r="C1" s="3" t="inlineStr">
        <is>
          <t>Q1</t>
        </is>
      </c>
      <c r="D1" s="3" t="inlineStr">
        <is>
          <t>Q2</t>
        </is>
      </c>
      <c r="E1" s="3" t="inlineStr">
        <is>
          <t>Q3</t>
        </is>
      </c>
      <c r="F1" s="3" t="inlineStr">
        <is>
          <t>Q4</t>
        </is>
      </c>
      <c r="G1" s="3" t="inlineStr">
        <is>
          <t>Q5</t>
        </is>
      </c>
      <c r="H1" s="3" t="inlineStr">
        <is>
          <t>Q6</t>
        </is>
      </c>
      <c r="I1" s="3" t="inlineStr">
        <is>
          <t>Q7</t>
        </is>
      </c>
      <c r="J1" s="3" t="inlineStr">
        <is>
          <t>Q8</t>
        </is>
      </c>
      <c r="K1" s="3" t="inlineStr">
        <is>
          <t>Q9</t>
        </is>
      </c>
      <c r="L1" s="3" t="inlineStr">
        <is>
          <t>Q10</t>
        </is>
      </c>
    </row>
    <row r="2" ht="15" customHeight="1" s="22" thickBot="1">
      <c r="A2" s="17" t="inlineStr">
        <is>
          <t>COs Mapped</t>
        </is>
      </c>
      <c r="B2" s="18" t="n"/>
      <c r="C2" s="4" t="n">
        <v>1</v>
      </c>
      <c r="D2" s="4" t="n">
        <v>2</v>
      </c>
      <c r="E2" s="4" t="n">
        <v>2</v>
      </c>
      <c r="F2" s="4" t="n">
        <v>2</v>
      </c>
      <c r="G2" s="4" t="n">
        <v>1</v>
      </c>
      <c r="H2" s="4" t="n">
        <v>2</v>
      </c>
      <c r="I2" s="4" t="inlineStr">
        <is>
          <t>5,6</t>
        </is>
      </c>
      <c r="J2" s="4" t="inlineStr">
        <is>
          <t>5,6</t>
        </is>
      </c>
      <c r="K2" s="4" t="inlineStr">
        <is>
          <t>5,6</t>
        </is>
      </c>
      <c r="L2" s="4" t="inlineStr">
        <is>
          <t>5,6</t>
        </is>
      </c>
    </row>
    <row r="3" ht="53.4" customHeight="1" s="22" thickBot="1">
      <c r="A3" s="5" t="n">
        <v>1</v>
      </c>
      <c r="B3" s="6" t="inlineStr">
        <is>
          <t>KESAR DILIP ASSUDANI</t>
        </is>
      </c>
      <c r="C3" s="7" t="n">
        <v>1</v>
      </c>
      <c r="D3" s="7" t="n">
        <v>1</v>
      </c>
      <c r="E3" s="7" t="n">
        <v>1</v>
      </c>
      <c r="F3" s="7" t="n">
        <v>1</v>
      </c>
      <c r="G3" s="7" t="n">
        <v>1</v>
      </c>
      <c r="H3" s="7" t="n">
        <v>1</v>
      </c>
      <c r="I3" s="7" t="n">
        <v>1</v>
      </c>
      <c r="J3" s="7" t="n">
        <v>1</v>
      </c>
      <c r="K3" s="7" t="n">
        <v>1</v>
      </c>
      <c r="L3" s="7" t="n">
        <v>1</v>
      </c>
    </row>
    <row r="4" ht="53.4" customHeight="1" s="22" thickBot="1">
      <c r="A4" s="5" t="n">
        <v>2</v>
      </c>
      <c r="B4" s="6" t="inlineStr">
        <is>
          <t>ADITYA ANIL BAGAYATKAR</t>
        </is>
      </c>
      <c r="C4" s="7" t="n">
        <v>1</v>
      </c>
      <c r="D4" s="7" t="n">
        <v>1</v>
      </c>
      <c r="E4" s="7" t="n">
        <v>1</v>
      </c>
      <c r="F4" s="7" t="n">
        <v>1</v>
      </c>
      <c r="G4" s="7" t="n">
        <v>1</v>
      </c>
      <c r="H4" s="7" t="n">
        <v>1</v>
      </c>
      <c r="I4" s="7" t="n">
        <v>1</v>
      </c>
      <c r="J4" s="7" t="n">
        <v>1</v>
      </c>
      <c r="K4" s="7" t="n">
        <v>1</v>
      </c>
      <c r="L4" s="7" t="n">
        <v>1</v>
      </c>
    </row>
    <row r="5" ht="53.4" customHeight="1" s="22" thickBot="1">
      <c r="A5" s="5" t="n">
        <v>3</v>
      </c>
      <c r="B5" s="6" t="inlineStr">
        <is>
          <t>ANKIT NAVIN BALWANI</t>
        </is>
      </c>
      <c r="C5" s="7" t="n">
        <v>1</v>
      </c>
      <c r="D5" s="7" t="n">
        <v>1</v>
      </c>
      <c r="E5" s="7" t="n">
        <v>1</v>
      </c>
      <c r="F5" s="7" t="n">
        <v>1</v>
      </c>
      <c r="G5" s="7" t="n">
        <v>1</v>
      </c>
      <c r="H5" s="7" t="n">
        <v>1</v>
      </c>
      <c r="I5" s="7" t="n">
        <v>1</v>
      </c>
      <c r="J5" s="7" t="n">
        <v>1</v>
      </c>
      <c r="K5" s="7" t="n">
        <v>1</v>
      </c>
      <c r="L5" s="7" t="n">
        <v>1</v>
      </c>
    </row>
    <row r="6" ht="40.2" customHeight="1" s="22" thickBot="1">
      <c r="A6" s="5" t="n">
        <v>4</v>
      </c>
      <c r="B6" s="6" t="inlineStr">
        <is>
          <t>MANALI MANGESH BHAVE</t>
        </is>
      </c>
      <c r="C6" s="7" t="n">
        <v>1</v>
      </c>
      <c r="D6" s="7" t="n">
        <v>1</v>
      </c>
      <c r="E6" s="7" t="n">
        <v>1</v>
      </c>
      <c r="F6" s="7" t="n">
        <v>1</v>
      </c>
      <c r="G6" s="7" t="n">
        <v>1</v>
      </c>
      <c r="H6" s="7" t="n">
        <v>1</v>
      </c>
      <c r="I6" s="7" t="n">
        <v>1</v>
      </c>
      <c r="J6" s="7" t="n">
        <v>1</v>
      </c>
      <c r="K6" s="7" t="n">
        <v>1</v>
      </c>
      <c r="L6" s="7" t="n">
        <v>1</v>
      </c>
    </row>
    <row r="7" ht="66.59999999999999" customHeight="1" s="22" thickBot="1">
      <c r="A7" s="5" t="n">
        <v>5</v>
      </c>
      <c r="B7" s="6" t="inlineStr">
        <is>
          <t>KAUSTUBH RAGHAVENDRA BHILARE</t>
        </is>
      </c>
      <c r="C7" s="7" t="n">
        <v>1</v>
      </c>
      <c r="D7" s="7" t="n">
        <v>1</v>
      </c>
      <c r="E7" s="7" t="n">
        <v>1</v>
      </c>
      <c r="F7" s="7" t="n">
        <v>1</v>
      </c>
      <c r="G7" s="7" t="n">
        <v>1</v>
      </c>
      <c r="H7" s="7" t="n">
        <v>1</v>
      </c>
      <c r="I7" s="7" t="n">
        <v>1</v>
      </c>
      <c r="J7" s="7" t="n">
        <v>1</v>
      </c>
      <c r="K7" s="7" t="n">
        <v>1</v>
      </c>
      <c r="L7" s="7" t="n">
        <v>1</v>
      </c>
    </row>
    <row r="8" ht="53.4" customHeight="1" s="22" thickBot="1">
      <c r="A8" s="5" t="n">
        <v>6</v>
      </c>
      <c r="B8" s="6" t="inlineStr">
        <is>
          <t>AAMAN ALOK BHOWMICK</t>
        </is>
      </c>
      <c r="C8" s="7" t="n">
        <v>1</v>
      </c>
      <c r="D8" s="7" t="n">
        <v>1</v>
      </c>
      <c r="E8" s="7" t="n">
        <v>1</v>
      </c>
      <c r="F8" s="7" t="n">
        <v>1</v>
      </c>
      <c r="G8" s="7" t="n">
        <v>1</v>
      </c>
      <c r="H8" s="7" t="n">
        <v>1</v>
      </c>
      <c r="I8" s="7" t="n">
        <v>1</v>
      </c>
      <c r="J8" s="7" t="n">
        <v>1</v>
      </c>
      <c r="K8" s="7" t="n">
        <v>1</v>
      </c>
      <c r="L8" s="7" t="n">
        <v>1</v>
      </c>
    </row>
    <row r="9" ht="40.2" customHeight="1" s="22" thickBot="1">
      <c r="A9" s="5" t="n">
        <v>7</v>
      </c>
      <c r="B9" s="6" t="inlineStr">
        <is>
          <t>NIHARIKA KANU BUTANI</t>
        </is>
      </c>
      <c r="C9" s="7" t="n">
        <v>1</v>
      </c>
      <c r="D9" s="7" t="n">
        <v>1</v>
      </c>
      <c r="E9" s="7" t="n">
        <v>1</v>
      </c>
      <c r="F9" s="7" t="n">
        <v>1</v>
      </c>
      <c r="G9" s="7" t="n">
        <v>1</v>
      </c>
      <c r="H9" s="7" t="n">
        <v>1</v>
      </c>
      <c r="I9" s="7" t="n">
        <v>1</v>
      </c>
      <c r="J9" s="7" t="n">
        <v>1</v>
      </c>
      <c r="K9" s="7" t="n">
        <v>1</v>
      </c>
      <c r="L9" s="7" t="n">
        <v>1</v>
      </c>
    </row>
    <row r="10" ht="53.4" customHeight="1" s="22" thickBot="1">
      <c r="A10" s="5" t="n">
        <v>8</v>
      </c>
      <c r="B10" s="6" t="inlineStr">
        <is>
          <t>NISHITA TARUN CHANDWANI</t>
        </is>
      </c>
      <c r="C10" s="7" t="n">
        <v>1</v>
      </c>
      <c r="D10" s="7" t="n">
        <v>1</v>
      </c>
      <c r="E10" s="7" t="n">
        <v>1</v>
      </c>
      <c r="F10" s="7" t="n">
        <v>1</v>
      </c>
      <c r="G10" s="7" t="n">
        <v>1</v>
      </c>
      <c r="H10" s="7" t="n">
        <v>1</v>
      </c>
      <c r="I10" s="7" t="n">
        <v>1</v>
      </c>
      <c r="J10" s="7" t="n">
        <v>1</v>
      </c>
      <c r="K10" s="7" t="n">
        <v>1</v>
      </c>
      <c r="L10" s="7" t="n">
        <v>1</v>
      </c>
    </row>
    <row r="11" ht="79.8" customHeight="1" s="22" thickBot="1">
      <c r="A11" s="5" t="n">
        <v>9</v>
      </c>
      <c r="B11" s="6" t="inlineStr">
        <is>
          <t>PUSHKARAJ CHARUDATTA CHAUDHARI</t>
        </is>
      </c>
      <c r="C11" s="7" t="n">
        <v>1</v>
      </c>
      <c r="D11" s="7" t="n">
        <v>1</v>
      </c>
      <c r="E11" s="7" t="n">
        <v>1</v>
      </c>
      <c r="F11" s="7" t="n">
        <v>1</v>
      </c>
      <c r="G11" s="7" t="n">
        <v>1</v>
      </c>
      <c r="H11" s="7" t="n">
        <v>1</v>
      </c>
      <c r="I11" s="7" t="n">
        <v>1</v>
      </c>
      <c r="J11" s="7" t="n">
        <v>1</v>
      </c>
      <c r="K11" s="7" t="n">
        <v>1</v>
      </c>
      <c r="L11" s="7" t="n">
        <v>1</v>
      </c>
    </row>
    <row r="12" ht="79.8" customHeight="1" s="22" thickBot="1">
      <c r="A12" s="5" t="n">
        <v>11</v>
      </c>
      <c r="B12" s="6" t="inlineStr">
        <is>
          <t>YASHODEEP PRADEEP DANDEGAONKAR</t>
        </is>
      </c>
      <c r="C12" s="7" t="n">
        <v>0</v>
      </c>
      <c r="D12" s="7" t="n">
        <v>0</v>
      </c>
      <c r="E12" s="7" t="n">
        <v>0</v>
      </c>
      <c r="F12" s="7" t="n">
        <v>0</v>
      </c>
      <c r="G12" s="7" t="n">
        <v>0</v>
      </c>
      <c r="H12" s="7" t="n">
        <v>0</v>
      </c>
      <c r="I12" s="7" t="n">
        <v>0</v>
      </c>
      <c r="J12" s="7" t="n">
        <v>0</v>
      </c>
      <c r="K12" s="7" t="n">
        <v>0</v>
      </c>
      <c r="L12" s="7" t="n">
        <v>0</v>
      </c>
    </row>
    <row r="13" ht="53.4" customHeight="1" s="22" thickBot="1">
      <c r="A13" s="5" t="n">
        <v>12</v>
      </c>
      <c r="B13" s="6" t="inlineStr">
        <is>
          <t>YASH DINESH DASWANI</t>
        </is>
      </c>
      <c r="C13" s="7" t="n">
        <v>0</v>
      </c>
      <c r="D13" s="7" t="n">
        <v>0</v>
      </c>
      <c r="E13" s="7" t="n">
        <v>0</v>
      </c>
      <c r="F13" s="7" t="n">
        <v>0</v>
      </c>
      <c r="G13" s="7" t="n">
        <v>0</v>
      </c>
      <c r="H13" s="7" t="n">
        <v>0</v>
      </c>
      <c r="I13" s="7" t="n">
        <v>0</v>
      </c>
      <c r="J13" s="7" t="n">
        <v>0</v>
      </c>
      <c r="K13" s="7" t="n">
        <v>0</v>
      </c>
      <c r="L13" s="7" t="n">
        <v>0</v>
      </c>
    </row>
    <row r="14" ht="53.4" customHeight="1" s="22" thickBot="1">
      <c r="A14" s="5" t="n">
        <v>13</v>
      </c>
      <c r="B14" s="6" t="inlineStr">
        <is>
          <t>ROHINI SUNIL DAULTANI</t>
        </is>
      </c>
      <c r="C14" s="7" t="n">
        <v>0</v>
      </c>
      <c r="D14" s="7" t="n">
        <v>0</v>
      </c>
      <c r="E14" s="7" t="n">
        <v>0</v>
      </c>
      <c r="F14" s="7" t="n">
        <v>0</v>
      </c>
      <c r="G14" s="7" t="n">
        <v>0</v>
      </c>
      <c r="H14" s="7" t="n">
        <v>0</v>
      </c>
      <c r="I14" s="7" t="n">
        <v>0</v>
      </c>
      <c r="J14" s="7" t="n">
        <v>0</v>
      </c>
      <c r="K14" s="7" t="n">
        <v>0</v>
      </c>
      <c r="L14" s="7" t="n">
        <v>0</v>
      </c>
    </row>
    <row r="15" ht="53.4" customHeight="1" s="22" thickBot="1">
      <c r="A15" s="5" t="n">
        <v>14</v>
      </c>
      <c r="B15" s="6" t="inlineStr">
        <is>
          <t>SHAUN LAWRENCE DSOUZA</t>
        </is>
      </c>
      <c r="C15" s="7" t="n">
        <v>0</v>
      </c>
      <c r="D15" s="7" t="n">
        <v>0</v>
      </c>
      <c r="E15" s="7" t="n">
        <v>0</v>
      </c>
      <c r="F15" s="7" t="n">
        <v>0</v>
      </c>
      <c r="G15" s="7" t="n">
        <v>0</v>
      </c>
      <c r="H15" s="7" t="n">
        <v>0</v>
      </c>
      <c r="I15" s="7" t="n">
        <v>0</v>
      </c>
      <c r="J15" s="7" t="n">
        <v>0</v>
      </c>
      <c r="K15" s="7" t="n">
        <v>0</v>
      </c>
      <c r="L15" s="7" t="n">
        <v>0</v>
      </c>
    </row>
    <row r="16" ht="53.4" customHeight="1" s="22" thickBot="1">
      <c r="A16" s="5" t="n">
        <v>15</v>
      </c>
      <c r="B16" s="6" t="inlineStr">
        <is>
          <t>YASH PRATHMESH DUBEY</t>
        </is>
      </c>
      <c r="C16" s="7" t="n">
        <v>0</v>
      </c>
      <c r="D16" s="7" t="n">
        <v>0</v>
      </c>
      <c r="E16" s="7" t="n">
        <v>0</v>
      </c>
      <c r="F16" s="7" t="n">
        <v>0</v>
      </c>
      <c r="G16" s="7" t="n">
        <v>0</v>
      </c>
      <c r="H16" s="7" t="n">
        <v>0</v>
      </c>
      <c r="I16" s="7" t="n">
        <v>0</v>
      </c>
      <c r="J16" s="7" t="n">
        <v>0</v>
      </c>
      <c r="K16" s="7" t="n">
        <v>0</v>
      </c>
      <c r="L16" s="7" t="n">
        <v>0</v>
      </c>
    </row>
    <row r="17" ht="40.2" customHeight="1" s="22" thickBot="1">
      <c r="A17" s="5" t="n">
        <v>16</v>
      </c>
      <c r="B17" s="6" t="inlineStr">
        <is>
          <t>JOY ABHIJEET EKKA</t>
        </is>
      </c>
      <c r="C17" s="7" t="n">
        <v>0</v>
      </c>
      <c r="D17" s="7" t="n">
        <v>0</v>
      </c>
      <c r="E17" s="7" t="n">
        <v>0</v>
      </c>
      <c r="F17" s="7" t="n">
        <v>0</v>
      </c>
      <c r="G17" s="7" t="n">
        <v>0</v>
      </c>
      <c r="H17" s="7" t="n">
        <v>0</v>
      </c>
      <c r="I17" s="7" t="n">
        <v>0</v>
      </c>
      <c r="J17" s="7" t="n">
        <v>0</v>
      </c>
      <c r="K17" s="7" t="n">
        <v>0</v>
      </c>
      <c r="L17" s="7" t="n">
        <v>0</v>
      </c>
    </row>
    <row r="18" ht="66.59999999999999" customHeight="1" s="22" thickBot="1">
      <c r="A18" s="5" t="n">
        <v>17</v>
      </c>
      <c r="B18" s="6" t="inlineStr">
        <is>
          <t>VATSAL SHAILESH GADARIA</t>
        </is>
      </c>
      <c r="C18" s="7" t="n">
        <v>1</v>
      </c>
      <c r="D18" s="7" t="n">
        <v>1</v>
      </c>
      <c r="E18" s="7" t="n">
        <v>1</v>
      </c>
      <c r="F18" s="7" t="n">
        <v>1</v>
      </c>
      <c r="G18" s="7" t="n">
        <v>1</v>
      </c>
      <c r="H18" s="7" t="n">
        <v>1</v>
      </c>
      <c r="I18" s="7" t="n">
        <v>1</v>
      </c>
      <c r="J18" s="7" t="n">
        <v>1</v>
      </c>
      <c r="K18" s="7" t="n">
        <v>1</v>
      </c>
      <c r="L18" s="7" t="n">
        <v>1</v>
      </c>
    </row>
    <row r="19" ht="66.59999999999999" customHeight="1" s="22" thickBot="1">
      <c r="A19" s="5" t="n">
        <v>18</v>
      </c>
      <c r="B19" s="6" t="inlineStr">
        <is>
          <t>RAM CHANDRAKANT GAWHANE</t>
        </is>
      </c>
      <c r="C19" s="7" t="n">
        <v>1</v>
      </c>
      <c r="D19" s="7" t="n">
        <v>1</v>
      </c>
      <c r="E19" s="7" t="n">
        <v>1</v>
      </c>
      <c r="F19" s="7" t="n">
        <v>1</v>
      </c>
      <c r="G19" s="7" t="n">
        <v>1</v>
      </c>
      <c r="H19" s="7" t="n">
        <v>1</v>
      </c>
      <c r="I19" s="7" t="n">
        <v>1</v>
      </c>
      <c r="J19" s="7" t="n">
        <v>1</v>
      </c>
      <c r="K19" s="7" t="n">
        <v>1</v>
      </c>
      <c r="L19" s="7" t="n">
        <v>1</v>
      </c>
    </row>
    <row r="20" ht="66.59999999999999" customHeight="1" s="22" thickBot="1">
      <c r="A20" s="5" t="n">
        <v>19</v>
      </c>
      <c r="B20" s="6" t="inlineStr">
        <is>
          <t>KEDAR JAGANNATH GAWHANKAR</t>
        </is>
      </c>
      <c r="C20" s="7" t="n">
        <v>1</v>
      </c>
      <c r="D20" s="7" t="n">
        <v>1</v>
      </c>
      <c r="E20" s="7" t="n">
        <v>1</v>
      </c>
      <c r="F20" s="7" t="n">
        <v>1</v>
      </c>
      <c r="G20" s="7" t="n">
        <v>1</v>
      </c>
      <c r="H20" s="7" t="n">
        <v>1</v>
      </c>
      <c r="I20" s="7" t="n">
        <v>1</v>
      </c>
      <c r="J20" s="7" t="n">
        <v>1</v>
      </c>
      <c r="K20" s="7" t="n">
        <v>1</v>
      </c>
      <c r="L20" s="7" t="n">
        <v>1</v>
      </c>
    </row>
    <row r="21" ht="53.4" customHeight="1" s="22" thickBot="1">
      <c r="A21" s="5" t="n">
        <v>20</v>
      </c>
      <c r="B21" s="6" t="inlineStr">
        <is>
          <t>ABHINAV SALINI HARIDAS</t>
        </is>
      </c>
      <c r="C21" s="7" t="n">
        <v>1</v>
      </c>
      <c r="D21" s="7" t="n">
        <v>1</v>
      </c>
      <c r="E21" s="7" t="n">
        <v>1</v>
      </c>
      <c r="F21" s="7" t="n">
        <v>1</v>
      </c>
      <c r="G21" s="7" t="n">
        <v>1</v>
      </c>
      <c r="H21" s="7" t="n">
        <v>1</v>
      </c>
      <c r="I21" s="7" t="n">
        <v>1</v>
      </c>
      <c r="J21" s="7" t="n">
        <v>1</v>
      </c>
      <c r="K21" s="7" t="n">
        <v>1</v>
      </c>
      <c r="L21" s="7" t="n">
        <v>1</v>
      </c>
    </row>
    <row r="22" ht="66.59999999999999" customHeight="1" s="22" thickBot="1">
      <c r="A22" s="5" t="n">
        <v>21</v>
      </c>
      <c r="B22" s="6" t="inlineStr">
        <is>
          <t>MAHEK JEETENDER HOTCHANDANI</t>
        </is>
      </c>
      <c r="C22" s="7" t="n">
        <v>1</v>
      </c>
      <c r="D22" s="7" t="n">
        <v>1</v>
      </c>
      <c r="E22" s="7" t="n">
        <v>1</v>
      </c>
      <c r="F22" s="7" t="n">
        <v>1</v>
      </c>
      <c r="G22" s="7" t="n">
        <v>1</v>
      </c>
      <c r="H22" s="7" t="n">
        <v>1</v>
      </c>
      <c r="I22" s="7" t="n">
        <v>1</v>
      </c>
      <c r="J22" s="7" t="n">
        <v>1</v>
      </c>
      <c r="K22" s="7" t="n">
        <v>1</v>
      </c>
      <c r="L22" s="7" t="n">
        <v>1</v>
      </c>
    </row>
    <row r="23" ht="40.2" customHeight="1" s="22" thickBot="1">
      <c r="A23" s="5" t="n">
        <v>22</v>
      </c>
      <c r="B23" s="6" t="inlineStr">
        <is>
          <t>HIMNISH PRAVIN ISRANI</t>
        </is>
      </c>
      <c r="C23" s="7" t="n">
        <v>1</v>
      </c>
      <c r="D23" s="7" t="n">
        <v>1</v>
      </c>
      <c r="E23" s="7" t="n">
        <v>1</v>
      </c>
      <c r="F23" s="7" t="n">
        <v>1</v>
      </c>
      <c r="G23" s="7" t="n">
        <v>1</v>
      </c>
      <c r="H23" s="7" t="n">
        <v>1</v>
      </c>
      <c r="I23" s="7" t="n">
        <v>1</v>
      </c>
      <c r="J23" s="7" t="n">
        <v>1</v>
      </c>
      <c r="K23" s="7" t="n">
        <v>1</v>
      </c>
      <c r="L23" s="7" t="n">
        <v>1</v>
      </c>
    </row>
    <row r="24" ht="53.4" customHeight="1" s="22" thickBot="1">
      <c r="A24" s="5" t="n">
        <v>23</v>
      </c>
      <c r="B24" s="6" t="inlineStr">
        <is>
          <t>NIKITA LAKHUNARESH ISRANI</t>
        </is>
      </c>
      <c r="C24" s="7" t="n">
        <v>1</v>
      </c>
      <c r="D24" s="7" t="n">
        <v>1</v>
      </c>
      <c r="E24" s="7" t="n">
        <v>1</v>
      </c>
      <c r="F24" s="7" t="n">
        <v>1</v>
      </c>
      <c r="G24" s="7" t="n">
        <v>1</v>
      </c>
      <c r="H24" s="7" t="n">
        <v>1</v>
      </c>
      <c r="I24" s="7" t="n">
        <v>1</v>
      </c>
      <c r="J24" s="7" t="n">
        <v>1</v>
      </c>
      <c r="K24" s="7" t="n">
        <v>1</v>
      </c>
      <c r="L24" s="7" t="n">
        <v>1</v>
      </c>
    </row>
    <row r="25" ht="27" customHeight="1" s="22" thickBot="1">
      <c r="A25" s="5" t="n">
        <v>24</v>
      </c>
      <c r="B25" s="6" t="inlineStr">
        <is>
          <t>VIVEK VIJU J</t>
        </is>
      </c>
      <c r="C25" s="7" t="n">
        <v>0</v>
      </c>
      <c r="D25" s="7" t="n">
        <v>0</v>
      </c>
      <c r="E25" s="7" t="n">
        <v>0</v>
      </c>
      <c r="F25" s="7" t="n">
        <v>0</v>
      </c>
      <c r="G25" s="7" t="n">
        <v>0</v>
      </c>
      <c r="H25" s="7" t="n">
        <v>0</v>
      </c>
      <c r="I25" s="7" t="n">
        <v>0</v>
      </c>
      <c r="J25" s="7" t="n">
        <v>0</v>
      </c>
      <c r="K25" s="7" t="n">
        <v>0</v>
      </c>
      <c r="L25" s="7" t="n">
        <v>0</v>
      </c>
    </row>
    <row r="26" ht="40.2" customHeight="1" s="22" thickBot="1">
      <c r="A26" s="5" t="n">
        <v>25</v>
      </c>
      <c r="B26" s="6" t="inlineStr">
        <is>
          <t>HEET SATISH JAIN</t>
        </is>
      </c>
      <c r="C26" s="7" t="n">
        <v>1</v>
      </c>
      <c r="D26" s="7" t="n">
        <v>1</v>
      </c>
      <c r="E26" s="7" t="n">
        <v>1</v>
      </c>
      <c r="F26" s="7" t="n">
        <v>1</v>
      </c>
      <c r="G26" s="7" t="n">
        <v>1</v>
      </c>
      <c r="H26" s="7" t="n">
        <v>1</v>
      </c>
      <c r="I26" s="7" t="n">
        <v>1</v>
      </c>
      <c r="J26" s="7" t="n">
        <v>1</v>
      </c>
      <c r="K26" s="7" t="n">
        <v>1</v>
      </c>
      <c r="L26" s="7" t="n">
        <v>1</v>
      </c>
    </row>
    <row r="27" ht="66.59999999999999" customHeight="1" s="22" thickBot="1">
      <c r="A27" s="5" t="n">
        <v>26</v>
      </c>
      <c r="B27" s="6" t="inlineStr">
        <is>
          <t>CHANDNI RAJESH JAISINGHANI</t>
        </is>
      </c>
      <c r="C27" s="7" t="n">
        <v>1</v>
      </c>
      <c r="D27" s="7" t="n">
        <v>1</v>
      </c>
      <c r="E27" s="7" t="n">
        <v>1</v>
      </c>
      <c r="F27" s="7" t="n">
        <v>1</v>
      </c>
      <c r="G27" s="7" t="n">
        <v>1</v>
      </c>
      <c r="H27" s="7" t="n">
        <v>1</v>
      </c>
      <c r="I27" s="7" t="n">
        <v>1</v>
      </c>
      <c r="J27" s="7" t="n">
        <v>1</v>
      </c>
      <c r="K27" s="7" t="n">
        <v>1</v>
      </c>
      <c r="L27" s="7" t="n">
        <v>1</v>
      </c>
    </row>
    <row r="28" ht="66.59999999999999" customHeight="1" s="22" thickBot="1">
      <c r="A28" s="5" t="n">
        <v>27</v>
      </c>
      <c r="B28" s="6" t="inlineStr">
        <is>
          <t>NITISH PRAKASH JAISWAL</t>
        </is>
      </c>
      <c r="C28" s="7" t="n">
        <v>1</v>
      </c>
      <c r="D28" s="7" t="n">
        <v>1</v>
      </c>
      <c r="E28" s="7" t="n">
        <v>1</v>
      </c>
      <c r="F28" s="7" t="n">
        <v>1</v>
      </c>
      <c r="G28" s="7" t="n">
        <v>1</v>
      </c>
      <c r="H28" s="7" t="n">
        <v>1</v>
      </c>
      <c r="I28" s="7" t="n">
        <v>1</v>
      </c>
      <c r="J28" s="7" t="n">
        <v>1</v>
      </c>
      <c r="K28" s="7" t="n">
        <v>1</v>
      </c>
      <c r="L28" s="7" t="n">
        <v>1</v>
      </c>
    </row>
    <row r="29" ht="53.4" customHeight="1" s="22" thickBot="1">
      <c r="A29" s="5" t="n">
        <v>28</v>
      </c>
      <c r="B29" s="6" t="inlineStr">
        <is>
          <t>KRISH MUKESH JAKHARIA</t>
        </is>
      </c>
      <c r="C29" s="7" t="n">
        <v>1</v>
      </c>
      <c r="D29" s="7" t="n">
        <v>1</v>
      </c>
      <c r="E29" s="7" t="n">
        <v>1</v>
      </c>
      <c r="F29" s="7" t="n">
        <v>1</v>
      </c>
      <c r="G29" s="7" t="n">
        <v>1</v>
      </c>
      <c r="H29" s="7" t="n">
        <v>1</v>
      </c>
      <c r="I29" s="7" t="n">
        <v>1</v>
      </c>
      <c r="J29" s="7" t="n">
        <v>1</v>
      </c>
      <c r="K29" s="7" t="n">
        <v>1</v>
      </c>
      <c r="L29" s="7" t="n">
        <v>1</v>
      </c>
    </row>
    <row r="30" ht="66.59999999999999" customHeight="1" s="22" thickBot="1">
      <c r="A30" s="5" t="n">
        <v>29</v>
      </c>
      <c r="B30" s="6" t="inlineStr">
        <is>
          <t>SIDDHESH NANDKISHOR KADAM</t>
        </is>
      </c>
      <c r="C30" s="7" t="n">
        <v>0</v>
      </c>
      <c r="D30" s="7" t="n">
        <v>0</v>
      </c>
      <c r="E30" s="7" t="n">
        <v>0</v>
      </c>
      <c r="F30" s="7" t="n">
        <v>0</v>
      </c>
      <c r="G30" s="7" t="n">
        <v>0</v>
      </c>
      <c r="H30" s="7" t="n">
        <v>0</v>
      </c>
      <c r="I30" s="7" t="n">
        <v>0</v>
      </c>
      <c r="J30" s="7" t="n">
        <v>0</v>
      </c>
      <c r="K30" s="7" t="n">
        <v>0</v>
      </c>
      <c r="L30" s="7" t="n">
        <v>0</v>
      </c>
    </row>
    <row r="31" ht="66.59999999999999" customHeight="1" s="22" thickBot="1">
      <c r="A31" s="5" t="n">
        <v>30</v>
      </c>
      <c r="B31" s="6" t="inlineStr">
        <is>
          <t>SHUBHAM ASHOK KAMODKAR</t>
        </is>
      </c>
      <c r="C31" s="7" t="n">
        <v>1</v>
      </c>
      <c r="D31" s="7" t="n">
        <v>1</v>
      </c>
      <c r="E31" s="7" t="n">
        <v>1</v>
      </c>
      <c r="F31" s="7" t="n">
        <v>1</v>
      </c>
      <c r="G31" s="7" t="n">
        <v>1</v>
      </c>
      <c r="H31" s="7" t="n">
        <v>1</v>
      </c>
      <c r="I31" s="7" t="n">
        <v>1</v>
      </c>
      <c r="J31" s="7" t="n">
        <v>1</v>
      </c>
      <c r="K31" s="7" t="n">
        <v>1</v>
      </c>
      <c r="L31" s="7" t="n">
        <v>1</v>
      </c>
    </row>
    <row r="32" ht="40.2" customHeight="1" s="22" thickBot="1">
      <c r="A32" s="5" t="n">
        <v>31</v>
      </c>
      <c r="B32" s="6" t="inlineStr">
        <is>
          <t>RONAK HIRA KARIA</t>
        </is>
      </c>
      <c r="C32" s="7" t="n">
        <v>0</v>
      </c>
      <c r="D32" s="7" t="n">
        <v>0</v>
      </c>
      <c r="E32" s="7" t="n">
        <v>0</v>
      </c>
      <c r="F32" s="7" t="n">
        <v>0</v>
      </c>
      <c r="G32" s="7" t="n">
        <v>0</v>
      </c>
      <c r="H32" s="7" t="n">
        <v>0</v>
      </c>
      <c r="I32" s="7" t="n">
        <v>0</v>
      </c>
      <c r="J32" s="7" t="n">
        <v>0</v>
      </c>
      <c r="K32" s="7" t="n">
        <v>0</v>
      </c>
      <c r="L32" s="7" t="n">
        <v>0</v>
      </c>
    </row>
    <row r="33" ht="66.59999999999999" customHeight="1" s="22" thickBot="1">
      <c r="A33" s="5" t="n">
        <v>32</v>
      </c>
      <c r="B33" s="6" t="inlineStr">
        <is>
          <t>HARPREETSINGH JAGDISHSINGH KATARIA</t>
        </is>
      </c>
      <c r="C33" s="7" t="n">
        <v>0</v>
      </c>
      <c r="D33" s="7" t="n">
        <v>0</v>
      </c>
      <c r="E33" s="7" t="n">
        <v>0</v>
      </c>
      <c r="F33" s="7" t="n">
        <v>0</v>
      </c>
      <c r="G33" s="7" t="n">
        <v>0</v>
      </c>
      <c r="H33" s="7" t="n">
        <v>0</v>
      </c>
      <c r="I33" s="7" t="n">
        <v>0</v>
      </c>
      <c r="J33" s="7" t="n">
        <v>0</v>
      </c>
      <c r="K33" s="7" t="n">
        <v>0</v>
      </c>
      <c r="L33" s="7" t="n">
        <v>0</v>
      </c>
    </row>
    <row r="34" ht="40.2" customHeight="1" s="22" thickBot="1">
      <c r="A34" s="5" t="n">
        <v>33</v>
      </c>
      <c r="B34" s="6" t="inlineStr">
        <is>
          <t>NIKITA SUSHIL KHABYA</t>
        </is>
      </c>
      <c r="C34" s="7" t="n">
        <v>1</v>
      </c>
      <c r="D34" s="7" t="n">
        <v>1</v>
      </c>
      <c r="E34" s="7" t="n">
        <v>1</v>
      </c>
      <c r="F34" s="7" t="n">
        <v>1</v>
      </c>
      <c r="G34" s="7" t="n">
        <v>1</v>
      </c>
      <c r="H34" s="7" t="n">
        <v>1</v>
      </c>
      <c r="I34" s="7" t="n">
        <v>1</v>
      </c>
      <c r="J34" s="7" t="n">
        <v>1</v>
      </c>
      <c r="K34" s="7" t="n">
        <v>1</v>
      </c>
      <c r="L34" s="7" t="n">
        <v>1</v>
      </c>
    </row>
    <row r="35" ht="53.4" customHeight="1" s="22" thickBot="1">
      <c r="A35" s="5" t="n">
        <v>34</v>
      </c>
      <c r="B35" s="6" t="inlineStr">
        <is>
          <t>RISHITA PRADEEP KHATRI</t>
        </is>
      </c>
      <c r="C35" s="7" t="n">
        <v>1</v>
      </c>
      <c r="D35" s="7" t="n">
        <v>1</v>
      </c>
      <c r="E35" s="7" t="n">
        <v>1</v>
      </c>
      <c r="F35" s="7" t="n">
        <v>1</v>
      </c>
      <c r="G35" s="7" t="n">
        <v>1</v>
      </c>
      <c r="H35" s="7" t="n">
        <v>1</v>
      </c>
      <c r="I35" s="7" t="n">
        <v>1</v>
      </c>
      <c r="J35" s="7" t="n">
        <v>1</v>
      </c>
      <c r="K35" s="7" t="n">
        <v>1</v>
      </c>
      <c r="L35" s="7" t="n">
        <v>1</v>
      </c>
    </row>
    <row r="36" ht="79.8" customHeight="1" s="22" thickBot="1">
      <c r="A36" s="5" t="n">
        <v>35</v>
      </c>
      <c r="B36" s="6" t="inlineStr">
        <is>
          <t>VAISHNAV GANGARAM KONDHALKAR</t>
        </is>
      </c>
      <c r="C36" s="7" t="n">
        <v>1</v>
      </c>
      <c r="D36" s="7" t="n">
        <v>1</v>
      </c>
      <c r="E36" s="7" t="n">
        <v>1</v>
      </c>
      <c r="F36" s="7" t="n">
        <v>1</v>
      </c>
      <c r="G36" s="7" t="n">
        <v>1</v>
      </c>
      <c r="H36" s="7" t="n">
        <v>1</v>
      </c>
      <c r="I36" s="7" t="n">
        <v>1</v>
      </c>
      <c r="J36" s="7" t="n">
        <v>1</v>
      </c>
      <c r="K36" s="7" t="n">
        <v>1</v>
      </c>
      <c r="L36" s="7" t="n">
        <v>1</v>
      </c>
    </row>
    <row r="37" ht="53.4" customHeight="1" s="22" thickBot="1">
      <c r="A37" s="5" t="n">
        <v>36</v>
      </c>
      <c r="B37" s="6" t="inlineStr">
        <is>
          <t>BHARAT UMESH KOTWANI</t>
        </is>
      </c>
      <c r="C37" s="7" t="n">
        <v>1</v>
      </c>
      <c r="D37" s="7" t="n">
        <v>1</v>
      </c>
      <c r="E37" s="7" t="n">
        <v>1</v>
      </c>
      <c r="F37" s="7" t="n">
        <v>1</v>
      </c>
      <c r="G37" s="7" t="n">
        <v>1</v>
      </c>
      <c r="H37" s="7" t="n">
        <v>1</v>
      </c>
      <c r="I37" s="7" t="n">
        <v>1</v>
      </c>
      <c r="J37" s="7" t="n">
        <v>1</v>
      </c>
      <c r="K37" s="7" t="n">
        <v>1</v>
      </c>
      <c r="L37" s="7" t="n">
        <v>1</v>
      </c>
    </row>
    <row r="38" ht="53.4" customHeight="1" s="22" thickBot="1">
      <c r="A38" s="5" t="n">
        <v>37</v>
      </c>
      <c r="B38" s="6" t="inlineStr">
        <is>
          <t>MIKIL KISHOR LALWANI</t>
        </is>
      </c>
      <c r="C38" s="7" t="n">
        <v>1</v>
      </c>
      <c r="D38" s="7" t="n">
        <v>1</v>
      </c>
      <c r="E38" s="7" t="n">
        <v>1</v>
      </c>
      <c r="F38" s="7" t="n">
        <v>1</v>
      </c>
      <c r="G38" s="7" t="n">
        <v>1</v>
      </c>
      <c r="H38" s="7" t="n">
        <v>1</v>
      </c>
      <c r="I38" s="7" t="n">
        <v>1</v>
      </c>
      <c r="J38" s="7" t="n">
        <v>1</v>
      </c>
      <c r="K38" s="7" t="n">
        <v>1</v>
      </c>
      <c r="L38" s="7" t="n">
        <v>1</v>
      </c>
    </row>
    <row r="39" ht="53.4" customHeight="1" s="22" thickBot="1">
      <c r="A39" s="5" t="n">
        <v>38</v>
      </c>
      <c r="B39" s="6" t="inlineStr">
        <is>
          <t>ANISH OMPRAKASH LOHIYA</t>
        </is>
      </c>
      <c r="C39" s="7" t="n">
        <v>0</v>
      </c>
      <c r="D39" s="7" t="n">
        <v>0</v>
      </c>
      <c r="E39" s="7" t="n">
        <v>0</v>
      </c>
      <c r="F39" s="7" t="n">
        <v>0</v>
      </c>
      <c r="G39" s="7" t="n">
        <v>0</v>
      </c>
      <c r="H39" s="7" t="n">
        <v>0</v>
      </c>
      <c r="I39" s="7" t="n">
        <v>0</v>
      </c>
      <c r="J39" s="7" t="n">
        <v>0</v>
      </c>
      <c r="K39" s="7" t="n">
        <v>0</v>
      </c>
      <c r="L39" s="7" t="n">
        <v>0</v>
      </c>
    </row>
    <row r="40" ht="53.4" customHeight="1" s="22" thickBot="1">
      <c r="A40" s="5" t="n">
        <v>39</v>
      </c>
      <c r="B40" s="6" t="inlineStr">
        <is>
          <t>KRISHI MURLI MANKANI</t>
        </is>
      </c>
      <c r="C40" s="7" t="n">
        <v>1</v>
      </c>
      <c r="D40" s="7" t="n">
        <v>1</v>
      </c>
      <c r="E40" s="7" t="n">
        <v>1</v>
      </c>
      <c r="F40" s="7" t="n">
        <v>1</v>
      </c>
      <c r="G40" s="7" t="n">
        <v>1</v>
      </c>
      <c r="H40" s="7" t="n">
        <v>1</v>
      </c>
      <c r="I40" s="7" t="n">
        <v>1</v>
      </c>
      <c r="J40" s="7" t="n">
        <v>1</v>
      </c>
      <c r="K40" s="7" t="n">
        <v>1</v>
      </c>
      <c r="L40" s="7" t="n">
        <v>1</v>
      </c>
    </row>
    <row r="41" ht="40.2" customHeight="1" s="22" thickBot="1">
      <c r="A41" s="5" t="n">
        <v>40</v>
      </c>
      <c r="B41" s="6" t="inlineStr">
        <is>
          <t>RIDDHI MUKESH MEHTA</t>
        </is>
      </c>
      <c r="C41" s="7" t="n">
        <v>1</v>
      </c>
      <c r="D41" s="7" t="n">
        <v>1</v>
      </c>
      <c r="E41" s="7" t="n">
        <v>1</v>
      </c>
      <c r="F41" s="7" t="n">
        <v>1</v>
      </c>
      <c r="G41" s="7" t="n">
        <v>1</v>
      </c>
      <c r="H41" s="7" t="n">
        <v>1</v>
      </c>
      <c r="I41" s="7" t="n">
        <v>1</v>
      </c>
      <c r="J41" s="7" t="n">
        <v>1</v>
      </c>
      <c r="K41" s="7" t="n">
        <v>1</v>
      </c>
      <c r="L41" s="7" t="n">
        <v>1</v>
      </c>
    </row>
    <row r="42" ht="66.59999999999999" customHeight="1" s="22" thickBot="1">
      <c r="A42" s="5" t="n">
        <v>41</v>
      </c>
      <c r="B42" s="6" t="inlineStr">
        <is>
          <t>DISHA JITENDRA MENGHANI</t>
        </is>
      </c>
      <c r="C42" s="7" t="n">
        <v>1</v>
      </c>
      <c r="D42" s="7" t="n">
        <v>1</v>
      </c>
      <c r="E42" s="7" t="n">
        <v>1</v>
      </c>
      <c r="F42" s="7" t="n">
        <v>1</v>
      </c>
      <c r="G42" s="7" t="n">
        <v>1</v>
      </c>
      <c r="H42" s="7" t="n">
        <v>1</v>
      </c>
      <c r="I42" s="7" t="n">
        <v>1</v>
      </c>
      <c r="J42" s="7" t="n">
        <v>1</v>
      </c>
      <c r="K42" s="7" t="n">
        <v>1</v>
      </c>
      <c r="L42" s="7" t="n">
        <v>1</v>
      </c>
    </row>
    <row r="43" ht="53.4" customHeight="1" s="22" thickBot="1">
      <c r="A43" s="5" t="n">
        <v>42</v>
      </c>
      <c r="B43" s="6" t="inlineStr">
        <is>
          <t>SAHIL RAM MENGHANI</t>
        </is>
      </c>
      <c r="C43" s="7" t="n">
        <v>1</v>
      </c>
      <c r="D43" s="7" t="n">
        <v>1</v>
      </c>
      <c r="E43" s="7" t="n">
        <v>1</v>
      </c>
      <c r="F43" s="7" t="n">
        <v>1</v>
      </c>
      <c r="G43" s="7" t="n">
        <v>1</v>
      </c>
      <c r="H43" s="7" t="n">
        <v>1</v>
      </c>
      <c r="I43" s="7" t="n">
        <v>1</v>
      </c>
      <c r="J43" s="7" t="n">
        <v>1</v>
      </c>
      <c r="K43" s="7" t="n">
        <v>1</v>
      </c>
      <c r="L43" s="7" t="n">
        <v>1</v>
      </c>
    </row>
    <row r="44" ht="53.4" customHeight="1" s="22" thickBot="1">
      <c r="A44" s="5" t="n">
        <v>43</v>
      </c>
      <c r="B44" s="6" t="inlineStr">
        <is>
          <t>KANCHAN BADAL MILANKUMAR</t>
        </is>
      </c>
      <c r="C44" s="7" t="n">
        <v>1</v>
      </c>
      <c r="D44" s="7" t="n">
        <v>1</v>
      </c>
      <c r="E44" s="7" t="n">
        <v>1</v>
      </c>
      <c r="F44" s="7" t="n">
        <v>1</v>
      </c>
      <c r="G44" s="7" t="n">
        <v>1</v>
      </c>
      <c r="H44" s="7" t="n">
        <v>1</v>
      </c>
      <c r="I44" s="7" t="n">
        <v>1</v>
      </c>
      <c r="J44" s="7" t="n">
        <v>1</v>
      </c>
      <c r="K44" s="7" t="n">
        <v>1</v>
      </c>
      <c r="L44" s="7" t="n">
        <v>1</v>
      </c>
    </row>
    <row r="45" ht="53.4" customHeight="1" s="22" thickBot="1">
      <c r="A45" s="5" t="n">
        <v>44</v>
      </c>
      <c r="B45" s="6" t="inlineStr">
        <is>
          <t>ADITI SWANAND MINIYAR</t>
        </is>
      </c>
      <c r="C45" s="7" t="n">
        <v>1</v>
      </c>
      <c r="D45" s="7" t="n">
        <v>1</v>
      </c>
      <c r="E45" s="7" t="n">
        <v>1</v>
      </c>
      <c r="F45" s="7" t="n">
        <v>1</v>
      </c>
      <c r="G45" s="7" t="n">
        <v>1</v>
      </c>
      <c r="H45" s="7" t="n">
        <v>1</v>
      </c>
      <c r="I45" s="7" t="n">
        <v>1</v>
      </c>
      <c r="J45" s="7" t="n">
        <v>1</v>
      </c>
      <c r="K45" s="7" t="n">
        <v>1</v>
      </c>
      <c r="L45" s="7" t="n">
        <v>1</v>
      </c>
    </row>
    <row r="46" ht="53.4" customHeight="1" s="22" thickBot="1">
      <c r="A46" s="5" t="n">
        <v>45</v>
      </c>
      <c r="B46" s="8" t="inlineStr">
        <is>
          <t>AJINKYA PRAVIN MORANKAR</t>
        </is>
      </c>
      <c r="C46" s="7" t="n">
        <v>1</v>
      </c>
      <c r="D46" s="7" t="n">
        <v>1</v>
      </c>
      <c r="E46" s="7" t="n">
        <v>1</v>
      </c>
      <c r="F46" s="7" t="n">
        <v>1</v>
      </c>
      <c r="G46" s="7" t="n">
        <v>1</v>
      </c>
      <c r="H46" s="7" t="n">
        <v>1</v>
      </c>
      <c r="I46" s="7" t="n">
        <v>1</v>
      </c>
      <c r="J46" s="7" t="n">
        <v>1</v>
      </c>
      <c r="K46" s="7" t="n">
        <v>1</v>
      </c>
      <c r="L46" s="7" t="n">
        <v>1</v>
      </c>
    </row>
    <row r="47" ht="79.8" customHeight="1" s="22" thickBot="1">
      <c r="A47" s="5" t="n">
        <v>46</v>
      </c>
      <c r="B47" s="6" t="inlineStr">
        <is>
          <t>SIDDHARTH KISHORE MOTWANI</t>
        </is>
      </c>
      <c r="C47" s="7" t="n">
        <v>1</v>
      </c>
      <c r="D47" s="7" t="n">
        <v>1</v>
      </c>
      <c r="E47" s="7" t="n">
        <v>1</v>
      </c>
      <c r="F47" s="7" t="n">
        <v>1</v>
      </c>
      <c r="G47" s="7" t="n">
        <v>1</v>
      </c>
      <c r="H47" s="7" t="n">
        <v>1</v>
      </c>
      <c r="I47" s="7" t="n">
        <v>1</v>
      </c>
      <c r="J47" s="7" t="n">
        <v>1</v>
      </c>
      <c r="K47" s="7" t="n">
        <v>1</v>
      </c>
      <c r="L47" s="7" t="n">
        <v>1</v>
      </c>
    </row>
    <row r="48" ht="40.2" customHeight="1" s="22" thickBot="1">
      <c r="A48" s="5" t="n">
        <v>47</v>
      </c>
      <c r="B48" s="6" t="inlineStr">
        <is>
          <t>MEET VIJAY MULIK</t>
        </is>
      </c>
      <c r="C48" s="7" t="n">
        <v>1</v>
      </c>
      <c r="D48" s="7" t="n">
        <v>1</v>
      </c>
      <c r="E48" s="7" t="n">
        <v>1</v>
      </c>
      <c r="F48" s="7" t="n">
        <v>1</v>
      </c>
      <c r="G48" s="7" t="n">
        <v>1</v>
      </c>
      <c r="H48" s="7" t="n">
        <v>1</v>
      </c>
      <c r="I48" s="7" t="n">
        <v>1</v>
      </c>
      <c r="J48" s="7" t="n">
        <v>1</v>
      </c>
      <c r="K48" s="7" t="n">
        <v>1</v>
      </c>
      <c r="L48" s="7" t="n">
        <v>1</v>
      </c>
    </row>
    <row r="49" ht="53.4" customHeight="1" s="22" thickBot="1">
      <c r="A49" s="5" t="n">
        <v>48</v>
      </c>
      <c r="B49" s="6" t="inlineStr">
        <is>
          <t>NANDANA ANILKUMAR NAIR</t>
        </is>
      </c>
      <c r="C49" s="7" t="n">
        <v>1</v>
      </c>
      <c r="D49" s="7" t="n">
        <v>1</v>
      </c>
      <c r="E49" s="7" t="n">
        <v>1</v>
      </c>
      <c r="F49" s="7" t="n">
        <v>1</v>
      </c>
      <c r="G49" s="7" t="n">
        <v>1</v>
      </c>
      <c r="H49" s="7" t="n">
        <v>1</v>
      </c>
      <c r="I49" s="7" t="n">
        <v>1</v>
      </c>
      <c r="J49" s="7" t="n">
        <v>1</v>
      </c>
      <c r="K49" s="7" t="n">
        <v>1</v>
      </c>
      <c r="L49" s="7" t="n">
        <v>1</v>
      </c>
    </row>
    <row r="50" ht="53.4" customHeight="1" s="22" thickBot="1">
      <c r="A50" s="5" t="n">
        <v>49</v>
      </c>
      <c r="B50" s="6" t="inlineStr">
        <is>
          <t>SOUMYARANJAN NARAYAN PARHI</t>
        </is>
      </c>
      <c r="C50" s="7" t="n">
        <v>0</v>
      </c>
      <c r="D50" s="7" t="n">
        <v>0</v>
      </c>
      <c r="E50" s="7" t="n">
        <v>0</v>
      </c>
      <c r="F50" s="7" t="n">
        <v>0</v>
      </c>
      <c r="G50" s="7" t="n">
        <v>0</v>
      </c>
      <c r="H50" s="7" t="n">
        <v>0</v>
      </c>
      <c r="I50" s="7" t="n">
        <v>0</v>
      </c>
      <c r="J50" s="7" t="n">
        <v>0</v>
      </c>
      <c r="K50" s="7" t="n">
        <v>0</v>
      </c>
      <c r="L50" s="7" t="n">
        <v>0</v>
      </c>
    </row>
    <row r="51" ht="40.2" customHeight="1" s="22" thickBot="1">
      <c r="A51" s="5" t="n">
        <v>50</v>
      </c>
      <c r="B51" s="6" t="inlineStr">
        <is>
          <t>JALPRIYA MILIND PATIL</t>
        </is>
      </c>
      <c r="C51" s="7" t="n">
        <v>1</v>
      </c>
      <c r="D51" s="7" t="n">
        <v>1</v>
      </c>
      <c r="E51" s="7" t="n">
        <v>1</v>
      </c>
      <c r="F51" s="7" t="n">
        <v>1</v>
      </c>
      <c r="G51" s="7" t="n">
        <v>1</v>
      </c>
      <c r="H51" s="7" t="n">
        <v>1</v>
      </c>
      <c r="I51" s="7" t="n">
        <v>1</v>
      </c>
      <c r="J51" s="7" t="n">
        <v>1</v>
      </c>
      <c r="K51" s="7" t="n">
        <v>1</v>
      </c>
      <c r="L51" s="7" t="n">
        <v>1</v>
      </c>
    </row>
    <row r="52" ht="53.4" customHeight="1" s="22" thickBot="1">
      <c r="A52" s="5" t="n">
        <v>51</v>
      </c>
      <c r="B52" s="6" t="inlineStr">
        <is>
          <t>JANHAVI RAJENDRA PATIL</t>
        </is>
      </c>
      <c r="C52" s="7" t="n">
        <v>1</v>
      </c>
      <c r="D52" s="7" t="n">
        <v>1</v>
      </c>
      <c r="E52" s="7" t="n">
        <v>1</v>
      </c>
      <c r="F52" s="7" t="n">
        <v>1</v>
      </c>
      <c r="G52" s="7" t="n">
        <v>1</v>
      </c>
      <c r="H52" s="7" t="n">
        <v>1</v>
      </c>
      <c r="I52" s="7" t="n">
        <v>1</v>
      </c>
      <c r="J52" s="7" t="n">
        <v>1</v>
      </c>
      <c r="K52" s="7" t="n">
        <v>1</v>
      </c>
      <c r="L52" s="7" t="n">
        <v>1</v>
      </c>
    </row>
    <row r="53" ht="40.2" customHeight="1" s="22" thickBot="1">
      <c r="A53" s="5" t="n">
        <v>52</v>
      </c>
      <c r="B53" s="6" t="inlineStr">
        <is>
          <t>PRAJWAL VIJAY PATIL</t>
        </is>
      </c>
      <c r="C53" s="7" t="n">
        <v>1</v>
      </c>
      <c r="D53" s="7" t="n">
        <v>1</v>
      </c>
      <c r="E53" s="7" t="n">
        <v>1</v>
      </c>
      <c r="F53" s="7" t="n">
        <v>1</v>
      </c>
      <c r="G53" s="7" t="n">
        <v>1</v>
      </c>
      <c r="H53" s="7" t="n">
        <v>1</v>
      </c>
      <c r="I53" s="7" t="n">
        <v>1</v>
      </c>
      <c r="J53" s="7" t="n">
        <v>1</v>
      </c>
      <c r="K53" s="7" t="n">
        <v>1</v>
      </c>
      <c r="L53" s="7" t="n">
        <v>1</v>
      </c>
    </row>
    <row r="54" ht="40.2" customHeight="1" s="22" thickBot="1">
      <c r="A54" s="5" t="n">
        <v>53</v>
      </c>
      <c r="B54" s="6" t="inlineStr">
        <is>
          <t>SAKSHI SANTOSH PATIL</t>
        </is>
      </c>
      <c r="C54" s="7" t="n">
        <v>1</v>
      </c>
      <c r="D54" s="7" t="n">
        <v>1</v>
      </c>
      <c r="E54" s="7" t="n">
        <v>1</v>
      </c>
      <c r="F54" s="7" t="n">
        <v>1</v>
      </c>
      <c r="G54" s="7" t="n">
        <v>1</v>
      </c>
      <c r="H54" s="7" t="n">
        <v>1</v>
      </c>
      <c r="I54" s="7" t="n">
        <v>1</v>
      </c>
      <c r="J54" s="7" t="n">
        <v>1</v>
      </c>
      <c r="K54" s="7" t="n">
        <v>1</v>
      </c>
      <c r="L54" s="7" t="n">
        <v>1</v>
      </c>
    </row>
    <row r="55" ht="40.2" customHeight="1" s="22" thickBot="1">
      <c r="A55" s="5" t="n">
        <v>54</v>
      </c>
      <c r="B55" s="6" t="inlineStr">
        <is>
          <t>VALLARI SANTOSH PATIL</t>
        </is>
      </c>
      <c r="C55" s="7" t="n">
        <v>1</v>
      </c>
      <c r="D55" s="7" t="n">
        <v>1</v>
      </c>
      <c r="E55" s="7" t="n">
        <v>1</v>
      </c>
      <c r="F55" s="7" t="n">
        <v>1</v>
      </c>
      <c r="G55" s="7" t="n">
        <v>1</v>
      </c>
      <c r="H55" s="7" t="n">
        <v>1</v>
      </c>
      <c r="I55" s="7" t="n">
        <v>1</v>
      </c>
      <c r="J55" s="7" t="n">
        <v>1</v>
      </c>
      <c r="K55" s="7" t="n">
        <v>1</v>
      </c>
      <c r="L55" s="7" t="n">
        <v>1</v>
      </c>
    </row>
    <row r="56" ht="79.8" customHeight="1" s="22" thickBot="1">
      <c r="A56" s="5" t="n">
        <v>55</v>
      </c>
      <c r="B56" s="6" t="inlineStr">
        <is>
          <t>KAUSHAL PRABHAKAR POOJARY</t>
        </is>
      </c>
      <c r="C56" s="7" t="n">
        <v>1</v>
      </c>
      <c r="D56" s="7" t="n">
        <v>1</v>
      </c>
      <c r="E56" s="7" t="n">
        <v>1</v>
      </c>
      <c r="F56" s="7" t="n">
        <v>1</v>
      </c>
      <c r="G56" s="7" t="n">
        <v>1</v>
      </c>
      <c r="H56" s="7" t="n">
        <v>1</v>
      </c>
      <c r="I56" s="7" t="n">
        <v>1</v>
      </c>
      <c r="J56" s="7" t="n">
        <v>1</v>
      </c>
      <c r="K56" s="7" t="n">
        <v>1</v>
      </c>
      <c r="L56" s="7" t="n">
        <v>1</v>
      </c>
    </row>
    <row r="57" ht="66.59999999999999" customHeight="1" s="22" thickBot="1">
      <c r="A57" s="5" t="n">
        <v>56</v>
      </c>
      <c r="B57" s="6" t="inlineStr">
        <is>
          <t>NILAY GURUNATH POPHALKAR</t>
        </is>
      </c>
      <c r="C57" s="7" t="n">
        <v>0</v>
      </c>
      <c r="D57" s="7" t="n">
        <v>0</v>
      </c>
      <c r="E57" s="7" t="n">
        <v>0</v>
      </c>
      <c r="F57" s="7" t="n">
        <v>0</v>
      </c>
      <c r="G57" s="7" t="n">
        <v>0</v>
      </c>
      <c r="H57" s="7" t="n">
        <v>0</v>
      </c>
      <c r="I57" s="7" t="n">
        <v>0</v>
      </c>
      <c r="J57" s="7" t="n">
        <v>0</v>
      </c>
      <c r="K57" s="7" t="n">
        <v>0</v>
      </c>
      <c r="L57" s="7" t="n">
        <v>0</v>
      </c>
    </row>
    <row r="58" ht="40.2" customHeight="1" s="22" thickBot="1">
      <c r="A58" s="5" t="n">
        <v>57</v>
      </c>
      <c r="B58" s="6" t="inlineStr">
        <is>
          <t>ANJALI RAM PUNSI</t>
        </is>
      </c>
      <c r="C58" s="7" t="n">
        <v>1</v>
      </c>
      <c r="D58" s="7" t="n">
        <v>1</v>
      </c>
      <c r="E58" s="7" t="n">
        <v>1</v>
      </c>
      <c r="F58" s="7" t="n">
        <v>1</v>
      </c>
      <c r="G58" s="7" t="n">
        <v>1</v>
      </c>
      <c r="H58" s="7" t="n">
        <v>1</v>
      </c>
      <c r="I58" s="7" t="n">
        <v>1</v>
      </c>
      <c r="J58" s="7" t="n">
        <v>1</v>
      </c>
      <c r="K58" s="7" t="n">
        <v>1</v>
      </c>
      <c r="L58" s="7" t="n">
        <v>1</v>
      </c>
    </row>
    <row r="59" ht="66.59999999999999" customHeight="1" s="22" thickBot="1">
      <c r="A59" s="5" t="n">
        <v>58</v>
      </c>
      <c r="B59" s="6" t="inlineStr">
        <is>
          <t>SANSKRUTI ULHAS PUNYARTHI</t>
        </is>
      </c>
      <c r="C59" s="7" t="n">
        <v>1</v>
      </c>
      <c r="D59" s="7" t="n">
        <v>1</v>
      </c>
      <c r="E59" s="7" t="n">
        <v>1</v>
      </c>
      <c r="F59" s="7" t="n">
        <v>1</v>
      </c>
      <c r="G59" s="7" t="n">
        <v>1</v>
      </c>
      <c r="H59" s="7" t="n">
        <v>1</v>
      </c>
      <c r="I59" s="7" t="n">
        <v>1</v>
      </c>
      <c r="J59" s="7" t="n">
        <v>1</v>
      </c>
      <c r="K59" s="7" t="n">
        <v>1</v>
      </c>
      <c r="L59" s="7" t="n">
        <v>1</v>
      </c>
    </row>
    <row r="60" ht="53.4" customHeight="1" s="22" thickBot="1">
      <c r="A60" s="5" t="n">
        <v>59</v>
      </c>
      <c r="B60" s="6" t="inlineStr">
        <is>
          <t>KUNAL HARESH PURSWANI</t>
        </is>
      </c>
      <c r="C60" s="7" t="n">
        <v>1</v>
      </c>
      <c r="D60" s="7" t="n">
        <v>1</v>
      </c>
      <c r="E60" s="7" t="n">
        <v>1</v>
      </c>
      <c r="F60" s="7" t="n">
        <v>1</v>
      </c>
      <c r="G60" s="7" t="n">
        <v>1</v>
      </c>
      <c r="H60" s="7" t="n">
        <v>1</v>
      </c>
      <c r="I60" s="7" t="n">
        <v>1</v>
      </c>
      <c r="J60" s="7" t="n">
        <v>1</v>
      </c>
      <c r="K60" s="7" t="n">
        <v>1</v>
      </c>
      <c r="L60" s="7" t="n">
        <v>1</v>
      </c>
    </row>
    <row r="61" ht="53.4" customHeight="1" s="22" thickBot="1">
      <c r="A61" s="5" t="n">
        <v>60</v>
      </c>
      <c r="B61" s="6" t="inlineStr">
        <is>
          <t>JAYESH CHANDRASING RAJPUT</t>
        </is>
      </c>
      <c r="C61" s="7" t="n">
        <v>1</v>
      </c>
      <c r="D61" s="7" t="n">
        <v>1</v>
      </c>
      <c r="E61" s="7" t="n">
        <v>1</v>
      </c>
      <c r="F61" s="7" t="n">
        <v>1</v>
      </c>
      <c r="G61" s="7" t="n">
        <v>1</v>
      </c>
      <c r="H61" s="7" t="n">
        <v>1</v>
      </c>
      <c r="I61" s="7" t="n">
        <v>1</v>
      </c>
      <c r="J61" s="7" t="n">
        <v>1</v>
      </c>
      <c r="K61" s="7" t="n">
        <v>1</v>
      </c>
      <c r="L61" s="7" t="n">
        <v>1</v>
      </c>
    </row>
    <row r="62" ht="40.2" customHeight="1" s="22" thickBot="1">
      <c r="A62" s="5" t="n">
        <v>61</v>
      </c>
      <c r="B62" s="6" t="inlineStr">
        <is>
          <t>SHREE GANESH SAMAL</t>
        </is>
      </c>
      <c r="C62" s="7" t="n">
        <v>1</v>
      </c>
      <c r="D62" s="7" t="n">
        <v>1</v>
      </c>
      <c r="E62" s="7" t="n">
        <v>1</v>
      </c>
      <c r="F62" s="7" t="n">
        <v>1</v>
      </c>
      <c r="G62" s="7" t="n">
        <v>1</v>
      </c>
      <c r="H62" s="7" t="n">
        <v>1</v>
      </c>
      <c r="I62" s="7" t="n">
        <v>1</v>
      </c>
      <c r="J62" s="7" t="n">
        <v>1</v>
      </c>
      <c r="K62" s="7" t="n">
        <v>1</v>
      </c>
      <c r="L62" s="7" t="n">
        <v>1</v>
      </c>
    </row>
    <row r="63" ht="53.4" customHeight="1" s="22" thickBot="1">
      <c r="A63" s="5" t="n">
        <v>62</v>
      </c>
      <c r="B63" s="6" t="inlineStr">
        <is>
          <t>GANESH SURENDRA SHETTY</t>
        </is>
      </c>
      <c r="C63" s="7" t="n">
        <v>1</v>
      </c>
      <c r="D63" s="7" t="n">
        <v>1</v>
      </c>
      <c r="E63" s="7" t="n">
        <v>1</v>
      </c>
      <c r="F63" s="7" t="n">
        <v>1</v>
      </c>
      <c r="G63" s="7" t="n">
        <v>1</v>
      </c>
      <c r="H63" s="7" t="n">
        <v>1</v>
      </c>
      <c r="I63" s="7" t="n">
        <v>1</v>
      </c>
      <c r="J63" s="7" t="n">
        <v>1</v>
      </c>
      <c r="K63" s="7" t="n">
        <v>1</v>
      </c>
      <c r="L63" s="7" t="n">
        <v>1</v>
      </c>
    </row>
    <row r="64" ht="53.4" customHeight="1" s="22" thickBot="1">
      <c r="A64" s="5" t="n">
        <v>63</v>
      </c>
      <c r="B64" s="6" t="inlineStr">
        <is>
          <t>GHANISHTHA VIKAS TALELE</t>
        </is>
      </c>
      <c r="C64" s="7" t="n">
        <v>1</v>
      </c>
      <c r="D64" s="7" t="n">
        <v>1</v>
      </c>
      <c r="E64" s="7" t="n">
        <v>1</v>
      </c>
      <c r="F64" s="7" t="n">
        <v>1</v>
      </c>
      <c r="G64" s="7" t="n">
        <v>1</v>
      </c>
      <c r="H64" s="7" t="n">
        <v>1</v>
      </c>
      <c r="I64" s="7" t="n">
        <v>1</v>
      </c>
      <c r="J64" s="7" t="n">
        <v>1</v>
      </c>
      <c r="K64" s="7" t="n">
        <v>1</v>
      </c>
      <c r="L64" s="7" t="n">
        <v>1</v>
      </c>
    </row>
    <row r="65" ht="53.4" customHeight="1" s="22" thickBot="1">
      <c r="A65" s="5" t="n">
        <v>64</v>
      </c>
      <c r="B65" s="6" t="inlineStr">
        <is>
          <t>OM PRALHAD TANDEL</t>
        </is>
      </c>
      <c r="C65" s="7" t="n">
        <v>1</v>
      </c>
      <c r="D65" s="7" t="n">
        <v>1</v>
      </c>
      <c r="E65" s="7" t="n">
        <v>1</v>
      </c>
      <c r="F65" s="7" t="n">
        <v>1</v>
      </c>
      <c r="G65" s="7" t="n">
        <v>1</v>
      </c>
      <c r="H65" s="7" t="n">
        <v>1</v>
      </c>
      <c r="I65" s="7" t="n">
        <v>1</v>
      </c>
      <c r="J65" s="7" t="n">
        <v>1</v>
      </c>
      <c r="K65" s="7" t="n">
        <v>1</v>
      </c>
      <c r="L65" s="7" t="n">
        <v>1</v>
      </c>
    </row>
    <row r="66" ht="40.2" customHeight="1" s="22" thickBot="1">
      <c r="A66" s="5" t="n">
        <v>65</v>
      </c>
      <c r="B66" s="6" t="inlineStr">
        <is>
          <t>TEJAL SANJAY THADANI</t>
        </is>
      </c>
      <c r="C66" s="7" t="n">
        <v>1</v>
      </c>
      <c r="D66" s="7" t="n">
        <v>1</v>
      </c>
      <c r="E66" s="7" t="n">
        <v>1</v>
      </c>
      <c r="F66" s="7" t="n">
        <v>1</v>
      </c>
      <c r="G66" s="7" t="n">
        <v>1</v>
      </c>
      <c r="H66" s="7" t="n">
        <v>1</v>
      </c>
      <c r="I66" s="7" t="n">
        <v>1</v>
      </c>
      <c r="J66" s="7" t="n">
        <v>1</v>
      </c>
      <c r="K66" s="7" t="n">
        <v>1</v>
      </c>
      <c r="L66" s="7" t="n">
        <v>1</v>
      </c>
    </row>
    <row r="67" ht="53.4" customHeight="1" s="22" thickBot="1">
      <c r="A67" s="5" t="n">
        <v>66</v>
      </c>
      <c r="B67" s="6" t="inlineStr">
        <is>
          <t>DIYA KUMAR THERYANI</t>
        </is>
      </c>
      <c r="C67" s="7" t="n">
        <v>1</v>
      </c>
      <c r="D67" s="7" t="n">
        <v>1</v>
      </c>
      <c r="E67" s="7" t="n">
        <v>1</v>
      </c>
      <c r="F67" s="7" t="n">
        <v>1</v>
      </c>
      <c r="G67" s="7" t="n">
        <v>1</v>
      </c>
      <c r="H67" s="7" t="n">
        <v>1</v>
      </c>
      <c r="I67" s="7" t="n">
        <v>1</v>
      </c>
      <c r="J67" s="7" t="n">
        <v>1</v>
      </c>
      <c r="K67" s="7" t="n">
        <v>1</v>
      </c>
      <c r="L67" s="7" t="n">
        <v>1</v>
      </c>
    </row>
    <row r="68" ht="66.59999999999999" customHeight="1" s="22" thickBot="1">
      <c r="A68" s="5" t="n">
        <v>67</v>
      </c>
      <c r="B68" s="6" t="inlineStr">
        <is>
          <t>VINIT VIJAYKUMAR VARIYANI</t>
        </is>
      </c>
      <c r="C68" s="7" t="n">
        <v>1</v>
      </c>
      <c r="D68" s="7" t="n">
        <v>1</v>
      </c>
      <c r="E68" s="7" t="n">
        <v>1</v>
      </c>
      <c r="F68" s="7" t="n">
        <v>1</v>
      </c>
      <c r="G68" s="7" t="n">
        <v>1</v>
      </c>
      <c r="H68" s="7" t="n">
        <v>1</v>
      </c>
      <c r="I68" s="7" t="n">
        <v>1</v>
      </c>
      <c r="J68" s="7" t="n">
        <v>1</v>
      </c>
      <c r="K68" s="7" t="n">
        <v>1</v>
      </c>
      <c r="L68" s="7" t="n">
        <v>1</v>
      </c>
    </row>
    <row r="69" ht="53.4" customHeight="1" s="22" thickBot="1">
      <c r="A69" s="5" t="n">
        <v>68</v>
      </c>
      <c r="B69" s="6" t="inlineStr">
        <is>
          <t>SPARSH SUMEE PRIYA VERMA</t>
        </is>
      </c>
      <c r="C69" s="7" t="n">
        <v>1</v>
      </c>
      <c r="D69" s="7" t="n">
        <v>1</v>
      </c>
      <c r="E69" s="7" t="n">
        <v>1</v>
      </c>
      <c r="F69" s="7" t="n">
        <v>1</v>
      </c>
      <c r="G69" s="7" t="n">
        <v>1</v>
      </c>
      <c r="H69" s="7" t="n">
        <v>1</v>
      </c>
      <c r="I69" s="7" t="n">
        <v>1</v>
      </c>
      <c r="J69" s="7" t="n">
        <v>1</v>
      </c>
      <c r="K69" s="7" t="n">
        <v>1</v>
      </c>
      <c r="L69" s="7" t="n">
        <v>1</v>
      </c>
    </row>
    <row r="70" ht="40.2" customHeight="1" s="22" thickBot="1">
      <c r="A70" s="5" t="n">
        <v>69</v>
      </c>
      <c r="B70" s="6" t="inlineStr">
        <is>
          <t>ROHIT RAJESH YADAV</t>
        </is>
      </c>
      <c r="C70" s="7" t="n">
        <v>1</v>
      </c>
      <c r="D70" s="7" t="n">
        <v>1</v>
      </c>
      <c r="E70" s="7" t="n">
        <v>1</v>
      </c>
      <c r="F70" s="7" t="n">
        <v>1</v>
      </c>
      <c r="G70" s="7" t="n">
        <v>1</v>
      </c>
      <c r="H70" s="7" t="n">
        <v>1</v>
      </c>
      <c r="I70" s="7" t="n">
        <v>1</v>
      </c>
      <c r="J70" s="7" t="n">
        <v>1</v>
      </c>
      <c r="K70" s="7" t="n">
        <v>1</v>
      </c>
      <c r="L70" s="7" t="n">
        <v>1</v>
      </c>
    </row>
    <row r="71" ht="66.59999999999999" customHeight="1" s="22">
      <c r="A71" s="16" t="inlineStr">
        <is>
          <t>Count(Attempted)</t>
        </is>
      </c>
      <c r="B71" s="19" t="n"/>
      <c r="C71" s="10">
        <f>COUNTA(C2:C70)</f>
        <v/>
      </c>
      <c r="D71" s="10">
        <f>COUNTA(D2:D70)</f>
        <v/>
      </c>
      <c r="E71" s="10">
        <f>COUNTA(E2:E70)</f>
        <v/>
      </c>
      <c r="F71" s="10">
        <f>COUNTA(F2:F70)</f>
        <v/>
      </c>
      <c r="G71" s="10">
        <f>COUNTA(G2:G70)</f>
        <v/>
      </c>
      <c r="H71" s="10">
        <f>COUNTA(H2:H70)</f>
        <v/>
      </c>
      <c r="I71" s="10">
        <f>COUNTA(I2:I70)</f>
        <v/>
      </c>
      <c r="J71" s="10">
        <f>COUNTA(J2:J70)</f>
        <v/>
      </c>
      <c r="K71" s="10">
        <f>COUNTA(K2:K70)</f>
        <v/>
      </c>
      <c r="L71" s="10">
        <f>COUNTA(L2:L70)</f>
        <v/>
      </c>
    </row>
    <row r="72" ht="15" customHeight="1" s="22">
      <c r="A72" s="15" t="inlineStr">
        <is>
          <t>Count(&gt;=52.5%)</t>
        </is>
      </c>
      <c r="B72" s="20" t="n"/>
      <c r="C72" s="11">
        <f>COUNTIF(C2:C70, "&gt;=0.525")</f>
        <v/>
      </c>
      <c r="D72" s="12">
        <f>COUNTIF(D2:D70, "&gt;=0.525")</f>
        <v/>
      </c>
      <c r="E72" s="12">
        <f>COUNTIF(E2:E70, "&gt;=0.525")</f>
        <v/>
      </c>
      <c r="F72" s="12">
        <f>COUNTIF(F2:F70, "&gt;=0.525")</f>
        <v/>
      </c>
      <c r="G72" s="12">
        <f>COUNTIF(G2:G70, "&gt;=0.525")</f>
        <v/>
      </c>
      <c r="H72" s="12">
        <f>COUNTIF(H2:H70, "&gt;=0.525")</f>
        <v/>
      </c>
      <c r="I72" s="12">
        <f>COUNTIF(I2:I70, "&gt;=0.525")</f>
        <v/>
      </c>
      <c r="J72" s="12">
        <f>COUNTIF(J2:J70, "&gt;=0.525")</f>
        <v/>
      </c>
      <c r="K72" s="12">
        <f>COUNTIF(K2:K70, "&gt;=0.525")</f>
        <v/>
      </c>
      <c r="L72" s="12">
        <f>COUNTIF(L2:L70, "&gt;=0.525")</f>
        <v/>
      </c>
    </row>
    <row r="73" ht="15" customHeight="1" s="22">
      <c r="A73" s="13" t="inlineStr">
        <is>
          <t>% Count(&gt;=52.5%)</t>
        </is>
      </c>
      <c r="C73" s="11">
        <f>ROUND((C72/C71*100), 1)</f>
        <v/>
      </c>
      <c r="D73" s="11">
        <f>ROUND((D72/D71*100), 1)</f>
        <v/>
      </c>
      <c r="E73" s="11">
        <f>ROUND((E72/E71*100), 1)</f>
        <v/>
      </c>
      <c r="F73" s="11">
        <f>ROUND((F72/F71*100), 1)</f>
        <v/>
      </c>
      <c r="G73" s="11">
        <f>ROUND((G72/G71*100), 1)</f>
        <v/>
      </c>
      <c r="H73" s="11">
        <f>ROUND((H72/H71*100), 1)</f>
        <v/>
      </c>
      <c r="I73" s="11">
        <f>ROUND((I72/I71*100), 1)</f>
        <v/>
      </c>
      <c r="J73" s="11">
        <f>ROUND((J72/J71*100), 1)</f>
        <v/>
      </c>
      <c r="K73" s="11">
        <f>ROUND((K72/K71*100), 1)</f>
        <v/>
      </c>
      <c r="L73" s="11">
        <f>ROUND((L72/L71*100), 1)</f>
        <v/>
      </c>
    </row>
    <row r="74" ht="15" customHeight="1" s="22">
      <c r="A74" s="13" t="inlineStr">
        <is>
          <t>AL(Based on &gt;=52.5% count)</t>
        </is>
      </c>
      <c r="C74" s="11">
        <f>IF(C73&lt;60,1,IF(AND(C73&gt;59,C73&lt;70),2,IF(AND(C73&gt;69,C73&lt;80),3,4)))</f>
        <v/>
      </c>
      <c r="D74" s="11">
        <f>IF(D73&lt;60,1,IF(AND(D73&gt;59,D73&lt;70),2,IF(AND(D73&gt;69,D73&lt;80),3,4)))</f>
        <v/>
      </c>
      <c r="E74" s="11">
        <f>IF(E73&lt;60,1,IF(AND(E73&gt;59,E73&lt;70),2,IF(AND(E73&gt;69,E73&lt;80),3,4)))</f>
        <v/>
      </c>
      <c r="F74" s="11">
        <f>IF(F73&lt;60,1,IF(AND(F73&gt;59,F73&lt;70),2,IF(AND(F73&gt;69,F73&lt;80),3,4)))</f>
        <v/>
      </c>
      <c r="G74" s="11">
        <f>IF(G73&lt;60,1,IF(AND(G73&gt;59,G73&lt;70),2,IF(AND(G73&gt;69,G73&lt;80),3,4)))</f>
        <v/>
      </c>
      <c r="H74" s="11">
        <f>IF(H73&lt;60,1,IF(AND(H73&gt;59,H73&lt;70),2,IF(AND(H73&gt;69,H73&lt;80),3,4)))</f>
        <v/>
      </c>
      <c r="I74" s="11">
        <f>IF(I73&lt;60,1,IF(AND(I73&gt;59,I73&lt;70),2,IF(AND(I73&gt;69,I73&lt;80),3,4)))</f>
        <v/>
      </c>
      <c r="J74" s="11">
        <f>IF(J73&lt;60,1,IF(AND(J73&gt;59,J73&lt;70),2,IF(AND(J73&gt;69,J73&lt;80),3,4)))</f>
        <v/>
      </c>
      <c r="K74" s="11">
        <f>IF(K73&lt;60,1,IF(AND(K73&gt;59,K73&lt;70),2,IF(AND(K73&gt;69,K73&lt;80),3,4)))</f>
        <v/>
      </c>
      <c r="L74" s="11">
        <f>IF(L73&lt;60,1,IF(AND(L73&gt;59,L73&lt;70),2,IF(AND(L73&gt;69,L73&lt;80),3,4)))</f>
        <v/>
      </c>
    </row>
    <row r="75" ht="15" customHeight="1" s="22">
      <c r="A75" s="13" t="n"/>
      <c r="C75" s="11" t="n"/>
      <c r="D75" s="11" t="n"/>
      <c r="E75" s="11" t="n"/>
      <c r="F75" s="11" t="n"/>
      <c r="G75" s="11" t="n"/>
      <c r="H75" s="11" t="n"/>
      <c r="I75" s="11" t="n"/>
      <c r="J75" s="11" t="n"/>
      <c r="K75" s="11" t="n"/>
      <c r="L75" s="11" t="n"/>
    </row>
    <row r="76" ht="15" customHeight="1" s="22">
      <c r="A76" s="13" t="n"/>
      <c r="C76" s="11" t="n"/>
      <c r="D76" s="11" t="n"/>
      <c r="E76" s="11" t="n"/>
      <c r="F76" s="11" t="n"/>
      <c r="G76" s="11" t="n"/>
      <c r="H76" s="11" t="n"/>
      <c r="I76" s="11" t="n"/>
      <c r="J76" s="11" t="n"/>
      <c r="K76" s="11" t="n"/>
      <c r="L76" s="11" t="n"/>
    </row>
    <row r="77" ht="26.4" customHeight="1" s="22">
      <c r="A77" s="13" t="n"/>
      <c r="C77" s="12" t="inlineStr">
        <is>
          <t>Attainment Level</t>
        </is>
      </c>
      <c r="E77" s="11" t="n"/>
      <c r="F77" s="11" t="n"/>
      <c r="G77" s="11" t="n"/>
      <c r="H77" s="11" t="n"/>
      <c r="I77" s="11" t="n"/>
      <c r="J77" s="11" t="n"/>
      <c r="K77" s="11" t="n"/>
      <c r="L77" s="12" t="n"/>
    </row>
    <row r="78" ht="26.4" customHeight="1" s="22">
      <c r="A78" s="13" t="n"/>
      <c r="C78" s="24" t="inlineStr">
        <is>
          <t>CO</t>
        </is>
      </c>
      <c r="E78" s="11" t="n"/>
      <c r="F78" s="11" t="n"/>
      <c r="G78" s="11" t="n"/>
      <c r="H78" s="11" t="n"/>
      <c r="I78" s="11" t="n"/>
      <c r="J78" s="11" t="n"/>
      <c r="K78" s="11" t="n"/>
      <c r="L78" s="11" t="n"/>
    </row>
    <row r="79">
      <c r="C79" s="14" t="inlineStr">
        <is>
          <t>CO1</t>
        </is>
      </c>
      <c r="D79">
        <f>ROUND(AVERAGE(C74,G74),1)</f>
        <v/>
      </c>
    </row>
    <row r="80">
      <c r="C80" t="inlineStr">
        <is>
          <t>CO2</t>
        </is>
      </c>
      <c r="D80">
        <f>ROUND(AVERAGE(D74,E74,F74,H74),1)</f>
        <v/>
      </c>
    </row>
    <row r="81">
      <c r="C81" t="inlineStr">
        <is>
          <t>CO3</t>
        </is>
      </c>
      <c r="D81" t="inlineStr">
        <is>
          <t>-</t>
        </is>
      </c>
    </row>
    <row r="82">
      <c r="C82" t="inlineStr">
        <is>
          <t>CO4</t>
        </is>
      </c>
      <c r="D82" t="inlineStr">
        <is>
          <t>-</t>
        </is>
      </c>
    </row>
    <row r="83">
      <c r="C83" s="14" t="inlineStr">
        <is>
          <t>CO5</t>
        </is>
      </c>
      <c r="D83">
        <f>ROUND(AVERAGE(I74,J74,K74,L74),1)</f>
        <v/>
      </c>
    </row>
    <row r="84">
      <c r="C84" t="inlineStr">
        <is>
          <t>CO6</t>
        </is>
      </c>
      <c r="D84">
        <f>ROUND(AVERAGE(I74,J74,K74,L74),1)</f>
        <v/>
      </c>
    </row>
  </sheetData>
  <mergeCells count="6">
    <mergeCell ref="C77:D77"/>
    <mergeCell ref="A2:B2"/>
    <mergeCell ref="A72:B72"/>
    <mergeCell ref="A73:B73"/>
    <mergeCell ref="A71:B71"/>
    <mergeCell ref="A74:B74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Sairam Venkatesh</dc:creator>
  <dcterms:created xsi:type="dcterms:W3CDTF">2015-06-05T18:17:20Z</dcterms:created>
  <dcterms:modified xsi:type="dcterms:W3CDTF">2024-06-06T17:56:23Z</dcterms:modified>
  <cp:lastModifiedBy>Sairam Venkatesh</cp:lastModifiedBy>
</cp:coreProperties>
</file>