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theme/themeOverride1.xml" ContentType="application/vnd.openxmlformats-officedocument.themeOverride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WE\RepoDocumentazione\CodeBusters-Docs\DocEsterna\PianoDiQualifica\Images\"/>
    </mc:Choice>
  </mc:AlternateContent>
  <xr:revisionPtr revIDLastSave="0" documentId="13_ncr:1_{722780BF-EABC-4F33-9B63-A0A82AE81A09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Foglio1" sheetId="1" r:id="rId1"/>
    <sheet name="Metriche Software" sheetId="3" r:id="rId2"/>
    <sheet name="Metriche Document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3" l="1"/>
  <c r="B2" i="3" s="1"/>
  <c r="B36" i="3"/>
  <c r="B3" i="3" s="1"/>
  <c r="C36" i="3"/>
  <c r="C3" i="3" s="1"/>
  <c r="C32" i="3"/>
  <c r="J2" i="3"/>
  <c r="I2" i="3"/>
  <c r="H2" i="3"/>
  <c r="G2" i="3"/>
  <c r="F2" i="3"/>
  <c r="E2" i="3"/>
  <c r="D2" i="3"/>
  <c r="C2" i="3"/>
  <c r="B9" i="1"/>
</calcChain>
</file>

<file path=xl/sharedStrings.xml><?xml version="1.0" encoding="utf-8"?>
<sst xmlns="http://schemas.openxmlformats.org/spreadsheetml/2006/main" count="96" uniqueCount="55">
  <si>
    <t>Incremento 2</t>
  </si>
  <si>
    <t>Incremento 3</t>
  </si>
  <si>
    <t>Incremento 4</t>
  </si>
  <si>
    <t>Incremento 5</t>
  </si>
  <si>
    <t>Incremento 6</t>
  </si>
  <si>
    <t>Incremento 7</t>
  </si>
  <si>
    <t>Incremento 8</t>
  </si>
  <si>
    <t>Average Cyclomatic complexity</t>
  </si>
  <si>
    <t>Comprensione del codice</t>
  </si>
  <si>
    <t>Facilità di utilizzo</t>
  </si>
  <si>
    <t>Facilità apprendimento funzionalità</t>
  </si>
  <si>
    <t>Densità di failure</t>
  </si>
  <si>
    <t>Indice Gulpease</t>
  </si>
  <si>
    <t>Errori ortografici</t>
  </si>
  <si>
    <t>Metriche Software</t>
  </si>
  <si>
    <t>chrome, edge, mozilla</t>
  </si>
  <si>
    <t>(linee commenti / linee codice) * 100</t>
  </si>
  <si>
    <t>numero di click necessario per la funzionalità</t>
  </si>
  <si>
    <t>numero di minuti che un utente usa per capire come funzia</t>
  </si>
  <si>
    <t>percentuale test falliti</t>
  </si>
  <si>
    <t>(1 - requisiti manc/requisiti tot) *100</t>
  </si>
  <si>
    <t>xxx</t>
  </si>
  <si>
    <t>numero delle frasi:</t>
  </si>
  <si>
    <t>numero delle lettere:</t>
  </si>
  <si>
    <t>numero delle parole:</t>
  </si>
  <si>
    <t>calcolo per gulpease:</t>
  </si>
  <si>
    <t>%</t>
  </si>
  <si>
    <t>number of decision points + 1</t>
  </si>
  <si>
    <t>linee coomenti</t>
  </si>
  <si>
    <t>linee codice</t>
  </si>
  <si>
    <t>% Versioni browser supportate</t>
  </si>
  <si>
    <t>Tempo medio di risposta in ms</t>
  </si>
  <si>
    <t>Valore accettabile</t>
  </si>
  <si>
    <t>% Copertura requisiti obbligatori</t>
  </si>
  <si>
    <t>% Copertura requisiti totali</t>
  </si>
  <si>
    <t>REQUISTI funzionali obbligatori</t>
  </si>
  <si>
    <t>REQUISITI mancanti obbligatori</t>
  </si>
  <si>
    <t>REQUISITI fatti obbligatori</t>
  </si>
  <si>
    <t>REQUISITI fatti totali</t>
  </si>
  <si>
    <t>REQUISITI mancanti totali</t>
  </si>
  <si>
    <t>REQUISITI funzionali totali</t>
  </si>
  <si>
    <t>Analisi</t>
  </si>
  <si>
    <t>Incremento I</t>
  </si>
  <si>
    <t>Incremento II</t>
  </si>
  <si>
    <t>Technology Baseline</t>
  </si>
  <si>
    <t>AdR</t>
  </si>
  <si>
    <t>PdP</t>
  </si>
  <si>
    <t>PdQ</t>
  </si>
  <si>
    <t>Glo</t>
  </si>
  <si>
    <t>NdP</t>
  </si>
  <si>
    <t>SdF</t>
  </si>
  <si>
    <t>Ottimale</t>
  </si>
  <si>
    <t>Accettabile</t>
  </si>
  <si>
    <t>Verbali</t>
  </si>
  <si>
    <t>Valore limite ottimale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</si>
</sst>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/>
    <xf numFmtId="0" fontId="0" fillId="0" borderId="0" xfId="0" applyFont="1"/>
    <xf numFmtId="3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da usare come modello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Foglio1!$C$1</c:f>
              <c:strCache>
                <c:ptCount val="1"/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Foglio1!$A$2:$B$3</c:f>
            </c:multiLvlStrRef>
          </c:cat>
          <c:val>
            <c:numRef>
              <c:f>Foglio1!$C$2:$C$3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844-4058-80FC-DE71F337B55A}"/>
            </c:ext>
          </c:extLst>
        </c:ser>
        <c:ser>
          <c:idx val="1"/>
          <c:order val="1"/>
          <c:tx>
            <c:strRef>
              <c:f>Foglio1!$D$1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Foglio1!$D$2:$D$3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844-4058-80FC-DE71F337B55A}"/>
            </c:ext>
          </c:extLst>
        </c:ser>
        <c:ser>
          <c:idx val="2"/>
          <c:order val="2"/>
          <c:tx>
            <c:strRef>
              <c:f>Foglio1!$E$1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Foglio1!$E$2:$E$3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844-4058-80FC-DE71F337B55A}"/>
            </c:ext>
          </c:extLst>
        </c:ser>
        <c:ser>
          <c:idx val="3"/>
          <c:order val="3"/>
          <c:tx>
            <c:strRef>
              <c:f>Foglio1!$F$1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Foglio1!$F$2:$F$3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844-4058-80FC-DE71F337B55A}"/>
            </c:ext>
          </c:extLst>
        </c:ser>
        <c:ser>
          <c:idx val="4"/>
          <c:order val="4"/>
          <c:tx>
            <c:strRef>
              <c:f>Foglio1!$G$1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Foglio1!$G$2:$G$3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844-4058-80FC-DE71F337B55A}"/>
            </c:ext>
          </c:extLst>
        </c:ser>
        <c:ser>
          <c:idx val="5"/>
          <c:order val="5"/>
          <c:tx>
            <c:strRef>
              <c:f>Foglio1!$H$1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Foglio1!$H$2:$H$3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844-4058-80FC-DE71F337B55A}"/>
            </c:ext>
          </c:extLst>
        </c:ser>
        <c:ser>
          <c:idx val="6"/>
          <c:order val="6"/>
          <c:tx>
            <c:strRef>
              <c:f>Foglio1!$I$1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Foglio1!$I$2:$I$3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1-4CA7-8F70-DB164EC1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9984"/>
        <c:axId val="124811520"/>
      </c:lineChart>
      <c:catAx>
        <c:axId val="1248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811520"/>
        <c:crosses val="autoZero"/>
        <c:auto val="1"/>
        <c:lblAlgn val="ctr"/>
        <c:lblOffset val="100"/>
        <c:noMultiLvlLbl val="0"/>
      </c:catAx>
      <c:valAx>
        <c:axId val="12481152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809984"/>
        <c:crosses val="autoZero"/>
        <c:crossBetween val="between"/>
        <c:majorUnit val="10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7"/>
          <c:order val="0"/>
          <c:tx>
            <c:strRef>
              <c:f>'Metriche Documenti'!$A$13</c:f>
              <c:strCache>
                <c:ptCount val="1"/>
                <c:pt idx="0">
                  <c:v>AdR</c:v>
                </c:pt>
              </c:strCache>
            </c:strRef>
          </c:tx>
          <c:cat>
            <c:strRef>
              <c:f>'Metriche Documenti'!$B$12:$E$12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Documenti'!$B$13:$E$13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5945-436F-ACF0-44F9517A41AF}"/>
            </c:ext>
          </c:extLst>
        </c:ser>
        <c:ser>
          <c:idx val="8"/>
          <c:order val="1"/>
          <c:tx>
            <c:strRef>
              <c:f>'Metriche Documenti'!$A$14</c:f>
              <c:strCache>
                <c:ptCount val="1"/>
                <c:pt idx="0">
                  <c:v>PdP</c:v>
                </c:pt>
              </c:strCache>
            </c:strRef>
          </c:tx>
          <c:cat>
            <c:strRef>
              <c:f>'Metriche Documenti'!$B$12:$E$12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Documenti'!$B$14:$E$14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5945-436F-ACF0-44F9517A41AF}"/>
            </c:ext>
          </c:extLst>
        </c:ser>
        <c:ser>
          <c:idx val="9"/>
          <c:order val="2"/>
          <c:tx>
            <c:strRef>
              <c:f>'Metriche Documenti'!$A$15</c:f>
              <c:strCache>
                <c:ptCount val="1"/>
                <c:pt idx="0">
                  <c:v>PdQ</c:v>
                </c:pt>
              </c:strCache>
            </c:strRef>
          </c:tx>
          <c:cat>
            <c:strRef>
              <c:f>'Metriche Documenti'!$B$12:$E$12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Documenti'!$B$15:$E$15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9-5945-436F-ACF0-44F9517A41AF}"/>
            </c:ext>
          </c:extLst>
        </c:ser>
        <c:ser>
          <c:idx val="10"/>
          <c:order val="3"/>
          <c:tx>
            <c:strRef>
              <c:f>'Metriche Documenti'!$A$16</c:f>
              <c:strCache>
                <c:ptCount val="1"/>
                <c:pt idx="0">
                  <c:v>Glo</c:v>
                </c:pt>
              </c:strCache>
            </c:strRef>
          </c:tx>
          <c:cat>
            <c:strRef>
              <c:f>'Metriche Documenti'!$B$12:$E$12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Documenti'!$B$16:$E$16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A-5945-436F-ACF0-44F9517A41AF}"/>
            </c:ext>
          </c:extLst>
        </c:ser>
        <c:ser>
          <c:idx val="11"/>
          <c:order val="4"/>
          <c:tx>
            <c:strRef>
              <c:f>'Metriche Documenti'!$A$17</c:f>
              <c:strCache>
                <c:ptCount val="1"/>
                <c:pt idx="0">
                  <c:v>NdP</c:v>
                </c:pt>
              </c:strCache>
            </c:strRef>
          </c:tx>
          <c:cat>
            <c:strRef>
              <c:f>'Metriche Documenti'!$B$12:$E$12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Documenti'!$B$17:$E$17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B-5945-436F-ACF0-44F9517A41AF}"/>
            </c:ext>
          </c:extLst>
        </c:ser>
        <c:ser>
          <c:idx val="12"/>
          <c:order val="5"/>
          <c:tx>
            <c:strRef>
              <c:f>'Metriche Documenti'!$A$18</c:f>
              <c:strCache>
                <c:ptCount val="1"/>
                <c:pt idx="0">
                  <c:v>SdF</c:v>
                </c:pt>
              </c:strCache>
            </c:strRef>
          </c:tx>
          <c:cat>
            <c:strRef>
              <c:f>'Metriche Documenti'!$B$12:$E$12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Documenti'!$B$18:$E$18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5945-436F-ACF0-44F9517A41AF}"/>
            </c:ext>
          </c:extLst>
        </c:ser>
        <c:ser>
          <c:idx val="13"/>
          <c:order val="6"/>
          <c:tx>
            <c:strRef>
              <c:f>'Metriche Documenti'!$A$19</c:f>
              <c:strCache>
                <c:ptCount val="1"/>
                <c:pt idx="0">
                  <c:v>Verbali</c:v>
                </c:pt>
              </c:strCache>
            </c:strRef>
          </c:tx>
          <c:cat>
            <c:strRef>
              <c:f>'Metriche Documenti'!$B$12:$E$12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Documenti'!$B$19:$E$19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D-5945-436F-ACF0-44F9517A4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87072"/>
        <c:axId val="127588608"/>
      </c:lineChart>
      <c:catAx>
        <c:axId val="12758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588608"/>
        <c:crosses val="autoZero"/>
        <c:auto val="1"/>
        <c:lblAlgn val="ctr"/>
        <c:lblOffset val="100"/>
        <c:noMultiLvlLbl val="0"/>
      </c:catAx>
      <c:valAx>
        <c:axId val="127588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sz="800"/>
            </a:pPr>
            <a:endParaRPr lang="it-IT"/>
          </a:p>
        </c:txPr>
        <c:crossAx val="12758707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971900822405158E-2"/>
          <c:y val="4.2547437194561478E-2"/>
          <c:w val="0.74897651221488115"/>
          <c:h val="0.86772285019708262"/>
        </c:manualLayout>
      </c:layout>
      <c:lineChart>
        <c:grouping val="standard"/>
        <c:varyColors val="0"/>
        <c:ser>
          <c:idx val="7"/>
          <c:order val="0"/>
          <c:tx>
            <c:strRef>
              <c:f>'Metriche Documenti'!$A$3</c:f>
              <c:strCache>
                <c:ptCount val="1"/>
                <c:pt idx="0">
                  <c:v>AdR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'Metriche Documenti'!$B$2:$E$2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Documenti'!$B$3:$E$3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88</c:v>
                </c:pt>
                <c:pt idx="3">
                  <c:v>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7-5945-436F-ACF0-44F9517A41AF}"/>
            </c:ext>
          </c:extLst>
        </c:ser>
        <c:ser>
          <c:idx val="8"/>
          <c:order val="1"/>
          <c:tx>
            <c:strRef>
              <c:f>'Metriche Documenti'!$A$4</c:f>
              <c:strCache>
                <c:ptCount val="1"/>
                <c:pt idx="0">
                  <c:v>PdP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Documenti'!$B$2:$E$2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Documenti'!$B$4:$E$4</c:f>
              <c:numCache>
                <c:formatCode>General</c:formatCode>
                <c:ptCount val="4"/>
                <c:pt idx="0">
                  <c:v>65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8-5945-436F-ACF0-44F9517A41AF}"/>
            </c:ext>
          </c:extLst>
        </c:ser>
        <c:ser>
          <c:idx val="9"/>
          <c:order val="2"/>
          <c:tx>
            <c:strRef>
              <c:f>'Metriche Documenti'!$A$5</c:f>
              <c:strCache>
                <c:ptCount val="1"/>
                <c:pt idx="0">
                  <c:v>PdQ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Documenti'!$B$2:$E$2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Documenti'!$B$5:$E$5</c:f>
              <c:numCache>
                <c:formatCode>General</c:formatCode>
                <c:ptCount val="4"/>
                <c:pt idx="0">
                  <c:v>67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9-5945-436F-ACF0-44F9517A41AF}"/>
            </c:ext>
          </c:extLst>
        </c:ser>
        <c:ser>
          <c:idx val="10"/>
          <c:order val="3"/>
          <c:tx>
            <c:strRef>
              <c:f>'Metriche Documenti'!$A$6</c:f>
              <c:strCache>
                <c:ptCount val="1"/>
                <c:pt idx="0">
                  <c:v>Glo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Documenti'!$B$2:$E$2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Documenti'!$B$6:$E$6</c:f>
              <c:numCache>
                <c:formatCode>General</c:formatCode>
                <c:ptCount val="4"/>
                <c:pt idx="0">
                  <c:v>71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A-5945-436F-ACF0-44F9517A41AF}"/>
            </c:ext>
          </c:extLst>
        </c:ser>
        <c:ser>
          <c:idx val="11"/>
          <c:order val="4"/>
          <c:tx>
            <c:strRef>
              <c:f>'Metriche Documenti'!$A$7</c:f>
              <c:strCache>
                <c:ptCount val="1"/>
                <c:pt idx="0">
                  <c:v>NdP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Documenti'!$B$2:$E$2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Documenti'!$B$7:$E$7</c:f>
              <c:numCache>
                <c:formatCode>General</c:formatCode>
                <c:ptCount val="4"/>
                <c:pt idx="0">
                  <c:v>77</c:v>
                </c:pt>
                <c:pt idx="1">
                  <c:v>77</c:v>
                </c:pt>
                <c:pt idx="2">
                  <c:v>73</c:v>
                </c:pt>
                <c:pt idx="3">
                  <c:v>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B-5945-436F-ACF0-44F9517A41AF}"/>
            </c:ext>
          </c:extLst>
        </c:ser>
        <c:ser>
          <c:idx val="12"/>
          <c:order val="5"/>
          <c:tx>
            <c:strRef>
              <c:f>'Metriche Documenti'!$A$8</c:f>
              <c:strCache>
                <c:ptCount val="1"/>
                <c:pt idx="0">
                  <c:v>SdF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Documenti'!$B$2:$E$2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Documenti'!$B$8:$E$8</c:f>
              <c:numCache>
                <c:formatCode>General</c:formatCode>
                <c:ptCount val="4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C-5945-436F-ACF0-44F9517A41AF}"/>
            </c:ext>
          </c:extLst>
        </c:ser>
        <c:ser>
          <c:idx val="13"/>
          <c:order val="6"/>
          <c:tx>
            <c:strRef>
              <c:f>'Metriche Documenti'!$A$9</c:f>
              <c:strCache>
                <c:ptCount val="1"/>
                <c:pt idx="0">
                  <c:v>Verbali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Documenti'!$B$2:$E$2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Documenti'!$B$9:$E$9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78</c:v>
                </c:pt>
                <c:pt idx="3">
                  <c:v>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D-5945-436F-ACF0-44F9517A41AF}"/>
            </c:ext>
          </c:extLst>
        </c:ser>
        <c:ser>
          <c:idx val="14"/>
          <c:order val="7"/>
          <c:tx>
            <c:strRef>
              <c:f>'Metriche Documenti'!$A$10</c:f>
              <c:strCache>
                <c:ptCount val="1"/>
                <c:pt idx="0">
                  <c:v>Ottimale</c:v>
                </c:pt>
              </c:strCache>
            </c:strRef>
          </c:tx>
          <c:spPr>
            <a:ln w="22225"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strRef>
              <c:f>'Metriche Documenti'!$B$2:$E$2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Documenti'!$B$10:$E$10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5945-436F-ACF0-44F9517A41AF}"/>
            </c:ext>
          </c:extLst>
        </c:ser>
        <c:ser>
          <c:idx val="0"/>
          <c:order val="8"/>
          <c:tx>
            <c:strRef>
              <c:f>'Metriche Documenti'!$A$11</c:f>
              <c:strCache>
                <c:ptCount val="1"/>
                <c:pt idx="0">
                  <c:v>Accettabile</c:v>
                </c:pt>
              </c:strCache>
            </c:strRef>
          </c:tx>
          <c:spPr>
            <a:ln w="25400" cap="sq">
              <a:solidFill>
                <a:srgbClr val="FF0000"/>
              </a:solidFill>
              <a:prstDash val="dash"/>
              <a:round/>
              <a:tailEnd type="none"/>
            </a:ln>
          </c:spPr>
          <c:marker>
            <c:symbol val="none"/>
          </c:marker>
          <c:cat>
            <c:strRef>
              <c:f>'Metriche Documenti'!$B$2:$E$2</c:f>
              <c:strCache>
                <c:ptCount val="4"/>
                <c:pt idx="0">
                  <c:v>Analisi</c:v>
                </c:pt>
                <c:pt idx="1">
                  <c:v>Technology Baseline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Documenti'!$B$11:$E$11</c:f>
              <c:numCache>
                <c:formatCode>General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C36-4511-9C2E-DC60DD7EA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32288"/>
        <c:axId val="127562880"/>
        <c:extLst/>
      </c:lineChart>
      <c:catAx>
        <c:axId val="1263322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562880"/>
        <c:crosses val="autoZero"/>
        <c:auto val="1"/>
        <c:lblAlgn val="ctr"/>
        <c:lblOffset val="100"/>
        <c:noMultiLvlLbl val="0"/>
      </c:catAx>
      <c:valAx>
        <c:axId val="127562880"/>
        <c:scaling>
          <c:orientation val="minMax"/>
          <c:max val="9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 sz="800"/>
            </a:pPr>
            <a:endParaRPr lang="it-IT"/>
          </a:p>
        </c:txPr>
        <c:crossAx val="126332288"/>
        <c:crossesAt val="1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82784920610388679"/>
          <c:y val="0.14052044926682572"/>
          <c:w val="0.16993293869481491"/>
          <c:h val="0.67254371543591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73201117855615E-2"/>
          <c:y val="5.6576286773307422E-2"/>
          <c:w val="0.37681941094003601"/>
          <c:h val="0.8185985857939807"/>
        </c:manualLayout>
      </c:layout>
      <c:lineChart>
        <c:grouping val="standard"/>
        <c:varyColors val="0"/>
        <c:ser>
          <c:idx val="0"/>
          <c:order val="0"/>
          <c:tx>
            <c:strRef>
              <c:f>'Metriche Software'!$A$2</c:f>
              <c:strCache>
                <c:ptCount val="1"/>
                <c:pt idx="0">
                  <c:v>% Copertura requisiti obbligatori</c:v>
                </c:pt>
              </c:strCache>
            </c:strRef>
          </c:tx>
          <c:cat>
            <c:strRef>
              <c:f>'Metriche Software'!$B$1:$C$1</c:f>
              <c:strCache>
                <c:ptCount val="2"/>
                <c:pt idx="0">
                  <c:v>Incremento I</c:v>
                </c:pt>
                <c:pt idx="1">
                  <c:v>Incremento II</c:v>
                </c:pt>
              </c:strCache>
            </c:strRef>
          </c:cat>
          <c:val>
            <c:numRef>
              <c:f>'Metriche Software'!$B$2:$C$2</c:f>
              <c:numCache>
                <c:formatCode>General</c:formatCode>
                <c:ptCount val="2"/>
                <c:pt idx="0">
                  <c:v>9.0909090909090935</c:v>
                </c:pt>
                <c:pt idx="1">
                  <c:v>18.181818181818176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5-4642-AA04-88F6564AA90A}"/>
            </c:ext>
          </c:extLst>
        </c:ser>
        <c:ser>
          <c:idx val="1"/>
          <c:order val="1"/>
          <c:tx>
            <c:strRef>
              <c:f>'Metriche Software'!$A$3</c:f>
              <c:strCache>
                <c:ptCount val="1"/>
                <c:pt idx="0">
                  <c:v>% Copertura requisiti totali</c:v>
                </c:pt>
              </c:strCache>
            </c:strRef>
          </c:tx>
          <c:cat>
            <c:strRef>
              <c:f>'Metriche Software'!$B$1:$C$1</c:f>
              <c:strCache>
                <c:ptCount val="2"/>
                <c:pt idx="0">
                  <c:v>Incremento I</c:v>
                </c:pt>
                <c:pt idx="1">
                  <c:v>Incremento II</c:v>
                </c:pt>
              </c:strCache>
            </c:strRef>
          </c:cat>
          <c:val>
            <c:numRef>
              <c:f>'Metriche Software'!$B$3:$C$3</c:f>
              <c:numCache>
                <c:formatCode>General</c:formatCode>
                <c:ptCount val="2"/>
                <c:pt idx="0">
                  <c:v>6.8181818181818237</c:v>
                </c:pt>
                <c:pt idx="1">
                  <c:v>13.636363636363635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55-4642-AA04-88F6564AA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05600"/>
        <c:axId val="125307136"/>
      </c:lineChart>
      <c:catAx>
        <c:axId val="12530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t-IT"/>
          </a:p>
        </c:txPr>
        <c:crossAx val="125307136"/>
        <c:crosses val="autoZero"/>
        <c:auto val="1"/>
        <c:lblAlgn val="ctr"/>
        <c:lblOffset val="100"/>
        <c:noMultiLvlLbl val="0"/>
      </c:catAx>
      <c:valAx>
        <c:axId val="1253071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it-IT"/>
          </a:p>
        </c:txPr>
        <c:crossAx val="125305600"/>
        <c:crosses val="autoZero"/>
        <c:crossBetween val="midCat"/>
        <c:majorUnit val="25"/>
      </c:valAx>
      <c:spPr>
        <a:ln w="0">
          <a:noFill/>
        </a:ln>
      </c:spPr>
    </c:plotArea>
    <c:legend>
      <c:legendPos val="r"/>
      <c:legendEntry>
        <c:idx val="0"/>
        <c:txPr>
          <a:bodyPr rot="0" vert="horz"/>
          <a:lstStyle/>
          <a:p>
            <a:pPr>
              <a:defRPr/>
            </a:pPr>
            <a:endParaRPr lang="it-IT"/>
          </a:p>
        </c:txPr>
      </c:legendEntry>
      <c:legendEntry>
        <c:idx val="1"/>
        <c:txPr>
          <a:bodyPr rot="0" vert="horz"/>
          <a:lstStyle/>
          <a:p>
            <a:pPr>
              <a:defRPr/>
            </a:pPr>
            <a:endParaRPr lang="it-IT"/>
          </a:p>
        </c:txPr>
      </c:legendEntry>
      <c:layout>
        <c:manualLayout>
          <c:xMode val="edge"/>
          <c:yMode val="edge"/>
          <c:x val="0.46839860358914748"/>
          <c:y val="0.10431381552719038"/>
          <c:w val="0.22564668839953259"/>
          <c:h val="0.768167743617995"/>
        </c:manualLayout>
      </c:layout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800"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5581056881208"/>
          <c:y val="7.0531617552022752E-2"/>
          <c:w val="0.39247905877359812"/>
          <c:h val="0.79262593705570639"/>
        </c:manualLayout>
      </c:layout>
      <c:lineChart>
        <c:grouping val="standard"/>
        <c:varyColors val="0"/>
        <c:ser>
          <c:idx val="10"/>
          <c:order val="0"/>
          <c:tx>
            <c:strRef>
              <c:f>'Metriche Software'!$A$7</c:f>
              <c:strCache>
                <c:ptCount val="1"/>
                <c:pt idx="0">
                  <c:v>Average Cyclomatic complexity</c:v>
                </c:pt>
              </c:strCache>
            </c:strRef>
          </c:tx>
          <c:cat>
            <c:strRef>
              <c:f>'Metriche Software'!$B$1:$C$1</c:f>
              <c:strCache>
                <c:ptCount val="2"/>
                <c:pt idx="0">
                  <c:v>Incremento I</c:v>
                </c:pt>
                <c:pt idx="1">
                  <c:v>Incremento II</c:v>
                </c:pt>
              </c:strCache>
            </c:strRef>
          </c:cat>
          <c:val>
            <c:numRef>
              <c:f>'Metriche Software'!$B$7:$C$7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B-722D-4251-8C63-934148AF9082}"/>
            </c:ext>
          </c:extLst>
        </c:ser>
        <c:ser>
          <c:idx val="13"/>
          <c:order val="1"/>
          <c:tx>
            <c:strRef>
              <c:f>'Metriche Software'!$A$8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dPt>
            <c:idx val="1"/>
            <c:bubble3D val="0"/>
            <c:spPr>
              <a:ln w="25400">
                <a:solidFill>
                  <a:schemeClr val="accent2">
                    <a:lumMod val="75000"/>
                  </a:schemeClr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1-5B70-4915-A089-6AF03F38B44B}"/>
              </c:ext>
            </c:extLst>
          </c:dPt>
          <c:cat>
            <c:strRef>
              <c:f>'Metriche Software'!$B$1:$C$1</c:f>
              <c:strCache>
                <c:ptCount val="2"/>
                <c:pt idx="0">
                  <c:v>Incremento I</c:v>
                </c:pt>
                <c:pt idx="1">
                  <c:v>Incremento II</c:v>
                </c:pt>
              </c:strCache>
            </c:strRef>
          </c:cat>
          <c:val>
            <c:numRef>
              <c:f>'Metriche Software'!$B$8:$C$8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22D-4251-8C63-934148AF9082}"/>
            </c:ext>
          </c:extLst>
        </c:ser>
        <c:ser>
          <c:idx val="14"/>
          <c:order val="2"/>
          <c:tx>
            <c:strRef>
              <c:f>'Metriche Software'!$A$9</c:f>
              <c:strCache>
                <c:ptCount val="1"/>
                <c:pt idx="0">
                  <c:v>Valore limite ottimale</c:v>
                </c:pt>
              </c:strCache>
            </c:strRef>
          </c:tx>
          <c:spPr>
            <a:ln w="22225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Software'!$B$1:$C$1</c:f>
              <c:strCache>
                <c:ptCount val="2"/>
                <c:pt idx="0">
                  <c:v>Incremento I</c:v>
                </c:pt>
                <c:pt idx="1">
                  <c:v>Incremento II</c:v>
                </c:pt>
              </c:strCache>
            </c:strRef>
          </c:cat>
          <c:val>
            <c:numRef>
              <c:f>'Metriche Software'!$B$9:$C$9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22D-4251-8C63-934148AF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64096"/>
        <c:axId val="125365632"/>
      </c:lineChart>
      <c:catAx>
        <c:axId val="12536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365632"/>
        <c:crosses val="autoZero"/>
        <c:auto val="1"/>
        <c:lblAlgn val="ctr"/>
        <c:lblOffset val="100"/>
        <c:noMultiLvlLbl val="0"/>
      </c:catAx>
      <c:valAx>
        <c:axId val="12536563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364096"/>
        <c:crosses val="autoZero"/>
        <c:crossBetween val="midCat"/>
        <c:majorUnit val="3"/>
      </c:valAx>
    </c:plotArea>
    <c:legend>
      <c:legendPos val="r"/>
      <c:layout>
        <c:manualLayout>
          <c:xMode val="edge"/>
          <c:yMode val="edge"/>
          <c:x val="0.52691587365380554"/>
          <c:y val="4.6069517456956872E-2"/>
          <c:w val="0.23810747876679678"/>
          <c:h val="0.81433220644306581"/>
        </c:manualLayout>
      </c:layout>
      <c:overlay val="0"/>
      <c:txPr>
        <a:bodyPr rot="0" vert="horz"/>
        <a:lstStyle/>
        <a:p>
          <a:pPr>
            <a:defRPr sz="800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8690424404832"/>
          <c:y val="7.0369786427446332E-2"/>
          <c:w val="0.38308366548630862"/>
          <c:h val="0.78122501859988802"/>
        </c:manualLayout>
      </c:layout>
      <c:lineChart>
        <c:grouping val="standard"/>
        <c:varyColors val="0"/>
        <c:ser>
          <c:idx val="0"/>
          <c:order val="0"/>
          <c:tx>
            <c:strRef>
              <c:f>'Metriche Software'!$A$15</c:f>
              <c:strCache>
                <c:ptCount val="1"/>
                <c:pt idx="0">
                  <c:v>Tempo medio di risposta in ms</c:v>
                </c:pt>
              </c:strCache>
            </c:strRef>
          </c:tx>
          <c:cat>
            <c:strRef>
              <c:f>'Metriche Software'!$B$1:$C$1</c:f>
              <c:strCache>
                <c:ptCount val="2"/>
                <c:pt idx="0">
                  <c:v>Incremento I</c:v>
                </c:pt>
                <c:pt idx="1">
                  <c:v>Incremento II</c:v>
                </c:pt>
              </c:strCache>
            </c:strRef>
          </c:cat>
          <c:val>
            <c:numRef>
              <c:f>'Metriche Software'!$B$15:$C$15</c:f>
              <c:numCache>
                <c:formatCode>General</c:formatCode>
                <c:ptCount val="2"/>
                <c:pt idx="0">
                  <c:v>140</c:v>
                </c:pt>
                <c:pt idx="1">
                  <c:v>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75-4A3B-89F3-F2C4DE469F9E}"/>
            </c:ext>
          </c:extLst>
        </c:ser>
        <c:ser>
          <c:idx val="1"/>
          <c:order val="1"/>
          <c:tx>
            <c:strRef>
              <c:f>'Metriche Software'!$A$16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 w="25400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Software'!$B$1:$C$1</c:f>
              <c:strCache>
                <c:ptCount val="2"/>
                <c:pt idx="0">
                  <c:v>Incremento I</c:v>
                </c:pt>
                <c:pt idx="1">
                  <c:v>Incremento II</c:v>
                </c:pt>
              </c:strCache>
            </c:strRef>
          </c:cat>
          <c:val>
            <c:numRef>
              <c:f>'Metriche Software'!$B$16:$C$16</c:f>
              <c:numCache>
                <c:formatCode>General</c:formatCode>
                <c:ptCount val="2"/>
                <c:pt idx="0">
                  <c:v>5000</c:v>
                </c:pt>
                <c:pt idx="1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8-4C7B-8944-810E133DAA65}"/>
            </c:ext>
          </c:extLst>
        </c:ser>
        <c:ser>
          <c:idx val="2"/>
          <c:order val="2"/>
          <c:tx>
            <c:strRef>
              <c:f>'Metriche Software'!$A$17</c:f>
              <c:strCache>
                <c:ptCount val="1"/>
                <c:pt idx="0">
                  <c:v>Valore limite ottimale</c:v>
                </c:pt>
              </c:strCache>
            </c:strRef>
          </c:tx>
          <c:spPr>
            <a:ln w="22225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Software'!$B$1:$C$1</c:f>
              <c:strCache>
                <c:ptCount val="2"/>
                <c:pt idx="0">
                  <c:v>Incremento I</c:v>
                </c:pt>
                <c:pt idx="1">
                  <c:v>Incremento II</c:v>
                </c:pt>
              </c:strCache>
            </c:strRef>
          </c:cat>
          <c:val>
            <c:numRef>
              <c:f>'Metriche Software'!$B$17:$C$17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8-4C7B-8944-810E133D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18496"/>
        <c:axId val="125428480"/>
      </c:lineChart>
      <c:catAx>
        <c:axId val="1254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28480"/>
        <c:crosses val="autoZero"/>
        <c:auto val="1"/>
        <c:lblAlgn val="ctr"/>
        <c:lblOffset val="100"/>
        <c:noMultiLvlLbl val="0"/>
      </c:catAx>
      <c:valAx>
        <c:axId val="125428480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18496"/>
        <c:crosses val="autoZero"/>
        <c:crossBetween val="midCat"/>
        <c:majorUnit val="500"/>
      </c:valAx>
    </c:plotArea>
    <c:legend>
      <c:legendPos val="r"/>
      <c:layout>
        <c:manualLayout>
          <c:xMode val="edge"/>
          <c:yMode val="edge"/>
          <c:x val="0.51223869781662124"/>
          <c:y val="6.1781851647191986E-2"/>
          <c:w val="0.21846614204019274"/>
          <c:h val="0.79966925696658364"/>
        </c:manualLayout>
      </c:layout>
      <c:overlay val="0"/>
      <c:txPr>
        <a:bodyPr rot="0" vert="horz"/>
        <a:lstStyle/>
        <a:p>
          <a:pPr>
            <a:defRPr sz="800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44269953038194E-2"/>
          <c:y val="0.12963115898793048"/>
          <c:w val="0.35372696244300561"/>
          <c:h val="0.59698535641145323"/>
        </c:manualLayout>
      </c:layout>
      <c:lineChart>
        <c:grouping val="standard"/>
        <c:varyColors val="0"/>
        <c:ser>
          <c:idx val="0"/>
          <c:order val="0"/>
          <c:tx>
            <c:strRef>
              <c:f>'Metriche Software'!$A$5</c:f>
              <c:strCache>
                <c:ptCount val="1"/>
                <c:pt idx="0">
                  <c:v>% Versioni browser supportate</c:v>
                </c:pt>
              </c:strCache>
            </c:strRef>
          </c:tx>
          <c:cat>
            <c:strRef>
              <c:f>'Metriche Software'!$B$4:$C$4</c:f>
              <c:strCache>
                <c:ptCount val="2"/>
                <c:pt idx="0">
                  <c:v>Incremento I</c:v>
                </c:pt>
                <c:pt idx="1">
                  <c:v>Incremento II</c:v>
                </c:pt>
              </c:strCache>
            </c:strRef>
          </c:cat>
          <c:val>
            <c:numRef>
              <c:f>'Metriche Software'!$B$5:$C$5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B-4ACD-B854-730FFA0D4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61632"/>
        <c:axId val="125463168"/>
      </c:lineChart>
      <c:catAx>
        <c:axId val="1254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63168"/>
        <c:crosses val="autoZero"/>
        <c:auto val="1"/>
        <c:lblAlgn val="ctr"/>
        <c:lblOffset val="100"/>
        <c:noMultiLvlLbl val="0"/>
      </c:catAx>
      <c:valAx>
        <c:axId val="12546316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61632"/>
        <c:crosses val="autoZero"/>
        <c:crossBetween val="midCat"/>
        <c:majorUnit val="50"/>
        <c:minorUnit val="1"/>
      </c:valAx>
    </c:plotArea>
    <c:legend>
      <c:legendPos val="r"/>
      <c:layout>
        <c:manualLayout>
          <c:xMode val="edge"/>
          <c:yMode val="edge"/>
          <c:x val="0.44114260060001259"/>
          <c:y val="0.11306676515046771"/>
          <c:w val="0.20724212544665277"/>
          <c:h val="0.64423531071113405"/>
        </c:manualLayout>
      </c:layout>
      <c:overlay val="0"/>
      <c:txPr>
        <a:bodyPr rot="0" vert="horz"/>
        <a:lstStyle/>
        <a:p>
          <a:pPr>
            <a:defRPr sz="800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07778915631628E-2"/>
          <c:y val="7.6599655219304216E-2"/>
          <c:w val="0.35568845271750271"/>
          <c:h val="0.77478495071741582"/>
        </c:manualLayout>
      </c:layout>
      <c:lineChart>
        <c:grouping val="standard"/>
        <c:varyColors val="0"/>
        <c:ser>
          <c:idx val="10"/>
          <c:order val="0"/>
          <c:tx>
            <c:strRef>
              <c:f>'Metriche Software'!$A$19</c:f>
              <c:strCache>
                <c:ptCount val="1"/>
                <c:pt idx="0">
                  <c:v>Facilità di utilizzo</c:v>
                </c:pt>
              </c:strCache>
            </c:strRef>
          </c:tx>
          <c:cat>
            <c:strRef>
              <c:f>'Metriche Software'!$B$1:$C$1</c:f>
              <c:strCache>
                <c:ptCount val="2"/>
                <c:pt idx="0">
                  <c:v>Incremento I</c:v>
                </c:pt>
                <c:pt idx="1">
                  <c:v>Incremento II</c:v>
                </c:pt>
              </c:strCache>
            </c:strRef>
          </c:cat>
          <c:val>
            <c:numRef>
              <c:f>'Metriche Software'!$B$19:$C$19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AA8-4C37-AF4A-3C8254BD07E3}"/>
            </c:ext>
          </c:extLst>
        </c:ser>
        <c:ser>
          <c:idx val="13"/>
          <c:order val="1"/>
          <c:tx>
            <c:strRef>
              <c:f>'Metriche Software'!$A$20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Software'!$B$1:$C$1</c:f>
              <c:strCache>
                <c:ptCount val="2"/>
                <c:pt idx="0">
                  <c:v>Incremento I</c:v>
                </c:pt>
                <c:pt idx="1">
                  <c:v>Incremento II</c:v>
                </c:pt>
              </c:strCache>
            </c:strRef>
          </c:cat>
          <c:val>
            <c:numRef>
              <c:f>'Metriche Software'!$B$20:$C$20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8-4C37-AF4A-3C8254BD07E3}"/>
            </c:ext>
          </c:extLst>
        </c:ser>
        <c:ser>
          <c:idx val="14"/>
          <c:order val="2"/>
          <c:tx>
            <c:strRef>
              <c:f>'Metriche Software'!$A$21</c:f>
              <c:strCache>
                <c:ptCount val="1"/>
                <c:pt idx="0">
                  <c:v>Valore limite ottimale</c:v>
                </c:pt>
              </c:strCache>
            </c:strRef>
          </c:tx>
          <c:spPr>
            <a:ln w="22225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Software'!$B$1:$C$1</c:f>
              <c:strCache>
                <c:ptCount val="2"/>
                <c:pt idx="0">
                  <c:v>Incremento I</c:v>
                </c:pt>
                <c:pt idx="1">
                  <c:v>Incremento II</c:v>
                </c:pt>
              </c:strCache>
            </c:strRef>
          </c:cat>
          <c:val>
            <c:numRef>
              <c:f>'Metriche Software'!$B$21:$C$21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8-4C37-AF4A-3C8254BD0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99648"/>
        <c:axId val="125648896"/>
      </c:lineChart>
      <c:catAx>
        <c:axId val="1254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648896"/>
        <c:crosses val="autoZero"/>
        <c:auto val="1"/>
        <c:lblAlgn val="ctr"/>
        <c:lblOffset val="100"/>
        <c:noMultiLvlLbl val="0"/>
      </c:catAx>
      <c:valAx>
        <c:axId val="12564889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99648"/>
        <c:crosses val="autoZero"/>
        <c:crossBetween val="midCat"/>
        <c:majorUnit val="3"/>
      </c:valAx>
    </c:plotArea>
    <c:legend>
      <c:legendPos val="r"/>
      <c:layout>
        <c:manualLayout>
          <c:xMode val="edge"/>
          <c:yMode val="edge"/>
          <c:x val="0.45661281698091388"/>
          <c:y val="8.1317561741232475E-2"/>
          <c:w val="0.17030118743130965"/>
          <c:h val="0.80254670550201557"/>
        </c:manualLayout>
      </c:layout>
      <c:overlay val="0"/>
      <c:txPr>
        <a:bodyPr rot="0" vert="horz"/>
        <a:lstStyle/>
        <a:p>
          <a:pPr>
            <a:defRPr sz="800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5800871335648"/>
          <c:y val="6.6721208986396413E-2"/>
          <c:w val="0.38733268336489624"/>
          <c:h val="0.792568202973846"/>
        </c:manualLayout>
      </c:layout>
      <c:lineChart>
        <c:grouping val="standard"/>
        <c:varyColors val="0"/>
        <c:ser>
          <c:idx val="10"/>
          <c:order val="0"/>
          <c:tx>
            <c:strRef>
              <c:f>'Metriche Software'!$A$23</c:f>
              <c:strCache>
                <c:ptCount val="1"/>
                <c:pt idx="0">
                  <c:v>Facilità apprendimento funzionalità</c:v>
                </c:pt>
              </c:strCache>
            </c:strRef>
          </c:tx>
          <c:cat>
            <c:strRef>
              <c:f>'Metriche Software'!$B$22:$C$22</c:f>
              <c:strCache>
                <c:ptCount val="2"/>
                <c:pt idx="0">
                  <c:v>Incremento I</c:v>
                </c:pt>
                <c:pt idx="1">
                  <c:v>Incremento II</c:v>
                </c:pt>
              </c:strCache>
            </c:strRef>
          </c:cat>
          <c:val>
            <c:numRef>
              <c:f>'Metriche Software'!$B$23:$C$23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86-4EC1-8DA0-06F49888B2FB}"/>
            </c:ext>
          </c:extLst>
        </c:ser>
        <c:ser>
          <c:idx val="13"/>
          <c:order val="1"/>
          <c:tx>
            <c:strRef>
              <c:f>'Metriche Software'!$A$24</c:f>
              <c:strCache>
                <c:ptCount val="1"/>
                <c:pt idx="0">
                  <c:v>Valore limite ottimale</c:v>
                </c:pt>
              </c:strCache>
            </c:strRef>
          </c:tx>
          <c:spPr>
            <a:ln w="22225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Software'!$B$22:$C$22</c:f>
              <c:strCache>
                <c:ptCount val="2"/>
                <c:pt idx="0">
                  <c:v>Incremento I</c:v>
                </c:pt>
                <c:pt idx="1">
                  <c:v>Incremento II</c:v>
                </c:pt>
              </c:strCache>
            </c:strRef>
          </c:cat>
          <c:val>
            <c:numRef>
              <c:f>'Metriche Software'!$B$24:$C$24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6-4EC1-8DA0-06F49888B2FB}"/>
            </c:ext>
          </c:extLst>
        </c:ser>
        <c:ser>
          <c:idx val="14"/>
          <c:order val="2"/>
          <c:tx>
            <c:strRef>
              <c:f>'Metriche Software'!$A$25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Software'!$B$22:$C$22</c:f>
              <c:strCache>
                <c:ptCount val="2"/>
                <c:pt idx="0">
                  <c:v>Incremento I</c:v>
                </c:pt>
                <c:pt idx="1">
                  <c:v>Incremento II</c:v>
                </c:pt>
              </c:strCache>
            </c:strRef>
          </c:cat>
          <c:val>
            <c:numRef>
              <c:f>'Metriche Software'!$B$25:$C$25</c:f>
              <c:numCache>
                <c:formatCode>General</c:formatCode>
                <c:ptCount val="2"/>
                <c:pt idx="0">
                  <c:v>16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6-4EC1-8DA0-06F49888B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89216"/>
        <c:axId val="125768832"/>
      </c:lineChart>
      <c:catAx>
        <c:axId val="1256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768832"/>
        <c:crosses val="autoZero"/>
        <c:auto val="1"/>
        <c:lblAlgn val="ctr"/>
        <c:lblOffset val="100"/>
        <c:noMultiLvlLbl val="0"/>
      </c:catAx>
      <c:valAx>
        <c:axId val="12576883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689216"/>
        <c:crosses val="autoZero"/>
        <c:crossBetween val="midCat"/>
        <c:majorUnit val="4"/>
      </c:valAx>
    </c:plotArea>
    <c:legend>
      <c:legendPos val="r"/>
      <c:legendEntry>
        <c:idx val="1"/>
        <c:txPr>
          <a:bodyPr rot="0" vert="horz"/>
          <a:lstStyle/>
          <a:p>
            <a:pPr>
              <a:defRPr sz="800"/>
            </a:pPr>
            <a:endParaRPr lang="it-IT"/>
          </a:p>
        </c:txPr>
      </c:legendEntry>
      <c:layout>
        <c:manualLayout>
          <c:xMode val="edge"/>
          <c:yMode val="edge"/>
          <c:x val="0.52175244849553681"/>
          <c:y val="0.11735510997810746"/>
          <c:w val="0.29065577712914192"/>
          <c:h val="0.81504723897026587"/>
        </c:manualLayout>
      </c:layout>
      <c:overlay val="0"/>
      <c:txPr>
        <a:bodyPr rot="0" vert="horz"/>
        <a:lstStyle/>
        <a:p>
          <a:pPr>
            <a:defRPr sz="800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0"/>
          <c:order val="0"/>
          <c:tx>
            <c:strRef>
              <c:f>'Metriche Software'!$A$27</c:f>
              <c:strCache>
                <c:ptCount val="1"/>
                <c:pt idx="0">
                  <c:v>Densità di failure</c:v>
                </c:pt>
              </c:strCache>
            </c:strRef>
          </c:tx>
          <c:cat>
            <c:strRef>
              <c:f>'Metriche Software'!$B$1:$C$1</c:f>
              <c:strCache>
                <c:ptCount val="2"/>
                <c:pt idx="0">
                  <c:v>Incremento I</c:v>
                </c:pt>
                <c:pt idx="1">
                  <c:v>Incremento II</c:v>
                </c:pt>
              </c:strCache>
            </c:strRef>
          </c:cat>
          <c:val>
            <c:numRef>
              <c:f>'Metriche Software'!$B$27:$C$27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8-47F9-BE38-0752438B7AB6}"/>
            </c:ext>
          </c:extLst>
        </c:ser>
        <c:ser>
          <c:idx val="13"/>
          <c:order val="1"/>
          <c:tx>
            <c:strRef>
              <c:f>'Metriche Software'!$A$28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pPr>
              <a:ln>
                <a:noFill/>
              </a:ln>
            </c:spPr>
          </c:marker>
          <c:cat>
            <c:strRef>
              <c:f>'Metriche Software'!$B$1:$C$1</c:f>
              <c:strCache>
                <c:ptCount val="2"/>
                <c:pt idx="0">
                  <c:v>Incremento I</c:v>
                </c:pt>
                <c:pt idx="1">
                  <c:v>Incremento II</c:v>
                </c:pt>
              </c:strCache>
            </c:strRef>
          </c:cat>
          <c:val>
            <c:numRef>
              <c:f>'Metriche Software'!$B$28:$C$28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8-47F9-BE38-0752438B7AB6}"/>
            </c:ext>
          </c:extLst>
        </c:ser>
        <c:ser>
          <c:idx val="14"/>
          <c:order val="2"/>
          <c:tx>
            <c:strRef>
              <c:f>'Metriche Software'!$A$29</c:f>
              <c:strCache>
                <c:ptCount val="1"/>
                <c:pt idx="0">
                  <c:v>Valore limite ottimale</c:v>
                </c:pt>
              </c:strCache>
            </c:strRef>
          </c:tx>
          <c:spPr>
            <a:ln w="22225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Software'!$B$1:$C$1</c:f>
              <c:strCache>
                <c:ptCount val="2"/>
                <c:pt idx="0">
                  <c:v>Incremento I</c:v>
                </c:pt>
                <c:pt idx="1">
                  <c:v>Incremento II</c:v>
                </c:pt>
              </c:strCache>
            </c:strRef>
          </c:cat>
          <c:val>
            <c:numRef>
              <c:f>'Metriche Software'!$B$29:$C$29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8-47F9-BE38-0752438B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30272"/>
        <c:axId val="125831808"/>
      </c:lineChart>
      <c:catAx>
        <c:axId val="12583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31808"/>
        <c:crosses val="autoZero"/>
        <c:auto val="1"/>
        <c:lblAlgn val="ctr"/>
        <c:lblOffset val="100"/>
        <c:noMultiLvlLbl val="0"/>
      </c:catAx>
      <c:valAx>
        <c:axId val="1258318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30272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72047564202643644"/>
          <c:y val="0.11414578639490104"/>
          <c:w val="0.17769433850673358"/>
          <c:h val="0.71670804286090128"/>
        </c:manualLayout>
      </c:layout>
      <c:overlay val="0"/>
      <c:txPr>
        <a:bodyPr rot="0" vert="horz"/>
        <a:lstStyle/>
        <a:p>
          <a:pPr>
            <a:defRPr sz="800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0"/>
          <c:order val="0"/>
          <c:tx>
            <c:strRef>
              <c:f>'Metriche Software'!$A$11</c:f>
              <c:strCache>
                <c:ptCount val="1"/>
                <c:pt idx="0">
                  <c:v>Comprensione del codice</c:v>
                </c:pt>
              </c:strCache>
            </c:strRef>
          </c:tx>
          <c:cat>
            <c:strRef>
              <c:f>'Metriche Software'!$B$1:$C$1</c:f>
              <c:strCache>
                <c:ptCount val="2"/>
                <c:pt idx="0">
                  <c:v>Incremento I</c:v>
                </c:pt>
                <c:pt idx="1">
                  <c:v>Incremento II</c:v>
                </c:pt>
              </c:strCache>
            </c:strRef>
          </c:cat>
          <c:val>
            <c:numRef>
              <c:f>'Metriche Software'!$B$11:$C$11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A-460C-9BA8-5D0E3D54E0C4}"/>
            </c:ext>
          </c:extLst>
        </c:ser>
        <c:ser>
          <c:idx val="0"/>
          <c:order val="1"/>
          <c:tx>
            <c:strRef>
              <c:f>'Metriche Software'!$A$12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Software'!$B$1:$C$1</c:f>
              <c:strCache>
                <c:ptCount val="2"/>
                <c:pt idx="0">
                  <c:v>Incremento I</c:v>
                </c:pt>
                <c:pt idx="1">
                  <c:v>Incremento II</c:v>
                </c:pt>
              </c:strCache>
            </c:strRef>
          </c:cat>
          <c:val>
            <c:numRef>
              <c:f>'Metriche Software'!$B$12:$C$12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0A-460C-9BA8-5D0E3D54E0C4}"/>
            </c:ext>
          </c:extLst>
        </c:ser>
        <c:ser>
          <c:idx val="1"/>
          <c:order val="2"/>
          <c:tx>
            <c:strRef>
              <c:f>'Metriche Software'!$A$13</c:f>
              <c:strCache>
                <c:ptCount val="1"/>
                <c:pt idx="0">
                  <c:v>Valore limite ottimale</c:v>
                </c:pt>
              </c:strCache>
            </c:strRef>
          </c:tx>
          <c:spPr>
            <a:ln w="22225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Software'!$B$1:$C$1</c:f>
              <c:strCache>
                <c:ptCount val="2"/>
                <c:pt idx="0">
                  <c:v>Incremento I</c:v>
                </c:pt>
                <c:pt idx="1">
                  <c:v>Incremento II</c:v>
                </c:pt>
              </c:strCache>
            </c:strRef>
          </c:cat>
          <c:val>
            <c:numRef>
              <c:f>'Metriche Software'!$B$13:$C$13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0A-460C-9BA8-5D0E3D54E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88768"/>
        <c:axId val="126042112"/>
      </c:lineChart>
      <c:catAx>
        <c:axId val="12588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042112"/>
        <c:crosses val="autoZero"/>
        <c:auto val="1"/>
        <c:lblAlgn val="ctr"/>
        <c:lblOffset val="100"/>
        <c:noMultiLvlLbl val="0"/>
      </c:catAx>
      <c:valAx>
        <c:axId val="1260421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88768"/>
        <c:crosses val="autoZero"/>
        <c:crossBetween val="midCat"/>
      </c:valAx>
    </c:plotArea>
    <c:legend>
      <c:legendPos val="r"/>
      <c:overlay val="0"/>
      <c:txPr>
        <a:bodyPr rot="0" vert="horz"/>
        <a:lstStyle/>
        <a:p>
          <a:pPr>
            <a:defRPr sz="800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330363</xdr:colOff>
      <xdr:row>4</xdr:row>
      <xdr:rowOff>110489</xdr:rowOff>
    </xdr:from>
    <xdr:to>
      <xdr:col>13</xdr:col>
      <xdr:colOff>28842</xdr:colOff>
      <xdr:row>19</xdr:row>
      <xdr:rowOff>110489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5665F02-754E-4F97-AC62-692F12C3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290638</xdr:colOff>
      <xdr:row>65</xdr:row>
      <xdr:rowOff>30918</xdr:rowOff>
    </xdr:from>
    <xdr:to>
      <xdr:col>4</xdr:col>
      <xdr:colOff>300321</xdr:colOff>
      <xdr:row>73</xdr:row>
      <xdr:rowOff>109745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1E5AB69-028C-4090-83D1-DCDA7B319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774761</xdr:colOff>
      <xdr:row>64</xdr:row>
      <xdr:rowOff>9914</xdr:rowOff>
    </xdr:from>
    <xdr:to>
      <xdr:col>12</xdr:col>
      <xdr:colOff>76045</xdr:colOff>
      <xdr:row>72</xdr:row>
      <xdr:rowOff>89957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FB51F79-97D5-4553-867B-0070C7559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784842</xdr:colOff>
      <xdr:row>81</xdr:row>
      <xdr:rowOff>178433</xdr:rowOff>
    </xdr:from>
    <xdr:to>
      <xdr:col>12</xdr:col>
      <xdr:colOff>120862</xdr:colOff>
      <xdr:row>89</xdr:row>
      <xdr:rowOff>180215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AFEE335-5C1B-4152-BA7A-942B58A9F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181460</xdr:colOff>
      <xdr:row>74</xdr:row>
      <xdr:rowOff>140246</xdr:rowOff>
    </xdr:from>
    <xdr:to>
      <xdr:col>4</xdr:col>
      <xdr:colOff>216980</xdr:colOff>
      <xdr:row>80</xdr:row>
      <xdr:rowOff>74919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9147EF4-EAE2-41E5-B256-9759B8D0E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202350</xdr:colOff>
      <xdr:row>81</xdr:row>
      <xdr:rowOff>18848</xdr:rowOff>
    </xdr:from>
    <xdr:to>
      <xdr:col>4</xdr:col>
      <xdr:colOff>242247</xdr:colOff>
      <xdr:row>88</xdr:row>
      <xdr:rowOff>65382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81BB997-91FB-4E0E-A9C8-F7B5F5FA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282302</xdr:colOff>
      <xdr:row>73</xdr:row>
      <xdr:rowOff>96543</xdr:rowOff>
    </xdr:from>
    <xdr:to>
      <xdr:col>11</xdr:col>
      <xdr:colOff>484488</xdr:colOff>
      <xdr:row>80</xdr:row>
      <xdr:rowOff>63029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7E38415-2201-4D27-8269-41D7D9C15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391026</xdr:colOff>
      <xdr:row>91</xdr:row>
      <xdr:rowOff>124810</xdr:rowOff>
    </xdr:from>
    <xdr:to>
      <xdr:col>4</xdr:col>
      <xdr:colOff>426546</xdr:colOff>
      <xdr:row>101</xdr:row>
      <xdr:rowOff>67088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CCC8EB9-7F6D-4017-9FC2-49358486A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661737</xdr:colOff>
      <xdr:row>91</xdr:row>
      <xdr:rowOff>177362</xdr:rowOff>
    </xdr:from>
    <xdr:to>
      <xdr:col>10</xdr:col>
      <xdr:colOff>819177</xdr:colOff>
      <xdr:row>101</xdr:row>
      <xdr:rowOff>67088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8D7A1BAD-5BFC-4782-9AA4-24767E904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520293</xdr:colOff>
      <xdr:row>23</xdr:row>
      <xdr:rowOff>91966</xdr:rowOff>
    </xdr:from>
    <xdr:to>
      <xdr:col>12</xdr:col>
      <xdr:colOff>782422</xdr:colOff>
      <xdr:row>31</xdr:row>
      <xdr:rowOff>32843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EF4B671-6DB8-474F-9E5B-241A8B189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298280</xdr:colOff>
      <xdr:row>20</xdr:row>
      <xdr:rowOff>120360</xdr:rowOff>
    </xdr:from>
    <xdr:to>
      <xdr:col>6</xdr:col>
      <xdr:colOff>305146</xdr:colOff>
      <xdr:row>36</xdr:row>
      <xdr:rowOff>116157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882AA07-9970-4B09-B24E-C17098202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K13"/>
  <sheetViews>
    <sheetView zoomScale="93" zoomScaleNormal="93" workbookViewId="0">
      <selection activeCell="D16" sqref="D16"/>
    </sheetView>
  </sheetViews>
  <sheetFormatPr defaultRowHeight="15" x14ac:dyDescent="0.25"/>
  <cols>
    <col min="1" max="1" width="19.85546875" customWidth="1"/>
    <col min="2" max="2" width="11.28515625" customWidth="1"/>
  </cols>
  <sheetData>
    <row r="9" spans="1:11" x14ac:dyDescent="0.25">
      <c r="A9" t="s">
        <v>25</v>
      </c>
      <c r="B9">
        <f>89 + ((300*D11) -(10*D12))/D13</f>
        <v>58.101931771475549</v>
      </c>
    </row>
    <row r="11" spans="1:11" x14ac:dyDescent="0.25">
      <c r="B11" t="s">
        <v>22</v>
      </c>
      <c r="D11">
        <v>831</v>
      </c>
    </row>
    <row r="12" spans="1:11" x14ac:dyDescent="0.25">
      <c r="B12" t="s">
        <v>23</v>
      </c>
      <c r="D12" s="7">
        <v>55000</v>
      </c>
    </row>
    <row r="13" spans="1:11" x14ac:dyDescent="0.25">
      <c r="B13" t="s">
        <v>24</v>
      </c>
      <c r="D13">
        <v>9732</v>
      </c>
      <c r="K13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tabSelected="1" zoomScale="85" zoomScaleNormal="85" workbookViewId="0">
      <selection activeCell="K72" sqref="K72"/>
    </sheetView>
  </sheetViews>
  <sheetFormatPr defaultRowHeight="15" x14ac:dyDescent="0.25"/>
  <cols>
    <col min="1" max="1" width="33.28515625" bestFit="1" customWidth="1"/>
    <col min="2" max="2" width="19.28515625" customWidth="1"/>
    <col min="3" max="11" width="12.7109375" bestFit="1" customWidth="1"/>
    <col min="12" max="12" width="13" customWidth="1"/>
    <col min="13" max="13" width="34.28515625" customWidth="1"/>
  </cols>
  <sheetData>
    <row r="1" spans="1:12" ht="21" x14ac:dyDescent="0.35">
      <c r="A1" s="1" t="s">
        <v>14</v>
      </c>
      <c r="B1" s="2" t="s">
        <v>42</v>
      </c>
      <c r="C1" s="2" t="s">
        <v>43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2" x14ac:dyDescent="0.25">
      <c r="A2" s="2" t="s">
        <v>33</v>
      </c>
      <c r="B2">
        <f>(1-(B32/B33))*100</f>
        <v>9.0909090909090935</v>
      </c>
      <c r="C2">
        <f>(1-C32/B33)*100</f>
        <v>18.181818181818176</v>
      </c>
      <c r="D2" t="e">
        <f>(1-D32/B33)*100</f>
        <v>#VALUE!</v>
      </c>
      <c r="E2" t="e">
        <f>(1-E32/B33)*100</f>
        <v>#VALUE!</v>
      </c>
      <c r="F2">
        <f>(1-F32/B33)*100</f>
        <v>100</v>
      </c>
      <c r="G2">
        <f>(1-G32/B33)*100</f>
        <v>100</v>
      </c>
      <c r="H2">
        <f>(1-H32/B33)*100</f>
        <v>100</v>
      </c>
      <c r="I2">
        <f>(1-I32/B33)*100</f>
        <v>100</v>
      </c>
      <c r="J2">
        <f>(1-J32/B33)*100</f>
        <v>100</v>
      </c>
      <c r="K2" t="s">
        <v>26</v>
      </c>
      <c r="L2" t="s">
        <v>20</v>
      </c>
    </row>
    <row r="3" spans="1:12" x14ac:dyDescent="0.25">
      <c r="A3" s="2" t="s">
        <v>34</v>
      </c>
      <c r="B3">
        <f>(1-(B36/B37))*100</f>
        <v>6.8181818181818237</v>
      </c>
      <c r="C3">
        <f>(1-(C36/C37))*100</f>
        <v>13.636363636363635</v>
      </c>
    </row>
    <row r="4" spans="1:12" x14ac:dyDescent="0.25">
      <c r="A4" s="2"/>
      <c r="B4" s="2" t="s">
        <v>42</v>
      </c>
      <c r="C4" s="2" t="s">
        <v>43</v>
      </c>
    </row>
    <row r="5" spans="1:12" x14ac:dyDescent="0.25">
      <c r="A5" s="2" t="s">
        <v>30</v>
      </c>
      <c r="B5">
        <v>100</v>
      </c>
      <c r="C5">
        <v>100</v>
      </c>
      <c r="L5" t="s">
        <v>15</v>
      </c>
    </row>
    <row r="6" spans="1:12" x14ac:dyDescent="0.25">
      <c r="A6" s="2"/>
    </row>
    <row r="7" spans="1:12" x14ac:dyDescent="0.25">
      <c r="A7" s="2" t="s">
        <v>7</v>
      </c>
      <c r="B7">
        <v>4</v>
      </c>
      <c r="C7">
        <v>5</v>
      </c>
      <c r="L7" s="8" t="s">
        <v>27</v>
      </c>
    </row>
    <row r="8" spans="1:12" x14ac:dyDescent="0.25">
      <c r="A8" s="2" t="s">
        <v>32</v>
      </c>
      <c r="B8">
        <v>15</v>
      </c>
      <c r="C8">
        <v>15</v>
      </c>
      <c r="L8" s="8"/>
    </row>
    <row r="9" spans="1:12" x14ac:dyDescent="0.25">
      <c r="A9" s="2" t="s">
        <v>54</v>
      </c>
      <c r="B9">
        <v>10</v>
      </c>
      <c r="C9">
        <v>10</v>
      </c>
      <c r="L9" s="8"/>
    </row>
    <row r="10" spans="1:12" x14ac:dyDescent="0.25">
      <c r="A10" s="2"/>
      <c r="L10" s="8"/>
    </row>
    <row r="11" spans="1:12" x14ac:dyDescent="0.25">
      <c r="A11" s="2" t="s">
        <v>8</v>
      </c>
      <c r="L11" t="s">
        <v>16</v>
      </c>
    </row>
    <row r="12" spans="1:12" x14ac:dyDescent="0.25">
      <c r="A12" s="2" t="s">
        <v>32</v>
      </c>
      <c r="B12">
        <v>60</v>
      </c>
      <c r="C12">
        <v>60</v>
      </c>
      <c r="L12" s="8"/>
    </row>
    <row r="13" spans="1:12" x14ac:dyDescent="0.25">
      <c r="A13" s="2" t="s">
        <v>54</v>
      </c>
      <c r="B13">
        <v>80</v>
      </c>
      <c r="C13">
        <v>80</v>
      </c>
      <c r="L13" s="8"/>
    </row>
    <row r="14" spans="1:12" x14ac:dyDescent="0.25">
      <c r="A14" s="2"/>
      <c r="L14" s="8"/>
    </row>
    <row r="15" spans="1:12" x14ac:dyDescent="0.25">
      <c r="A15" s="2" t="s">
        <v>31</v>
      </c>
      <c r="B15">
        <v>140</v>
      </c>
      <c r="C15">
        <v>600</v>
      </c>
    </row>
    <row r="16" spans="1:12" x14ac:dyDescent="0.25">
      <c r="A16" s="2" t="s">
        <v>32</v>
      </c>
      <c r="B16">
        <v>5000</v>
      </c>
      <c r="C16">
        <v>5000</v>
      </c>
      <c r="L16" s="8"/>
    </row>
    <row r="17" spans="1:12" x14ac:dyDescent="0.25">
      <c r="A17" s="2" t="s">
        <v>54</v>
      </c>
      <c r="B17">
        <v>4000</v>
      </c>
      <c r="C17">
        <v>4000</v>
      </c>
      <c r="L17" s="8"/>
    </row>
    <row r="18" spans="1:12" x14ac:dyDescent="0.25">
      <c r="A18" s="2"/>
      <c r="L18" s="8"/>
    </row>
    <row r="19" spans="1:12" x14ac:dyDescent="0.25">
      <c r="A19" s="2" t="s">
        <v>9</v>
      </c>
      <c r="B19">
        <v>1</v>
      </c>
      <c r="C19">
        <v>3</v>
      </c>
      <c r="L19" t="s">
        <v>17</v>
      </c>
    </row>
    <row r="20" spans="1:12" x14ac:dyDescent="0.25">
      <c r="A20" s="2" t="s">
        <v>32</v>
      </c>
      <c r="B20">
        <v>6</v>
      </c>
      <c r="C20">
        <v>6</v>
      </c>
      <c r="L20" s="8"/>
    </row>
    <row r="21" spans="1:12" x14ac:dyDescent="0.25">
      <c r="A21" s="2" t="s">
        <v>54</v>
      </c>
      <c r="B21">
        <v>5</v>
      </c>
      <c r="C21">
        <v>5</v>
      </c>
      <c r="L21" s="8"/>
    </row>
    <row r="22" spans="1:12" x14ac:dyDescent="0.25">
      <c r="A22" s="2"/>
      <c r="B22" s="2" t="s">
        <v>42</v>
      </c>
      <c r="C22" s="2" t="s">
        <v>43</v>
      </c>
    </row>
    <row r="23" spans="1:12" x14ac:dyDescent="0.25">
      <c r="A23" s="2" t="s">
        <v>10</v>
      </c>
      <c r="B23">
        <v>2</v>
      </c>
      <c r="C23">
        <v>4</v>
      </c>
      <c r="L23" t="s">
        <v>18</v>
      </c>
    </row>
    <row r="24" spans="1:12" x14ac:dyDescent="0.25">
      <c r="A24" s="2" t="s">
        <v>54</v>
      </c>
      <c r="B24">
        <v>15</v>
      </c>
      <c r="C24">
        <v>15</v>
      </c>
      <c r="L24" s="8"/>
    </row>
    <row r="25" spans="1:12" x14ac:dyDescent="0.25">
      <c r="A25" s="2" t="s">
        <v>32</v>
      </c>
      <c r="B25">
        <v>16</v>
      </c>
      <c r="C25">
        <v>16</v>
      </c>
      <c r="L25" s="8"/>
    </row>
    <row r="27" spans="1:12" x14ac:dyDescent="0.25">
      <c r="A27" s="2" t="s">
        <v>11</v>
      </c>
      <c r="B27">
        <v>0</v>
      </c>
      <c r="C27">
        <v>0</v>
      </c>
      <c r="L27" t="s">
        <v>19</v>
      </c>
    </row>
    <row r="28" spans="1:12" x14ac:dyDescent="0.25">
      <c r="A28" s="2" t="s">
        <v>32</v>
      </c>
      <c r="B28">
        <v>30</v>
      </c>
      <c r="C28">
        <v>30</v>
      </c>
      <c r="L28" s="8"/>
    </row>
    <row r="29" spans="1:12" x14ac:dyDescent="0.25">
      <c r="A29" s="2" t="s">
        <v>54</v>
      </c>
      <c r="B29">
        <v>20</v>
      </c>
      <c r="C29">
        <v>20</v>
      </c>
      <c r="L29" s="8"/>
    </row>
    <row r="30" spans="1:12" x14ac:dyDescent="0.25">
      <c r="A30" s="2"/>
    </row>
    <row r="31" spans="1:12" x14ac:dyDescent="0.25">
      <c r="A31" s="6" t="s">
        <v>37</v>
      </c>
      <c r="B31">
        <v>2</v>
      </c>
      <c r="C31">
        <v>4</v>
      </c>
    </row>
    <row r="32" spans="1:12" x14ac:dyDescent="0.25">
      <c r="A32" s="6" t="s">
        <v>36</v>
      </c>
      <c r="B32">
        <f>B33-B31</f>
        <v>20</v>
      </c>
      <c r="C32">
        <f>B33-C31</f>
        <v>18</v>
      </c>
      <c r="D32" t="s">
        <v>21</v>
      </c>
      <c r="E32" t="s">
        <v>21</v>
      </c>
    </row>
    <row r="33" spans="1:3" x14ac:dyDescent="0.25">
      <c r="A33" s="6" t="s">
        <v>35</v>
      </c>
      <c r="B33">
        <v>22</v>
      </c>
    </row>
    <row r="34" spans="1:3" x14ac:dyDescent="0.25">
      <c r="A34" s="6"/>
    </row>
    <row r="35" spans="1:3" x14ac:dyDescent="0.25">
      <c r="A35" s="6" t="s">
        <v>38</v>
      </c>
      <c r="B35">
        <v>3</v>
      </c>
      <c r="C35">
        <v>6</v>
      </c>
    </row>
    <row r="36" spans="1:3" x14ac:dyDescent="0.25">
      <c r="A36" s="6" t="s">
        <v>39</v>
      </c>
      <c r="B36">
        <f>B37-B35</f>
        <v>41</v>
      </c>
      <c r="C36">
        <f>C37-C35</f>
        <v>38</v>
      </c>
    </row>
    <row r="37" spans="1:3" x14ac:dyDescent="0.25">
      <c r="A37" s="6" t="s">
        <v>40</v>
      </c>
      <c r="B37">
        <v>44</v>
      </c>
      <c r="C37">
        <v>44</v>
      </c>
    </row>
    <row r="39" spans="1:3" x14ac:dyDescent="0.25">
      <c r="A39" t="s">
        <v>28</v>
      </c>
    </row>
    <row r="40" spans="1:3" x14ac:dyDescent="0.25">
      <c r="A40" t="s">
        <v>29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"/>
  <sheetViews>
    <sheetView topLeftCell="A10" zoomScale="115" zoomScaleNormal="115" workbookViewId="0">
      <selection activeCell="G36" sqref="G36"/>
    </sheetView>
  </sheetViews>
  <sheetFormatPr defaultRowHeight="15" x14ac:dyDescent="0.25"/>
  <cols>
    <col min="1" max="1" width="22.28515625" customWidth="1"/>
    <col min="2" max="5" width="12.7109375" customWidth="1"/>
    <col min="6" max="14" width="12.7109375" bestFit="1" customWidth="1"/>
  </cols>
  <sheetData>
    <row r="1" spans="1:14" x14ac:dyDescent="0.25">
      <c r="B1" s="10"/>
      <c r="C1" s="10"/>
      <c r="D1" s="10"/>
      <c r="E1" s="10"/>
      <c r="F1" s="3"/>
      <c r="G1" s="4"/>
      <c r="H1" s="4"/>
      <c r="I1" s="4"/>
    </row>
    <row r="2" spans="1:14" ht="21" x14ac:dyDescent="0.35">
      <c r="A2" s="1" t="s">
        <v>12</v>
      </c>
      <c r="B2" s="2" t="s">
        <v>41</v>
      </c>
      <c r="C2" s="9" t="s">
        <v>44</v>
      </c>
      <c r="D2" s="2" t="s">
        <v>42</v>
      </c>
      <c r="E2" s="2" t="s">
        <v>43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</row>
    <row r="3" spans="1:14" x14ac:dyDescent="0.25">
      <c r="A3" s="2" t="s">
        <v>45</v>
      </c>
      <c r="B3">
        <v>70</v>
      </c>
      <c r="C3">
        <v>80</v>
      </c>
      <c r="D3">
        <v>88</v>
      </c>
      <c r="E3">
        <v>89</v>
      </c>
    </row>
    <row r="4" spans="1:14" x14ac:dyDescent="0.25">
      <c r="A4" s="2" t="s">
        <v>46</v>
      </c>
      <c r="B4">
        <v>65</v>
      </c>
      <c r="C4">
        <v>85</v>
      </c>
      <c r="D4">
        <v>85</v>
      </c>
      <c r="E4">
        <v>85</v>
      </c>
    </row>
    <row r="5" spans="1:14" x14ac:dyDescent="0.25">
      <c r="A5" s="2" t="s">
        <v>47</v>
      </c>
      <c r="B5">
        <v>67</v>
      </c>
      <c r="C5">
        <v>81</v>
      </c>
      <c r="D5">
        <v>81</v>
      </c>
      <c r="E5">
        <v>81</v>
      </c>
    </row>
    <row r="6" spans="1:14" x14ac:dyDescent="0.25">
      <c r="A6" s="2" t="s">
        <v>48</v>
      </c>
      <c r="B6">
        <v>71</v>
      </c>
      <c r="C6">
        <v>72</v>
      </c>
      <c r="D6">
        <v>72</v>
      </c>
      <c r="E6">
        <v>72</v>
      </c>
    </row>
    <row r="7" spans="1:14" x14ac:dyDescent="0.25">
      <c r="A7" s="2" t="s">
        <v>49</v>
      </c>
      <c r="B7">
        <v>77</v>
      </c>
      <c r="C7">
        <v>77</v>
      </c>
      <c r="D7">
        <v>73</v>
      </c>
      <c r="E7">
        <v>76</v>
      </c>
    </row>
    <row r="8" spans="1:14" x14ac:dyDescent="0.25">
      <c r="A8" s="2" t="s">
        <v>50</v>
      </c>
      <c r="B8">
        <v>73</v>
      </c>
      <c r="C8">
        <v>73</v>
      </c>
      <c r="D8">
        <v>73</v>
      </c>
      <c r="E8">
        <v>73</v>
      </c>
    </row>
    <row r="9" spans="1:14" x14ac:dyDescent="0.25">
      <c r="A9" s="2" t="s">
        <v>53</v>
      </c>
      <c r="B9">
        <v>70</v>
      </c>
      <c r="C9">
        <v>80</v>
      </c>
      <c r="D9">
        <v>78</v>
      </c>
      <c r="E9">
        <v>83</v>
      </c>
    </row>
    <row r="10" spans="1:14" x14ac:dyDescent="0.25">
      <c r="A10" s="2" t="s">
        <v>51</v>
      </c>
      <c r="B10">
        <v>80</v>
      </c>
      <c r="C10">
        <v>80</v>
      </c>
      <c r="D10">
        <v>80</v>
      </c>
      <c r="E10">
        <v>80</v>
      </c>
    </row>
    <row r="11" spans="1:14" x14ac:dyDescent="0.25">
      <c r="A11" s="2" t="s">
        <v>52</v>
      </c>
      <c r="B11">
        <v>60</v>
      </c>
      <c r="C11">
        <v>60</v>
      </c>
      <c r="D11">
        <v>60</v>
      </c>
      <c r="E11">
        <v>60</v>
      </c>
    </row>
    <row r="12" spans="1:14" ht="21" x14ac:dyDescent="0.35">
      <c r="A12" s="1" t="s">
        <v>13</v>
      </c>
      <c r="B12" s="2" t="s">
        <v>41</v>
      </c>
      <c r="C12" s="9" t="s">
        <v>44</v>
      </c>
      <c r="D12" s="2" t="s">
        <v>42</v>
      </c>
      <c r="E12" s="2" t="s">
        <v>43</v>
      </c>
      <c r="F12" s="2"/>
      <c r="G12" s="2"/>
      <c r="H12" s="2"/>
      <c r="I12" s="2" t="s">
        <v>1</v>
      </c>
      <c r="J12" s="2" t="s">
        <v>2</v>
      </c>
      <c r="K12" s="2" t="s">
        <v>3</v>
      </c>
      <c r="L12" s="2" t="s">
        <v>4</v>
      </c>
      <c r="M12" s="2" t="s">
        <v>5</v>
      </c>
      <c r="N12" s="2" t="s">
        <v>6</v>
      </c>
    </row>
    <row r="13" spans="1:14" x14ac:dyDescent="0.25">
      <c r="A13" s="2" t="s">
        <v>45</v>
      </c>
      <c r="B13">
        <v>0</v>
      </c>
      <c r="C13">
        <v>0</v>
      </c>
      <c r="D13">
        <v>0</v>
      </c>
      <c r="E13">
        <v>0</v>
      </c>
    </row>
    <row r="14" spans="1:14" x14ac:dyDescent="0.25">
      <c r="A14" s="2" t="s">
        <v>46</v>
      </c>
      <c r="B14">
        <v>1</v>
      </c>
      <c r="C14">
        <v>0</v>
      </c>
      <c r="D14">
        <v>0</v>
      </c>
      <c r="E14">
        <v>0</v>
      </c>
    </row>
    <row r="15" spans="1:14" x14ac:dyDescent="0.25">
      <c r="A15" s="2" t="s">
        <v>47</v>
      </c>
      <c r="B15">
        <v>2</v>
      </c>
      <c r="C15">
        <v>0</v>
      </c>
      <c r="D15">
        <v>0</v>
      </c>
      <c r="E15">
        <v>0</v>
      </c>
    </row>
    <row r="16" spans="1:14" x14ac:dyDescent="0.25">
      <c r="A16" s="2" t="s">
        <v>48</v>
      </c>
      <c r="B16">
        <v>4</v>
      </c>
      <c r="C16">
        <v>2</v>
      </c>
      <c r="D16">
        <v>0</v>
      </c>
      <c r="E16">
        <v>0</v>
      </c>
    </row>
    <row r="17" spans="1:6" x14ac:dyDescent="0.25">
      <c r="A17" s="2" t="s">
        <v>49</v>
      </c>
      <c r="B17">
        <v>1</v>
      </c>
      <c r="C17">
        <v>0</v>
      </c>
      <c r="D17">
        <v>0</v>
      </c>
      <c r="E17">
        <v>0</v>
      </c>
    </row>
    <row r="18" spans="1:6" x14ac:dyDescent="0.25">
      <c r="A18" s="2" t="s">
        <v>50</v>
      </c>
      <c r="B18">
        <v>0</v>
      </c>
      <c r="C18">
        <v>0</v>
      </c>
      <c r="D18">
        <v>0</v>
      </c>
      <c r="E18">
        <v>0</v>
      </c>
      <c r="F18" s="5"/>
    </row>
    <row r="19" spans="1:6" x14ac:dyDescent="0.25">
      <c r="A19" s="2" t="s">
        <v>53</v>
      </c>
      <c r="B19">
        <v>2</v>
      </c>
      <c r="C19">
        <v>1</v>
      </c>
      <c r="D19">
        <v>0</v>
      </c>
      <c r="E19">
        <v>0</v>
      </c>
    </row>
    <row r="20" spans="1:6" x14ac:dyDescent="0.25">
      <c r="A20" s="2"/>
    </row>
  </sheetData>
  <mergeCells count="1">
    <mergeCell ref="B1:E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Metriche Software</vt:lpstr>
      <vt:lpstr>Metriche Documenti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2021-01-04T08:09:31Z</dcterms:created>
  <dcterms:modified xsi:type="dcterms:W3CDTF">2021-02-22T10:32:50Z</dcterms:modified>
</cp:coreProperties>
</file>