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645" windowHeight="7140"/>
  </bookViews>
  <sheets>
    <sheet name="Sheet1" sheetId="1" r:id="rId1"/>
    <sheet name="Sheet2" sheetId="2" r:id="rId2"/>
    <sheet name="Sheet3" sheetId="3" r:id="rId3"/>
  </sheets>
  <calcPr calcId="124519" concurrentCalc="0"/>
</workbook>
</file>

<file path=xl/calcChain.xml><?xml version="1.0" encoding="utf-8"?>
<calcChain xmlns="http://schemas.openxmlformats.org/spreadsheetml/2006/main">
  <c r="D86" i="2"/>
  <c r="C86"/>
  <c r="B86"/>
  <c r="D85"/>
  <c r="C85"/>
  <c r="B85"/>
  <c r="D84"/>
  <c r="C84"/>
  <c r="B84"/>
  <c r="D83"/>
  <c r="C83"/>
  <c r="B83"/>
  <c r="D82"/>
  <c r="C82"/>
  <c r="B82"/>
  <c r="D81"/>
  <c r="C81"/>
  <c r="B81"/>
  <c r="D80"/>
  <c r="C80"/>
  <c r="B80"/>
  <c r="D79"/>
  <c r="C79"/>
  <c r="B79"/>
  <c r="D78"/>
  <c r="C78"/>
  <c r="B78"/>
  <c r="D77"/>
  <c r="C77"/>
  <c r="B77"/>
  <c r="D76"/>
  <c r="C76"/>
  <c r="B76"/>
  <c r="D75"/>
  <c r="C75"/>
  <c r="B75"/>
  <c r="D74"/>
  <c r="C74"/>
  <c r="B74"/>
  <c r="D73"/>
  <c r="C73"/>
  <c r="B73"/>
  <c r="D72"/>
  <c r="C72"/>
  <c r="B72"/>
  <c r="D71"/>
  <c r="C71"/>
  <c r="B71"/>
  <c r="D70"/>
  <c r="C70"/>
  <c r="B70"/>
  <c r="D69"/>
  <c r="C69"/>
  <c r="B69"/>
  <c r="D68"/>
  <c r="C68"/>
  <c r="B68"/>
  <c r="D67"/>
  <c r="C67"/>
  <c r="B67"/>
  <c r="D66"/>
  <c r="C66"/>
  <c r="B66"/>
  <c r="D65"/>
  <c r="C65"/>
  <c r="B65"/>
  <c r="D64"/>
  <c r="C64"/>
  <c r="B64"/>
  <c r="D63"/>
  <c r="C63"/>
  <c r="B63"/>
  <c r="D62"/>
  <c r="C62"/>
  <c r="B62"/>
  <c r="D61"/>
  <c r="C61"/>
  <c r="B61"/>
  <c r="D60"/>
  <c r="C60"/>
  <c r="B60"/>
  <c r="D59"/>
  <c r="C59"/>
  <c r="B59"/>
  <c r="D58"/>
  <c r="C58"/>
  <c r="B58"/>
  <c r="D57"/>
  <c r="C57"/>
  <c r="B57"/>
  <c r="D56"/>
  <c r="C56"/>
  <c r="B56"/>
  <c r="D55"/>
  <c r="C55"/>
  <c r="B55"/>
  <c r="D54"/>
  <c r="C54"/>
  <c r="B54"/>
  <c r="D53"/>
  <c r="C53"/>
  <c r="B53"/>
  <c r="D52"/>
  <c r="C52"/>
  <c r="B52"/>
  <c r="D51"/>
  <c r="C51"/>
  <c r="B51"/>
  <c r="D50"/>
  <c r="C50"/>
  <c r="B50"/>
  <c r="D49"/>
  <c r="C49"/>
  <c r="B49"/>
  <c r="D48"/>
  <c r="C48"/>
  <c r="B48"/>
  <c r="D47"/>
  <c r="C47"/>
  <c r="B47"/>
  <c r="D46"/>
  <c r="C46"/>
  <c r="B46"/>
  <c r="D45"/>
  <c r="C45"/>
  <c r="B45"/>
  <c r="D44"/>
  <c r="C44"/>
  <c r="B44"/>
  <c r="D43"/>
  <c r="C43"/>
  <c r="B43"/>
  <c r="D42"/>
  <c r="C42"/>
  <c r="B42"/>
  <c r="D41"/>
  <c r="C41"/>
  <c r="B41"/>
  <c r="D40"/>
  <c r="C40"/>
  <c r="B40"/>
  <c r="D39"/>
  <c r="C39"/>
  <c r="B39"/>
  <c r="D38"/>
  <c r="C38"/>
  <c r="B38"/>
  <c r="D37"/>
  <c r="C37"/>
  <c r="B37"/>
  <c r="D36"/>
  <c r="C36"/>
  <c r="B36"/>
  <c r="D35"/>
  <c r="C35"/>
  <c r="B35"/>
  <c r="D34"/>
  <c r="C34"/>
  <c r="B34"/>
  <c r="D33"/>
  <c r="C33"/>
  <c r="B33"/>
  <c r="D32"/>
  <c r="C32"/>
  <c r="B32"/>
  <c r="D31"/>
  <c r="C31"/>
  <c r="B31"/>
  <c r="D30"/>
  <c r="C30"/>
  <c r="B30"/>
  <c r="D29"/>
  <c r="C29"/>
  <c r="B29"/>
  <c r="D28"/>
  <c r="C28"/>
  <c r="B28"/>
  <c r="D27"/>
  <c r="C27"/>
  <c r="B27"/>
  <c r="D26"/>
  <c r="C26"/>
  <c r="B26"/>
  <c r="D25"/>
  <c r="C25"/>
  <c r="B25"/>
  <c r="D24"/>
  <c r="C24"/>
  <c r="B24"/>
  <c r="D23"/>
  <c r="C23"/>
  <c r="B23"/>
  <c r="D22"/>
  <c r="C22"/>
  <c r="B22"/>
  <c r="D21"/>
  <c r="C21"/>
  <c r="B21"/>
  <c r="D20"/>
  <c r="C20"/>
  <c r="B20"/>
  <c r="D19"/>
  <c r="C19"/>
  <c r="B19"/>
  <c r="D18"/>
  <c r="C18"/>
  <c r="B18"/>
  <c r="D17"/>
  <c r="C17"/>
  <c r="B17"/>
  <c r="D16"/>
  <c r="C16"/>
  <c r="B16"/>
  <c r="D15"/>
  <c r="C15"/>
  <c r="B15"/>
  <c r="D14"/>
  <c r="C14"/>
  <c r="B14"/>
  <c r="D13"/>
  <c r="C13"/>
  <c r="B13"/>
  <c r="D12"/>
  <c r="C12"/>
  <c r="B12"/>
  <c r="D11"/>
  <c r="C11"/>
  <c r="B11"/>
  <c r="D10"/>
  <c r="C10"/>
  <c r="B10"/>
  <c r="D9"/>
  <c r="C9"/>
  <c r="B9"/>
  <c r="D8"/>
  <c r="C8"/>
  <c r="B8"/>
  <c r="D7"/>
  <c r="C7"/>
  <c r="B7"/>
  <c r="D6"/>
  <c r="C6"/>
  <c r="B6"/>
  <c r="D5"/>
  <c r="C5"/>
  <c r="B5"/>
  <c r="D4"/>
  <c r="C4"/>
  <c r="B4"/>
  <c r="D3"/>
  <c r="C3"/>
  <c r="B3"/>
  <c r="D2"/>
  <c r="C2"/>
  <c r="B2"/>
  <c r="D1"/>
  <c r="C1"/>
  <c r="B1"/>
</calcChain>
</file>

<file path=xl/sharedStrings.xml><?xml version="1.0" encoding="utf-8"?>
<sst xmlns="http://schemas.openxmlformats.org/spreadsheetml/2006/main" count="496" uniqueCount="342">
  <si>
    <t>表名</t>
  </si>
  <si>
    <t>中文名字</t>
  </si>
  <si>
    <t>用途说明</t>
  </si>
  <si>
    <t>备注</t>
  </si>
  <si>
    <t>Achievement</t>
  </si>
  <si>
    <t>成就表</t>
  </si>
  <si>
    <t>填写成就任务数据</t>
  </si>
  <si>
    <t>移植eva</t>
  </si>
  <si>
    <t>Activity</t>
  </si>
  <si>
    <t>运营活动表</t>
  </si>
  <si>
    <t>填写运营活动类型、条件、奖励相关参数</t>
  </si>
  <si>
    <t>ActivityConditions</t>
  </si>
  <si>
    <t>原vk项目活动表</t>
  </si>
  <si>
    <t>ActivityRegister</t>
  </si>
  <si>
    <t>签到表</t>
  </si>
  <si>
    <t>填写签到相关数据</t>
  </si>
  <si>
    <t>ActivitySeven</t>
  </si>
  <si>
    <t>七日目标条件表</t>
  </si>
  <si>
    <t>填写七日目标任务条件相关数据</t>
  </si>
  <si>
    <t>ActivityTime</t>
  </si>
  <si>
    <t>整点体力表</t>
  </si>
  <si>
    <t>填写整点体力领取及补领数据</t>
  </si>
  <si>
    <t>eva的整点体力表、若不采用这个命名可删除</t>
  </si>
  <si>
    <t>ActivityType</t>
  </si>
  <si>
    <t>运营活动类型表</t>
  </si>
  <si>
    <t>ActivityTypeSeven</t>
  </si>
  <si>
    <t>七日目标索引表</t>
  </si>
  <si>
    <t>填写七日目标索引相关数据</t>
  </si>
  <si>
    <t>AIServer</t>
  </si>
  <si>
    <t>大领主的AI事件表、不可删除，关联较多</t>
  </si>
  <si>
    <t>BuffAnimMutex</t>
  </si>
  <si>
    <t>BUFF表现矩阵表</t>
  </si>
  <si>
    <t>填写BUFF表现矩阵参数</t>
  </si>
  <si>
    <t>BuffEffect</t>
  </si>
  <si>
    <t>BUFF特效表现表</t>
  </si>
  <si>
    <t>填写BUFF特效表现</t>
  </si>
  <si>
    <t>BuffVk</t>
  </si>
  <si>
    <t>BUFF效果数值表</t>
  </si>
  <si>
    <t>填写BUFF效果数值</t>
  </si>
  <si>
    <t>Camera</t>
  </si>
  <si>
    <t>镜头数据表</t>
  </si>
  <si>
    <t>填写战斗镜头相关数据</t>
  </si>
  <si>
    <t>ClientMsg</t>
  </si>
  <si>
    <t>客户端文本表</t>
  </si>
  <si>
    <t>填写客户端提示、显示文本</t>
  </si>
  <si>
    <t>CompeteRobot</t>
  </si>
  <si>
    <t>竞技场数据表</t>
  </si>
  <si>
    <t>填写竞技场相关数据表</t>
  </si>
  <si>
    <t>CostGold</t>
  </si>
  <si>
    <t>消费表</t>
  </si>
  <si>
    <t>填写元宝消费相关数据</t>
  </si>
  <si>
    <t>DropCounts</t>
  </si>
  <si>
    <t>掉落计数表</t>
  </si>
  <si>
    <t>填写掉落计数相关数据</t>
  </si>
  <si>
    <t>DropInfos</t>
  </si>
  <si>
    <t>掉落表</t>
  </si>
  <si>
    <t>填写掉落相关数据</t>
  </si>
  <si>
    <t>EquipAdvanced</t>
  </si>
  <si>
    <t>装备进阶表</t>
  </si>
  <si>
    <t>填写装备进阶相关数据</t>
  </si>
  <si>
    <t>EquipStrengthen</t>
  </si>
  <si>
    <t>装备强化表</t>
  </si>
  <si>
    <t>填写装备强化相关数据</t>
  </si>
  <si>
    <t>Fashions</t>
  </si>
  <si>
    <t>时装表</t>
  </si>
  <si>
    <t>填写时装相关数据</t>
  </si>
  <si>
    <t>GiftCode</t>
  </si>
  <si>
    <t>激活码礼包表</t>
  </si>
  <si>
    <t>填写激活码相关的礼包数据</t>
  </si>
  <si>
    <t>eva的功能、暂未迁移</t>
  </si>
  <si>
    <t>InstActConfig</t>
  </si>
  <si>
    <t>日常活动控制表</t>
  </si>
  <si>
    <t>填写时间开启类型玩法活动相关数据</t>
  </si>
  <si>
    <t>InstChapter</t>
  </si>
  <si>
    <t>副本章节表</t>
  </si>
  <si>
    <t>填写副本章节及活动玩法相关数据</t>
  </si>
  <si>
    <t>InstMonster</t>
  </si>
  <si>
    <t>怪物军团表</t>
  </si>
  <si>
    <t>填写副本怪物、pvp机器人相关怪物组相关数据</t>
  </si>
  <si>
    <t>InstStage</t>
  </si>
  <si>
    <t>副本关卡表</t>
  </si>
  <si>
    <t>填写副本关卡相关数据</t>
  </si>
  <si>
    <t>Item</t>
  </si>
  <si>
    <t>道具表</t>
  </si>
  <si>
    <t>填写道具相关数据</t>
  </si>
  <si>
    <t>ItemCompose</t>
  </si>
  <si>
    <t>道具合成表</t>
  </si>
  <si>
    <t>填写道具合成相关数据</t>
  </si>
  <si>
    <t>LevelAward</t>
  </si>
  <si>
    <t>养成等级奖励表</t>
  </si>
  <si>
    <t>填写各养成达到指定等级后的奖励数据，举例：装备强化大师功能</t>
  </si>
  <si>
    <t>当前技能总等级养成在使用</t>
  </si>
  <si>
    <t>LevelExp</t>
  </si>
  <si>
    <t>等级信息表</t>
  </si>
  <si>
    <t>填写主角升级及和主角等级相关数据表</t>
  </si>
  <si>
    <t>Loading</t>
  </si>
  <si>
    <t>Loading引导表</t>
  </si>
  <si>
    <t>填写loading图片、提示文字相关数据</t>
  </si>
  <si>
    <t>LootMap</t>
  </si>
  <si>
    <t>抢夺本地图表</t>
  </si>
  <si>
    <t>填写抢夺本地图、关卡条件配置</t>
  </si>
  <si>
    <t>LootMapEvent</t>
  </si>
  <si>
    <t>抢夺本事件表</t>
  </si>
  <si>
    <t>填写抢夺本地图事件内容配置</t>
  </si>
  <si>
    <t>LootMapKillHonor</t>
  </si>
  <si>
    <t>抢夺本杀人参数表</t>
  </si>
  <si>
    <t>填写抢夺本多人模式杀人积分相关数据</t>
  </si>
  <si>
    <t>LootMapLayout</t>
  </si>
  <si>
    <t>抢夺本事件生成表</t>
  </si>
  <si>
    <t>填写抢夺本地图位置上的事件生成时间、次数控制</t>
  </si>
  <si>
    <t>LootMapLevelObject</t>
  </si>
  <si>
    <t>抢夺本事件生成等级控制表</t>
  </si>
  <si>
    <t>填写抢夺本抢夺本不同等级段生成事件详细参数</t>
  </si>
  <si>
    <t>LootMapMission</t>
  </si>
  <si>
    <t>抢夺本玩法任务表</t>
  </si>
  <si>
    <t>填写抢夺本单人玩法每一层任务相关数据</t>
  </si>
  <si>
    <t>LootMapRankReward</t>
  </si>
  <si>
    <t>抢夺本排行奖励</t>
  </si>
  <si>
    <t>填写抢夺本排行奖励关联</t>
  </si>
  <si>
    <t>LootMapSceneModel</t>
  </si>
  <si>
    <t>抢夺本场景组件表</t>
  </si>
  <si>
    <t>填写抢夺本抢夺本场景相关美术资源数据</t>
  </si>
  <si>
    <t>MagicExpression</t>
  </si>
  <si>
    <t>魔法表情表</t>
  </si>
  <si>
    <t>填写魔法表情相关数据</t>
  </si>
  <si>
    <t>MailTemplate</t>
  </si>
  <si>
    <t>邮件文本表</t>
  </si>
  <si>
    <t>填写邮件文本内容相关数据</t>
  </si>
  <si>
    <t>Map</t>
  </si>
  <si>
    <t>场景表</t>
  </si>
  <si>
    <t>填写场景相关配置数据</t>
  </si>
  <si>
    <t>MapPosition</t>
  </si>
  <si>
    <t>场景坐标表</t>
  </si>
  <si>
    <t>填写场景坐标位置数据</t>
  </si>
  <si>
    <t>目前主城功能在用</t>
  </si>
  <si>
    <t>ModUnlock</t>
  </si>
  <si>
    <t>功能开放表</t>
  </si>
  <si>
    <t>填写各功能系统开启条件数据</t>
  </si>
  <si>
    <t>沿用大领主功能，部分做调整，功能暂未做迁移</t>
  </si>
  <si>
    <t>Param</t>
  </si>
  <si>
    <t>通用参数表</t>
  </si>
  <si>
    <t>填写游戏各功能模块通用参数表格</t>
  </si>
  <si>
    <t>PartnerConstitutions</t>
  </si>
  <si>
    <t>伙伴突破表</t>
  </si>
  <si>
    <t>填写伙伴突破相关数据</t>
  </si>
  <si>
    <t>PartnerFate</t>
  </si>
  <si>
    <t>伙伴羁绊表</t>
  </si>
  <si>
    <t>填写伙伴羁绊相关数据</t>
  </si>
  <si>
    <t>PartnerPokedexFate</t>
  </si>
  <si>
    <t>伙伴图鉴表</t>
  </si>
  <si>
    <t>填写伙伴图鉴相关数据</t>
  </si>
  <si>
    <t>PartnerProperty</t>
  </si>
  <si>
    <t>角色属性表</t>
  </si>
  <si>
    <t>填写主角、伙伴、怪物战斗相关属性数据</t>
  </si>
  <si>
    <t>PartnerRecruit</t>
  </si>
  <si>
    <t>伙伴获取表</t>
  </si>
  <si>
    <t>填写伙伴碎片招募、突破、羁绊及献祭分解相关数据</t>
  </si>
  <si>
    <t>PartnerStarUp</t>
  </si>
  <si>
    <t>伙伴升星表</t>
  </si>
  <si>
    <t>填写伙伴升星相关数据</t>
  </si>
  <si>
    <t>PayCharge</t>
  </si>
  <si>
    <t>充值表</t>
  </si>
  <si>
    <t>填写充值列表相关数据</t>
  </si>
  <si>
    <t>PayGiftMore</t>
  </si>
  <si>
    <t>EVA红包表、待定</t>
  </si>
  <si>
    <t>PayMonthCard</t>
  </si>
  <si>
    <t>EVA月卡表、待定</t>
  </si>
  <si>
    <t>Plot</t>
  </si>
  <si>
    <t>剧情表</t>
  </si>
  <si>
    <t>填写剧情相关数据</t>
  </si>
  <si>
    <t>PropAdd</t>
  </si>
  <si>
    <t>PVE战斗力保护加成数值</t>
  </si>
  <si>
    <t>Property</t>
  </si>
  <si>
    <t>战斗属性约定表</t>
  </si>
  <si>
    <t>填写战斗涉及相关属性信息表</t>
  </si>
  <si>
    <t>PropertyGrow</t>
  </si>
  <si>
    <t>QuestDaily</t>
  </si>
  <si>
    <t>每日任务表</t>
  </si>
  <si>
    <t>填写每日任务、活跃度相关数据</t>
  </si>
  <si>
    <t>Rewards</t>
  </si>
  <si>
    <t>奖励表</t>
  </si>
  <si>
    <t>填写奖励相关数据</t>
  </si>
  <si>
    <t>RoleModel</t>
  </si>
  <si>
    <t>模型表</t>
  </si>
  <si>
    <t>填写角色模型资源相关数据</t>
  </si>
  <si>
    <t>RoleName</t>
  </si>
  <si>
    <t>角色名称表</t>
  </si>
  <si>
    <t>填写创建角色随机名词字库相关数据</t>
  </si>
  <si>
    <t>Rune</t>
  </si>
  <si>
    <t>命格属性表</t>
  </si>
  <si>
    <t>填写命格属性相关数据</t>
  </si>
  <si>
    <t>RuneRefining</t>
  </si>
  <si>
    <t>命格占卜表</t>
  </si>
  <si>
    <t>填写命格占卜相关数据</t>
  </si>
  <si>
    <t>SensitiveWord</t>
  </si>
  <si>
    <t>屏蔽词库表</t>
  </si>
  <si>
    <t>填写屏蔽词库相关数据</t>
  </si>
  <si>
    <t>ShopControl</t>
  </si>
  <si>
    <t>商店控制表</t>
  </si>
  <si>
    <t>填写商店刷新控制相关数据</t>
  </si>
  <si>
    <t>ShopProps</t>
  </si>
  <si>
    <t>商店生成表</t>
  </si>
  <si>
    <t>填写商店道具生成相关数据</t>
  </si>
  <si>
    <t>SignDaily</t>
  </si>
  <si>
    <t>签到系统表</t>
  </si>
  <si>
    <t>Skill</t>
  </si>
  <si>
    <t>大领主技能表、不可删除，关联较多</t>
  </si>
  <si>
    <t>SkillEffect</t>
  </si>
  <si>
    <t>SkillGods</t>
  </si>
  <si>
    <t>神兽进阶表</t>
  </si>
  <si>
    <t>填写神兽进阶相关数据</t>
  </si>
  <si>
    <t>SkillGodsAdd</t>
  </si>
  <si>
    <t>神兽天赋表</t>
  </si>
  <si>
    <t>填写神兽天赋养成相关数据</t>
  </si>
  <si>
    <t>SkillLogicBuff</t>
  </si>
  <si>
    <t>SkillLogicBullet</t>
  </si>
  <si>
    <t>SkillLogicDot</t>
  </si>
  <si>
    <t>SkillLvUp</t>
  </si>
  <si>
    <t>技能升级表</t>
  </si>
  <si>
    <t>填写主角、爆点技能升级相关数据</t>
  </si>
  <si>
    <t>SkillRune</t>
  </si>
  <si>
    <t>技能符文表</t>
  </si>
  <si>
    <t>填写技能符文养成相关数据</t>
  </si>
  <si>
    <t>SkillVk</t>
  </si>
  <si>
    <t>技能数据表</t>
  </si>
  <si>
    <t>填写战斗技能相关数据</t>
  </si>
  <si>
    <t>SoulUnits</t>
  </si>
  <si>
    <t>灵甲养成表</t>
  </si>
  <si>
    <t>填写灵甲养成相关数据</t>
  </si>
  <si>
    <t>Sound</t>
  </si>
  <si>
    <t>音乐表</t>
  </si>
  <si>
    <t>填写音乐配置表</t>
  </si>
  <si>
    <t>Source</t>
  </si>
  <si>
    <t>跳转来源表</t>
  </si>
  <si>
    <t>填写界面跳转来源相关数据</t>
  </si>
  <si>
    <t>SysMsg</t>
  </si>
  <si>
    <t>系统提示表</t>
  </si>
  <si>
    <t>填写服务端系统提示</t>
  </si>
  <si>
    <t>Tower</t>
  </si>
  <si>
    <t>爬塔表</t>
  </si>
  <si>
    <t>填写爬塔层数相关数据</t>
  </si>
  <si>
    <t>TowerMatch</t>
  </si>
  <si>
    <t>爬塔匹配调节表</t>
  </si>
  <si>
    <t>填写爬塔匹配调节参数</t>
  </si>
  <si>
    <t>VipUpgrade</t>
  </si>
  <si>
    <t>VIP权限表</t>
  </si>
  <si>
    <t>填写vip充值及各等级特权相关数据</t>
  </si>
  <si>
    <t>WorldBoss</t>
  </si>
  <si>
    <t>全服Boss表</t>
  </si>
  <si>
    <t>填写全服boss相关数据</t>
  </si>
  <si>
    <t>文件名批量导出.bat</t>
  </si>
  <si>
    <t>文件名批量导出.TXT</t>
  </si>
  <si>
    <t>Activity.xlsx</t>
  </si>
  <si>
    <t>ActivityCondition.xlsx</t>
  </si>
  <si>
    <t>ActivitySchedule.xlsx</t>
  </si>
  <si>
    <t>ActivityTemplate.xlsx</t>
  </si>
  <si>
    <t>AddAttr.xlsx</t>
  </si>
  <si>
    <t>可删</t>
  </si>
  <si>
    <t>Army.xlsx</t>
  </si>
  <si>
    <t>AttrState.xlsx</t>
  </si>
  <si>
    <t>BadWord.xlsx</t>
  </si>
  <si>
    <t>BossInfo.xlsx</t>
  </si>
  <si>
    <t>Buff.xlsx</t>
  </si>
  <si>
    <t>BuffAnimMutex.xlsx</t>
  </si>
  <si>
    <t>BuffEffect.xlsx</t>
  </si>
  <si>
    <t>Camera.xlsx</t>
  </si>
  <si>
    <t>Chapter.xlsx</t>
  </si>
  <si>
    <t>ChapterLevel.xlsx</t>
  </si>
  <si>
    <t>Compound.xlsx</t>
  </si>
  <si>
    <t>Config.xlsx</t>
  </si>
  <si>
    <t>Cost.xlsx</t>
  </si>
  <si>
    <t>DropCount.xlsx</t>
  </si>
  <si>
    <t>DropInfo.xlsx</t>
  </si>
  <si>
    <t>EggsMap.xlsx</t>
  </si>
  <si>
    <t>Equip.xlsx</t>
  </si>
  <si>
    <t>EquipReinforce.xlsx</t>
  </si>
  <si>
    <t>Event.xlsx</t>
  </si>
  <si>
    <t>EventLayout.xlsx</t>
  </si>
  <si>
    <t>EventLayoutReward.xlsx</t>
  </si>
  <si>
    <t>Fashion.xlsx</t>
  </si>
  <si>
    <t>Function.xlsx</t>
  </si>
  <si>
    <t>GodsSkill.xlsx</t>
  </si>
  <si>
    <t>GuideStep.xlsx</t>
  </si>
  <si>
    <t>Hero.xlsx</t>
  </si>
  <si>
    <t>HeroFate.xlsx</t>
  </si>
  <si>
    <t>HeroRecruit.xlsx</t>
  </si>
  <si>
    <t>Item.xlsx</t>
  </si>
  <si>
    <t>LevCorrelation.xlsx</t>
  </si>
  <si>
    <t>LevelExp.xlsx</t>
  </si>
  <si>
    <t>Loading.xlsx</t>
  </si>
  <si>
    <t>MagicExpression.xlsx</t>
  </si>
  <si>
    <t>Mail.xlsx</t>
  </si>
  <si>
    <t>MainCityShow.xlsx</t>
  </si>
  <si>
    <t>MapGrade.xlsx</t>
  </si>
  <si>
    <t>Mission.xlsx</t>
  </si>
  <si>
    <t>客户端还没联调</t>
  </si>
  <si>
    <t>MissionServer.xlsx</t>
  </si>
  <si>
    <t>Model.xlsx</t>
  </si>
  <si>
    <t>Mount.xlsx</t>
  </si>
  <si>
    <t>原来新表还没用到</t>
  </si>
  <si>
    <t>Name.xlsx</t>
  </si>
  <si>
    <t>PartnerConstitution.xlsx</t>
  </si>
  <si>
    <t>PartnerStar.xlsx</t>
  </si>
  <si>
    <t>Pay.xlsx</t>
  </si>
  <si>
    <t>Plot.xlsx</t>
  </si>
  <si>
    <t>Plus.xlsx</t>
  </si>
  <si>
    <t>PointLayout.xlsx</t>
  </si>
  <si>
    <t>PointLevel.xlsx</t>
  </si>
  <si>
    <t>PokedexFate.xlsx</t>
  </si>
  <si>
    <t>PvpArena.xlsx</t>
  </si>
  <si>
    <t>PvpScore.xlsx</t>
  </si>
  <si>
    <t>Reward.xlsx</t>
  </si>
  <si>
    <t>RobHonor.xlsx</t>
  </si>
  <si>
    <t>RobRanking.xlsx</t>
  </si>
  <si>
    <t>RulePic.xlsx</t>
  </si>
  <si>
    <t>Runes.xlsx</t>
  </si>
  <si>
    <t>RunesLevel.xlsx</t>
  </si>
  <si>
    <t>RunesRefining.xlsx</t>
  </si>
  <si>
    <t>Scene.xlsx</t>
  </si>
  <si>
    <t>SceneEntrance.xlsx</t>
  </si>
  <si>
    <t>SceneModel.xlsx</t>
  </si>
  <si>
    <t>Schedule.xlsx</t>
  </si>
  <si>
    <t>Shop.xlsx</t>
  </si>
  <si>
    <t>ShopInfo.xlsx</t>
  </si>
  <si>
    <t>Sign.xlsx</t>
  </si>
  <si>
    <t>Skill.xlsx</t>
  </si>
  <si>
    <t>SkillLev.xlsx</t>
  </si>
  <si>
    <t>SkillProgress.xlsx</t>
  </si>
  <si>
    <t>SoulEquip.xlsx</t>
  </si>
  <si>
    <t>SoulUnit.xlsx</t>
  </si>
  <si>
    <t>Sound.xlsx</t>
  </si>
  <si>
    <t>Source.xlsx</t>
  </si>
  <si>
    <t>Textinfo.xlsx</t>
  </si>
  <si>
    <t>Tower.xlsx</t>
  </si>
  <si>
    <t>TowerCorrect.xlsx</t>
  </si>
  <si>
    <t>TowerMatch.xlsx</t>
  </si>
  <si>
    <t>TowerPosition.xlsx</t>
  </si>
  <si>
    <t>UnitLevel.xlsx</t>
  </si>
  <si>
    <t>Vip.xlsx</t>
  </si>
  <si>
    <t>VipRights.xlsx</t>
  </si>
  <si>
    <t>升级成长表</t>
    <phoneticPr fontId="4" type="noConversion"/>
  </si>
  <si>
    <t>填写主角、伙伴每次升级提升属性数据</t>
    <phoneticPr fontId="4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</si>
</sst>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7"/>
  <sheetViews>
    <sheetView tabSelected="1" workbookViewId="0">
      <pane ySplit="1" topLeftCell="A2" activePane="bottomLeft" state="frozen"/>
      <selection pane="bottomLeft" activeCell="D7" sqref="D7"/>
    </sheetView>
  </sheetViews>
  <sheetFormatPr defaultColWidth="9" defaultRowHeight="13.5"/>
  <cols>
    <col min="1" max="2" width="23.75" customWidth="1"/>
    <col min="3" max="3" width="59.625" customWidth="1"/>
    <col min="4" max="4" width="75.125" style="1" customWidth="1"/>
  </cols>
  <sheetData>
    <row r="1" spans="1:4">
      <c r="A1" s="2" t="s">
        <v>0</v>
      </c>
      <c r="B1" s="2" t="s">
        <v>1</v>
      </c>
      <c r="C1" s="2" t="s">
        <v>2</v>
      </c>
      <c r="D1" s="3" t="s">
        <v>3</v>
      </c>
    </row>
    <row r="2" spans="1:4">
      <c r="A2" t="s">
        <v>4</v>
      </c>
      <c r="B2" t="s">
        <v>5</v>
      </c>
      <c r="C2" t="s">
        <v>6</v>
      </c>
      <c r="D2" s="1" t="s">
        <v>7</v>
      </c>
    </row>
    <row r="3" spans="1:4">
      <c r="A3" t="s">
        <v>8</v>
      </c>
      <c r="B3" t="s">
        <v>9</v>
      </c>
      <c r="C3" t="s">
        <v>10</v>
      </c>
      <c r="D3" s="1" t="s">
        <v>7</v>
      </c>
    </row>
    <row r="4" spans="1:4">
      <c r="A4" t="s">
        <v>11</v>
      </c>
      <c r="D4" s="1" t="s">
        <v>12</v>
      </c>
    </row>
    <row r="5" spans="1:4">
      <c r="A5" t="s">
        <v>13</v>
      </c>
      <c r="B5" t="s">
        <v>14</v>
      </c>
      <c r="C5" t="s">
        <v>15</v>
      </c>
    </row>
    <row r="6" spans="1:4">
      <c r="A6" t="s">
        <v>16</v>
      </c>
      <c r="B6" t="s">
        <v>17</v>
      </c>
      <c r="C6" t="s">
        <v>18</v>
      </c>
    </row>
    <row r="7" spans="1:4">
      <c r="A7" t="s">
        <v>19</v>
      </c>
      <c r="B7" t="s">
        <v>20</v>
      </c>
      <c r="C7" t="s">
        <v>21</v>
      </c>
      <c r="D7" s="1" t="s">
        <v>22</v>
      </c>
    </row>
    <row r="8" spans="1:4">
      <c r="A8" t="s">
        <v>23</v>
      </c>
      <c r="B8" t="s">
        <v>24</v>
      </c>
    </row>
    <row r="9" spans="1:4">
      <c r="A9" t="s">
        <v>25</v>
      </c>
      <c r="B9" t="s">
        <v>26</v>
      </c>
      <c r="C9" t="s">
        <v>27</v>
      </c>
    </row>
    <row r="10" spans="1:4">
      <c r="A10" t="s">
        <v>28</v>
      </c>
      <c r="D10" s="1" t="s">
        <v>29</v>
      </c>
    </row>
    <row r="11" spans="1:4">
      <c r="A11" t="s">
        <v>30</v>
      </c>
      <c r="B11" t="s">
        <v>31</v>
      </c>
      <c r="C11" t="s">
        <v>32</v>
      </c>
    </row>
    <row r="12" spans="1:4">
      <c r="A12" t="s">
        <v>33</v>
      </c>
      <c r="B12" t="s">
        <v>34</v>
      </c>
      <c r="C12" t="s">
        <v>35</v>
      </c>
    </row>
    <row r="13" spans="1:4">
      <c r="A13" t="s">
        <v>36</v>
      </c>
      <c r="B13" t="s">
        <v>37</v>
      </c>
      <c r="C13" t="s">
        <v>38</v>
      </c>
    </row>
    <row r="14" spans="1:4">
      <c r="A14" t="s">
        <v>39</v>
      </c>
      <c r="B14" t="s">
        <v>40</v>
      </c>
      <c r="C14" t="s">
        <v>41</v>
      </c>
    </row>
    <row r="15" spans="1:4">
      <c r="A15" t="s">
        <v>42</v>
      </c>
      <c r="B15" t="s">
        <v>43</v>
      </c>
      <c r="C15" t="s">
        <v>44</v>
      </c>
    </row>
    <row r="16" spans="1:4">
      <c r="A16" t="s">
        <v>45</v>
      </c>
      <c r="B16" t="s">
        <v>46</v>
      </c>
      <c r="C16" t="s">
        <v>47</v>
      </c>
    </row>
    <row r="17" spans="1:4">
      <c r="A17" t="s">
        <v>48</v>
      </c>
      <c r="B17" t="s">
        <v>49</v>
      </c>
      <c r="C17" t="s">
        <v>50</v>
      </c>
    </row>
    <row r="18" spans="1:4">
      <c r="A18" t="s">
        <v>51</v>
      </c>
      <c r="B18" t="s">
        <v>52</v>
      </c>
      <c r="C18" t="s">
        <v>53</v>
      </c>
    </row>
    <row r="19" spans="1:4">
      <c r="A19" t="s">
        <v>54</v>
      </c>
      <c r="B19" t="s">
        <v>55</v>
      </c>
      <c r="C19" t="s">
        <v>56</v>
      </c>
    </row>
    <row r="20" spans="1:4">
      <c r="A20" t="s">
        <v>57</v>
      </c>
      <c r="B20" t="s">
        <v>58</v>
      </c>
      <c r="C20" t="s">
        <v>59</v>
      </c>
    </row>
    <row r="21" spans="1:4">
      <c r="A21" t="s">
        <v>60</v>
      </c>
      <c r="B21" t="s">
        <v>61</v>
      </c>
      <c r="C21" t="s">
        <v>62</v>
      </c>
    </row>
    <row r="22" spans="1:4">
      <c r="A22" t="s">
        <v>63</v>
      </c>
      <c r="B22" t="s">
        <v>64</v>
      </c>
      <c r="C22" t="s">
        <v>65</v>
      </c>
    </row>
    <row r="23" spans="1:4">
      <c r="A23" t="s">
        <v>66</v>
      </c>
      <c r="B23" t="s">
        <v>67</v>
      </c>
      <c r="C23" t="s">
        <v>68</v>
      </c>
      <c r="D23" s="1" t="s">
        <v>69</v>
      </c>
    </row>
    <row r="24" spans="1:4">
      <c r="A24" t="s">
        <v>70</v>
      </c>
      <c r="B24" t="s">
        <v>71</v>
      </c>
      <c r="C24" t="s">
        <v>72</v>
      </c>
    </row>
    <row r="25" spans="1:4">
      <c r="A25" t="s">
        <v>73</v>
      </c>
      <c r="B25" t="s">
        <v>74</v>
      </c>
      <c r="C25" t="s">
        <v>75</v>
      </c>
    </row>
    <row r="26" spans="1:4">
      <c r="A26" t="s">
        <v>76</v>
      </c>
      <c r="B26" t="s">
        <v>77</v>
      </c>
      <c r="C26" t="s">
        <v>78</v>
      </c>
    </row>
    <row r="27" spans="1:4">
      <c r="A27" t="s">
        <v>79</v>
      </c>
      <c r="B27" t="s">
        <v>80</v>
      </c>
      <c r="C27" t="s">
        <v>81</v>
      </c>
    </row>
    <row r="28" spans="1:4">
      <c r="A28" t="s">
        <v>82</v>
      </c>
      <c r="B28" t="s">
        <v>83</v>
      </c>
      <c r="C28" t="s">
        <v>84</v>
      </c>
    </row>
    <row r="29" spans="1:4">
      <c r="A29" t="s">
        <v>85</v>
      </c>
      <c r="B29" t="s">
        <v>86</v>
      </c>
      <c r="C29" t="s">
        <v>87</v>
      </c>
    </row>
    <row r="30" spans="1:4">
      <c r="A30" t="s">
        <v>88</v>
      </c>
      <c r="B30" t="s">
        <v>89</v>
      </c>
      <c r="C30" t="s">
        <v>90</v>
      </c>
      <c r="D30" s="1" t="s">
        <v>91</v>
      </c>
    </row>
    <row r="31" spans="1:4">
      <c r="A31" t="s">
        <v>92</v>
      </c>
      <c r="B31" t="s">
        <v>93</v>
      </c>
      <c r="C31" t="s">
        <v>94</v>
      </c>
    </row>
    <row r="32" spans="1:4">
      <c r="A32" t="s">
        <v>95</v>
      </c>
      <c r="B32" t="s">
        <v>96</v>
      </c>
      <c r="C32" t="s">
        <v>97</v>
      </c>
    </row>
    <row r="33" spans="1:4">
      <c r="A33" t="s">
        <v>98</v>
      </c>
      <c r="B33" t="s">
        <v>99</v>
      </c>
      <c r="C33" t="s">
        <v>100</v>
      </c>
    </row>
    <row r="34" spans="1:4">
      <c r="A34" t="s">
        <v>101</v>
      </c>
      <c r="B34" t="s">
        <v>102</v>
      </c>
      <c r="C34" t="s">
        <v>103</v>
      </c>
    </row>
    <row r="35" spans="1:4">
      <c r="A35" t="s">
        <v>104</v>
      </c>
      <c r="B35" t="s">
        <v>105</v>
      </c>
      <c r="C35" t="s">
        <v>106</v>
      </c>
    </row>
    <row r="36" spans="1:4">
      <c r="A36" t="s">
        <v>107</v>
      </c>
      <c r="B36" t="s">
        <v>108</v>
      </c>
      <c r="C36" t="s">
        <v>109</v>
      </c>
    </row>
    <row r="37" spans="1:4">
      <c r="A37" t="s">
        <v>110</v>
      </c>
      <c r="B37" t="s">
        <v>111</v>
      </c>
      <c r="C37" t="s">
        <v>112</v>
      </c>
    </row>
    <row r="38" spans="1:4">
      <c r="A38" t="s">
        <v>113</v>
      </c>
      <c r="B38" t="s">
        <v>114</v>
      </c>
      <c r="C38" t="s">
        <v>115</v>
      </c>
    </row>
    <row r="39" spans="1:4">
      <c r="A39" t="s">
        <v>116</v>
      </c>
      <c r="B39" t="s">
        <v>117</v>
      </c>
      <c r="C39" t="s">
        <v>118</v>
      </c>
    </row>
    <row r="40" spans="1:4">
      <c r="A40" t="s">
        <v>119</v>
      </c>
      <c r="B40" t="s">
        <v>120</v>
      </c>
      <c r="C40" t="s">
        <v>121</v>
      </c>
    </row>
    <row r="41" spans="1:4">
      <c r="A41" t="s">
        <v>122</v>
      </c>
      <c r="B41" t="s">
        <v>123</v>
      </c>
      <c r="C41" t="s">
        <v>124</v>
      </c>
    </row>
    <row r="42" spans="1:4">
      <c r="A42" t="s">
        <v>125</v>
      </c>
      <c r="B42" t="s">
        <v>126</v>
      </c>
      <c r="C42" t="s">
        <v>127</v>
      </c>
    </row>
    <row r="43" spans="1:4">
      <c r="A43" t="s">
        <v>128</v>
      </c>
      <c r="B43" t="s">
        <v>129</v>
      </c>
      <c r="C43" t="s">
        <v>130</v>
      </c>
    </row>
    <row r="44" spans="1:4">
      <c r="A44" t="s">
        <v>131</v>
      </c>
      <c r="B44" t="s">
        <v>132</v>
      </c>
      <c r="C44" t="s">
        <v>133</v>
      </c>
      <c r="D44" s="1" t="s">
        <v>134</v>
      </c>
    </row>
    <row r="45" spans="1:4">
      <c r="A45" t="s">
        <v>135</v>
      </c>
      <c r="B45" t="s">
        <v>136</v>
      </c>
      <c r="C45" t="s">
        <v>137</v>
      </c>
      <c r="D45" s="1" t="s">
        <v>138</v>
      </c>
    </row>
    <row r="46" spans="1:4">
      <c r="A46" t="s">
        <v>139</v>
      </c>
      <c r="B46" t="s">
        <v>140</v>
      </c>
      <c r="C46" t="s">
        <v>141</v>
      </c>
    </row>
    <row r="47" spans="1:4">
      <c r="A47" t="s">
        <v>142</v>
      </c>
      <c r="B47" t="s">
        <v>143</v>
      </c>
      <c r="C47" t="s">
        <v>144</v>
      </c>
    </row>
    <row r="48" spans="1:4">
      <c r="A48" t="s">
        <v>145</v>
      </c>
      <c r="B48" t="s">
        <v>146</v>
      </c>
      <c r="C48" t="s">
        <v>147</v>
      </c>
    </row>
    <row r="49" spans="1:4">
      <c r="A49" t="s">
        <v>148</v>
      </c>
      <c r="B49" t="s">
        <v>149</v>
      </c>
      <c r="C49" t="s">
        <v>150</v>
      </c>
    </row>
    <row r="50" spans="1:4">
      <c r="A50" t="s">
        <v>151</v>
      </c>
      <c r="B50" t="s">
        <v>152</v>
      </c>
      <c r="C50" t="s">
        <v>153</v>
      </c>
    </row>
    <row r="51" spans="1:4">
      <c r="A51" t="s">
        <v>154</v>
      </c>
      <c r="B51" t="s">
        <v>155</v>
      </c>
      <c r="C51" t="s">
        <v>156</v>
      </c>
    </row>
    <row r="52" spans="1:4">
      <c r="A52" t="s">
        <v>157</v>
      </c>
      <c r="B52" t="s">
        <v>158</v>
      </c>
      <c r="C52" t="s">
        <v>159</v>
      </c>
    </row>
    <row r="53" spans="1:4">
      <c r="A53" t="s">
        <v>160</v>
      </c>
      <c r="B53" t="s">
        <v>161</v>
      </c>
      <c r="C53" t="s">
        <v>162</v>
      </c>
    </row>
    <row r="54" spans="1:4">
      <c r="A54" t="s">
        <v>163</v>
      </c>
      <c r="D54" s="1" t="s">
        <v>164</v>
      </c>
    </row>
    <row r="55" spans="1:4">
      <c r="A55" t="s">
        <v>165</v>
      </c>
      <c r="D55" s="1" t="s">
        <v>166</v>
      </c>
    </row>
    <row r="56" spans="1:4">
      <c r="A56" t="s">
        <v>167</v>
      </c>
      <c r="B56" t="s">
        <v>168</v>
      </c>
      <c r="C56" t="s">
        <v>169</v>
      </c>
    </row>
    <row r="57" spans="1:4">
      <c r="A57" t="s">
        <v>170</v>
      </c>
      <c r="D57" s="1" t="s">
        <v>171</v>
      </c>
    </row>
    <row r="58" spans="1:4">
      <c r="A58" t="s">
        <v>172</v>
      </c>
      <c r="B58" t="s">
        <v>173</v>
      </c>
      <c r="C58" t="s">
        <v>174</v>
      </c>
    </row>
    <row r="59" spans="1:4">
      <c r="A59" t="s">
        <v>175</v>
      </c>
      <c r="B59" t="s">
        <v>340</v>
      </c>
      <c r="C59" t="s">
        <v>341</v>
      </c>
    </row>
    <row r="60" spans="1:4">
      <c r="A60" t="s">
        <v>176</v>
      </c>
      <c r="B60" t="s">
        <v>177</v>
      </c>
      <c r="C60" t="s">
        <v>178</v>
      </c>
    </row>
    <row r="61" spans="1:4">
      <c r="A61" t="s">
        <v>179</v>
      </c>
      <c r="B61" t="s">
        <v>180</v>
      </c>
      <c r="C61" t="s">
        <v>181</v>
      </c>
    </row>
    <row r="62" spans="1:4">
      <c r="A62" t="s">
        <v>182</v>
      </c>
      <c r="B62" t="s">
        <v>183</v>
      </c>
      <c r="C62" t="s">
        <v>184</v>
      </c>
    </row>
    <row r="63" spans="1:4">
      <c r="A63" t="s">
        <v>185</v>
      </c>
      <c r="B63" t="s">
        <v>186</v>
      </c>
      <c r="C63" t="s">
        <v>187</v>
      </c>
    </row>
    <row r="64" spans="1:4">
      <c r="A64" t="s">
        <v>188</v>
      </c>
      <c r="B64" t="s">
        <v>189</v>
      </c>
      <c r="C64" t="s">
        <v>190</v>
      </c>
    </row>
    <row r="65" spans="1:4">
      <c r="A65" t="s">
        <v>191</v>
      </c>
      <c r="B65" t="s">
        <v>192</v>
      </c>
      <c r="C65" t="s">
        <v>193</v>
      </c>
    </row>
    <row r="66" spans="1:4">
      <c r="A66" t="s">
        <v>194</v>
      </c>
      <c r="B66" t="s">
        <v>195</v>
      </c>
      <c r="C66" t="s">
        <v>196</v>
      </c>
    </row>
    <row r="67" spans="1:4">
      <c r="A67" t="s">
        <v>197</v>
      </c>
      <c r="B67" t="s">
        <v>198</v>
      </c>
      <c r="C67" t="s">
        <v>199</v>
      </c>
    </row>
    <row r="68" spans="1:4">
      <c r="A68" t="s">
        <v>200</v>
      </c>
      <c r="B68" t="s">
        <v>201</v>
      </c>
      <c r="C68" t="s">
        <v>202</v>
      </c>
    </row>
    <row r="69" spans="1:4">
      <c r="A69" t="s">
        <v>203</v>
      </c>
      <c r="B69" t="s">
        <v>204</v>
      </c>
      <c r="C69" t="s">
        <v>15</v>
      </c>
    </row>
    <row r="70" spans="1:4">
      <c r="A70" t="s">
        <v>205</v>
      </c>
      <c r="D70" s="1" t="s">
        <v>206</v>
      </c>
    </row>
    <row r="71" spans="1:4">
      <c r="A71" t="s">
        <v>207</v>
      </c>
      <c r="D71" s="1" t="s">
        <v>206</v>
      </c>
    </row>
    <row r="72" spans="1:4">
      <c r="A72" t="s">
        <v>208</v>
      </c>
      <c r="B72" t="s">
        <v>209</v>
      </c>
      <c r="C72" t="s">
        <v>210</v>
      </c>
    </row>
    <row r="73" spans="1:4">
      <c r="A73" t="s">
        <v>211</v>
      </c>
      <c r="B73" t="s">
        <v>212</v>
      </c>
      <c r="C73" t="s">
        <v>213</v>
      </c>
    </row>
    <row r="74" spans="1:4">
      <c r="A74" t="s">
        <v>214</v>
      </c>
      <c r="D74" s="1" t="s">
        <v>206</v>
      </c>
    </row>
    <row r="75" spans="1:4">
      <c r="A75" t="s">
        <v>215</v>
      </c>
      <c r="D75" s="1" t="s">
        <v>206</v>
      </c>
    </row>
    <row r="76" spans="1:4">
      <c r="A76" t="s">
        <v>216</v>
      </c>
      <c r="D76" s="1" t="s">
        <v>206</v>
      </c>
    </row>
    <row r="77" spans="1:4">
      <c r="A77" t="s">
        <v>217</v>
      </c>
      <c r="B77" t="s">
        <v>218</v>
      </c>
      <c r="C77" t="s">
        <v>219</v>
      </c>
    </row>
    <row r="78" spans="1:4">
      <c r="A78" t="s">
        <v>220</v>
      </c>
      <c r="B78" t="s">
        <v>221</v>
      </c>
      <c r="C78" t="s">
        <v>222</v>
      </c>
    </row>
    <row r="79" spans="1:4">
      <c r="A79" t="s">
        <v>223</v>
      </c>
      <c r="B79" t="s">
        <v>224</v>
      </c>
      <c r="C79" t="s">
        <v>225</v>
      </c>
    </row>
    <row r="80" spans="1:4">
      <c r="A80" t="s">
        <v>226</v>
      </c>
      <c r="B80" t="s">
        <v>227</v>
      </c>
      <c r="C80" t="s">
        <v>228</v>
      </c>
    </row>
    <row r="81" spans="1:3">
      <c r="A81" t="s">
        <v>229</v>
      </c>
      <c r="B81" t="s">
        <v>230</v>
      </c>
      <c r="C81" t="s">
        <v>231</v>
      </c>
    </row>
    <row r="82" spans="1:3">
      <c r="A82" t="s">
        <v>232</v>
      </c>
      <c r="B82" t="s">
        <v>233</v>
      </c>
      <c r="C82" t="s">
        <v>234</v>
      </c>
    </row>
    <row r="83" spans="1:3">
      <c r="A83" t="s">
        <v>235</v>
      </c>
      <c r="B83" t="s">
        <v>236</v>
      </c>
      <c r="C83" t="s">
        <v>237</v>
      </c>
    </row>
    <row r="84" spans="1:3">
      <c r="A84" t="s">
        <v>238</v>
      </c>
      <c r="B84" t="s">
        <v>239</v>
      </c>
      <c r="C84" t="s">
        <v>240</v>
      </c>
    </row>
    <row r="85" spans="1:3">
      <c r="A85" t="s">
        <v>241</v>
      </c>
      <c r="B85" t="s">
        <v>242</v>
      </c>
      <c r="C85" t="s">
        <v>243</v>
      </c>
    </row>
    <row r="86" spans="1:3">
      <c r="A86" t="s">
        <v>244</v>
      </c>
      <c r="B86" t="s">
        <v>245</v>
      </c>
      <c r="C86" t="s">
        <v>246</v>
      </c>
    </row>
    <row r="87" spans="1:3">
      <c r="A87" t="s">
        <v>247</v>
      </c>
      <c r="B87" t="s">
        <v>248</v>
      </c>
      <c r="C87" t="s">
        <v>249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6"/>
  <sheetViews>
    <sheetView workbookViewId="0">
      <selection activeCell="D86" sqref="A1:D86"/>
    </sheetView>
  </sheetViews>
  <sheetFormatPr defaultColWidth="9" defaultRowHeight="13.5"/>
  <cols>
    <col min="1" max="1" width="22.75" customWidth="1"/>
    <col min="2" max="2" width="25.5" customWidth="1"/>
    <col min="3" max="3" width="48.375" customWidth="1"/>
    <col min="4" max="4" width="24.75" customWidth="1"/>
  </cols>
  <sheetData>
    <row r="1" spans="1:4">
      <c r="A1" t="s">
        <v>4</v>
      </c>
      <c r="B1" t="str">
        <f>VLOOKUP($A1,Sheet1!$A:$D,2,FALSE)</f>
        <v>成就表</v>
      </c>
      <c r="C1" t="str">
        <f>VLOOKUP($A1,Sheet1!$A:$D,3,FALSE)</f>
        <v>填写成就任务数据</v>
      </c>
      <c r="D1" t="str">
        <f>VLOOKUP($A1,Sheet1!$A:$D,4,FALSE)</f>
        <v>移植eva</v>
      </c>
    </row>
    <row r="2" spans="1:4">
      <c r="A2" t="s">
        <v>8</v>
      </c>
      <c r="B2" t="str">
        <f>VLOOKUP($A2,Sheet1!$A:$D,2,FALSE)</f>
        <v>运营活动表</v>
      </c>
      <c r="C2" t="str">
        <f>VLOOKUP($A2,Sheet1!$A:$D,3,FALSE)</f>
        <v>填写运营活动类型、条件、奖励相关参数</v>
      </c>
      <c r="D2" t="str">
        <f>VLOOKUP($A2,Sheet1!$A:$D,4,FALSE)</f>
        <v>移植eva</v>
      </c>
    </row>
    <row r="3" spans="1:4">
      <c r="A3" t="s">
        <v>11</v>
      </c>
      <c r="B3">
        <f>VLOOKUP($A3,Sheet1!$A:$D,2,FALSE)</f>
        <v>0</v>
      </c>
      <c r="C3">
        <f>VLOOKUP($A3,Sheet1!$A:$D,3,FALSE)</f>
        <v>0</v>
      </c>
      <c r="D3" t="str">
        <f>VLOOKUP($A3,Sheet1!$A:$D,4,FALSE)</f>
        <v>原vk项目活动表</v>
      </c>
    </row>
    <row r="4" spans="1:4">
      <c r="A4" t="s">
        <v>13</v>
      </c>
      <c r="B4" t="str">
        <f>VLOOKUP($A4,Sheet1!$A:$D,2,FALSE)</f>
        <v>签到表</v>
      </c>
      <c r="C4" t="str">
        <f>VLOOKUP($A4,Sheet1!$A:$D,3,FALSE)</f>
        <v>填写签到相关数据</v>
      </c>
      <c r="D4">
        <f>VLOOKUP($A4,Sheet1!$A:$D,4,FALSE)</f>
        <v>0</v>
      </c>
    </row>
    <row r="5" spans="1:4">
      <c r="A5" t="s">
        <v>16</v>
      </c>
      <c r="B5" t="str">
        <f>VLOOKUP($A5,Sheet1!$A:$D,2,FALSE)</f>
        <v>七日目标条件表</v>
      </c>
      <c r="C5" t="str">
        <f>VLOOKUP($A5,Sheet1!$A:$D,3,FALSE)</f>
        <v>填写七日目标任务条件相关数据</v>
      </c>
      <c r="D5">
        <f>VLOOKUP($A5,Sheet1!$A:$D,4,FALSE)</f>
        <v>0</v>
      </c>
    </row>
    <row r="6" spans="1:4">
      <c r="A6" t="s">
        <v>19</v>
      </c>
      <c r="B6" t="str">
        <f>VLOOKUP($A6,Sheet1!$A:$D,2,FALSE)</f>
        <v>整点体力表</v>
      </c>
      <c r="C6" t="str">
        <f>VLOOKUP($A6,Sheet1!$A:$D,3,FALSE)</f>
        <v>填写整点体力领取及补领数据</v>
      </c>
      <c r="D6" t="str">
        <f>VLOOKUP($A6,Sheet1!$A:$D,4,FALSE)</f>
        <v>eva的整点体力表、若不采用这个命名可删除</v>
      </c>
    </row>
    <row r="7" spans="1:4">
      <c r="A7" t="s">
        <v>23</v>
      </c>
      <c r="B7" t="str">
        <f>VLOOKUP($A7,Sheet1!$A:$D,2,FALSE)</f>
        <v>运营活动类型表</v>
      </c>
      <c r="C7">
        <f>VLOOKUP($A7,Sheet1!$A:$D,3,FALSE)</f>
        <v>0</v>
      </c>
      <c r="D7">
        <f>VLOOKUP($A7,Sheet1!$A:$D,4,FALSE)</f>
        <v>0</v>
      </c>
    </row>
    <row r="8" spans="1:4">
      <c r="A8" t="s">
        <v>25</v>
      </c>
      <c r="B8" t="str">
        <f>VLOOKUP($A8,Sheet1!$A:$D,2,FALSE)</f>
        <v>七日目标索引表</v>
      </c>
      <c r="C8" t="str">
        <f>VLOOKUP($A8,Sheet1!$A:$D,3,FALSE)</f>
        <v>填写七日目标索引相关数据</v>
      </c>
      <c r="D8">
        <f>VLOOKUP($A8,Sheet1!$A:$D,4,FALSE)</f>
        <v>0</v>
      </c>
    </row>
    <row r="9" spans="1:4">
      <c r="A9" t="s">
        <v>28</v>
      </c>
      <c r="B9">
        <f>VLOOKUP($A9,Sheet1!$A:$D,2,FALSE)</f>
        <v>0</v>
      </c>
      <c r="C9">
        <f>VLOOKUP($A9,Sheet1!$A:$D,3,FALSE)</f>
        <v>0</v>
      </c>
      <c r="D9" t="str">
        <f>VLOOKUP($A9,Sheet1!$A:$D,4,FALSE)</f>
        <v>大领主的AI事件表、不可删除，关联较多</v>
      </c>
    </row>
    <row r="10" spans="1:4">
      <c r="A10" t="s">
        <v>30</v>
      </c>
      <c r="B10" t="str">
        <f>VLOOKUP($A10,Sheet1!$A:$D,2,FALSE)</f>
        <v>BUFF表现矩阵表</v>
      </c>
      <c r="C10" t="str">
        <f>VLOOKUP($A10,Sheet1!$A:$D,3,FALSE)</f>
        <v>填写BUFF表现矩阵参数</v>
      </c>
      <c r="D10">
        <f>VLOOKUP($A10,Sheet1!$A:$D,4,FALSE)</f>
        <v>0</v>
      </c>
    </row>
    <row r="11" spans="1:4">
      <c r="A11" t="s">
        <v>33</v>
      </c>
      <c r="B11" t="str">
        <f>VLOOKUP($A11,Sheet1!$A:$D,2,FALSE)</f>
        <v>BUFF特效表现表</v>
      </c>
      <c r="C11" t="str">
        <f>VLOOKUP($A11,Sheet1!$A:$D,3,FALSE)</f>
        <v>填写BUFF特效表现</v>
      </c>
      <c r="D11">
        <f>VLOOKUP($A11,Sheet1!$A:$D,4,FALSE)</f>
        <v>0</v>
      </c>
    </row>
    <row r="12" spans="1:4">
      <c r="A12" t="s">
        <v>36</v>
      </c>
      <c r="B12" t="str">
        <f>VLOOKUP($A12,Sheet1!$A:$D,2,FALSE)</f>
        <v>BUFF效果数值表</v>
      </c>
      <c r="C12" t="str">
        <f>VLOOKUP($A12,Sheet1!$A:$D,3,FALSE)</f>
        <v>填写BUFF效果数值</v>
      </c>
      <c r="D12">
        <f>VLOOKUP($A12,Sheet1!$A:$D,4,FALSE)</f>
        <v>0</v>
      </c>
    </row>
    <row r="13" spans="1:4">
      <c r="A13" t="s">
        <v>39</v>
      </c>
      <c r="B13" t="str">
        <f>VLOOKUP($A13,Sheet1!$A:$D,2,FALSE)</f>
        <v>镜头数据表</v>
      </c>
      <c r="C13" t="str">
        <f>VLOOKUP($A13,Sheet1!$A:$D,3,FALSE)</f>
        <v>填写战斗镜头相关数据</v>
      </c>
      <c r="D13">
        <f>VLOOKUP($A13,Sheet1!$A:$D,4,FALSE)</f>
        <v>0</v>
      </c>
    </row>
    <row r="14" spans="1:4">
      <c r="A14" t="s">
        <v>42</v>
      </c>
      <c r="B14" t="str">
        <f>VLOOKUP($A14,Sheet1!$A:$D,2,FALSE)</f>
        <v>客户端文本表</v>
      </c>
      <c r="C14" t="str">
        <f>VLOOKUP($A14,Sheet1!$A:$D,3,FALSE)</f>
        <v>填写客户端提示、显示文本</v>
      </c>
      <c r="D14">
        <f>VLOOKUP($A14,Sheet1!$A:$D,4,FALSE)</f>
        <v>0</v>
      </c>
    </row>
    <row r="15" spans="1:4">
      <c r="A15" t="s">
        <v>45</v>
      </c>
      <c r="B15" t="str">
        <f>VLOOKUP($A15,Sheet1!$A:$D,2,FALSE)</f>
        <v>竞技场数据表</v>
      </c>
      <c r="C15" t="str">
        <f>VLOOKUP($A15,Sheet1!$A:$D,3,FALSE)</f>
        <v>填写竞技场相关数据表</v>
      </c>
      <c r="D15">
        <f>VLOOKUP($A15,Sheet1!$A:$D,4,FALSE)</f>
        <v>0</v>
      </c>
    </row>
    <row r="16" spans="1:4">
      <c r="A16" t="s">
        <v>48</v>
      </c>
      <c r="B16" t="str">
        <f>VLOOKUP($A16,Sheet1!$A:$D,2,FALSE)</f>
        <v>消费表</v>
      </c>
      <c r="C16" t="str">
        <f>VLOOKUP($A16,Sheet1!$A:$D,3,FALSE)</f>
        <v>填写元宝消费相关数据</v>
      </c>
      <c r="D16">
        <f>VLOOKUP($A16,Sheet1!$A:$D,4,FALSE)</f>
        <v>0</v>
      </c>
    </row>
    <row r="17" spans="1:4">
      <c r="A17" t="s">
        <v>51</v>
      </c>
      <c r="B17" t="str">
        <f>VLOOKUP($A17,Sheet1!$A:$D,2,FALSE)</f>
        <v>掉落计数表</v>
      </c>
      <c r="C17" t="str">
        <f>VLOOKUP($A17,Sheet1!$A:$D,3,FALSE)</f>
        <v>填写掉落计数相关数据</v>
      </c>
      <c r="D17">
        <f>VLOOKUP($A17,Sheet1!$A:$D,4,FALSE)</f>
        <v>0</v>
      </c>
    </row>
    <row r="18" spans="1:4">
      <c r="A18" t="s">
        <v>54</v>
      </c>
      <c r="B18" t="str">
        <f>VLOOKUP($A18,Sheet1!$A:$D,2,FALSE)</f>
        <v>掉落表</v>
      </c>
      <c r="C18" t="str">
        <f>VLOOKUP($A18,Sheet1!$A:$D,3,FALSE)</f>
        <v>填写掉落相关数据</v>
      </c>
      <c r="D18">
        <f>VLOOKUP($A18,Sheet1!$A:$D,4,FALSE)</f>
        <v>0</v>
      </c>
    </row>
    <row r="19" spans="1:4">
      <c r="A19" t="s">
        <v>57</v>
      </c>
      <c r="B19" t="str">
        <f>VLOOKUP($A19,Sheet1!$A:$D,2,FALSE)</f>
        <v>装备进阶表</v>
      </c>
      <c r="C19" t="str">
        <f>VLOOKUP($A19,Sheet1!$A:$D,3,FALSE)</f>
        <v>填写装备进阶相关数据</v>
      </c>
      <c r="D19">
        <f>VLOOKUP($A19,Sheet1!$A:$D,4,FALSE)</f>
        <v>0</v>
      </c>
    </row>
    <row r="20" spans="1:4">
      <c r="A20" t="s">
        <v>60</v>
      </c>
      <c r="B20" t="str">
        <f>VLOOKUP($A20,Sheet1!$A:$D,2,FALSE)</f>
        <v>装备强化表</v>
      </c>
      <c r="C20" t="str">
        <f>VLOOKUP($A20,Sheet1!$A:$D,3,FALSE)</f>
        <v>填写装备强化相关数据</v>
      </c>
      <c r="D20">
        <f>VLOOKUP($A20,Sheet1!$A:$D,4,FALSE)</f>
        <v>0</v>
      </c>
    </row>
    <row r="21" spans="1:4">
      <c r="A21" t="s">
        <v>63</v>
      </c>
      <c r="B21" t="str">
        <f>VLOOKUP($A21,Sheet1!$A:$D,2,FALSE)</f>
        <v>时装表</v>
      </c>
      <c r="C21" t="str">
        <f>VLOOKUP($A21,Sheet1!$A:$D,3,FALSE)</f>
        <v>填写时装相关数据</v>
      </c>
      <c r="D21">
        <f>VLOOKUP($A21,Sheet1!$A:$D,4,FALSE)</f>
        <v>0</v>
      </c>
    </row>
    <row r="22" spans="1:4">
      <c r="A22" t="s">
        <v>66</v>
      </c>
      <c r="B22" t="str">
        <f>VLOOKUP($A22,Sheet1!$A:$D,2,FALSE)</f>
        <v>激活码礼包表</v>
      </c>
      <c r="C22" t="str">
        <f>VLOOKUP($A22,Sheet1!$A:$D,3,FALSE)</f>
        <v>填写激活码相关的礼包数据</v>
      </c>
      <c r="D22" t="str">
        <f>VLOOKUP($A22,Sheet1!$A:$D,4,FALSE)</f>
        <v>eva的功能、暂未迁移</v>
      </c>
    </row>
    <row r="23" spans="1:4">
      <c r="A23" t="s">
        <v>70</v>
      </c>
      <c r="B23" t="str">
        <f>VLOOKUP($A23,Sheet1!$A:$D,2,FALSE)</f>
        <v>日常活动控制表</v>
      </c>
      <c r="C23" t="str">
        <f>VLOOKUP($A23,Sheet1!$A:$D,3,FALSE)</f>
        <v>填写时间开启类型玩法活动相关数据</v>
      </c>
      <c r="D23">
        <f>VLOOKUP($A23,Sheet1!$A:$D,4,FALSE)</f>
        <v>0</v>
      </c>
    </row>
    <row r="24" spans="1:4">
      <c r="A24" t="s">
        <v>73</v>
      </c>
      <c r="B24" t="str">
        <f>VLOOKUP($A24,Sheet1!$A:$D,2,FALSE)</f>
        <v>副本章节表</v>
      </c>
      <c r="C24" t="str">
        <f>VLOOKUP($A24,Sheet1!$A:$D,3,FALSE)</f>
        <v>填写副本章节及活动玩法相关数据</v>
      </c>
      <c r="D24">
        <f>VLOOKUP($A24,Sheet1!$A:$D,4,FALSE)</f>
        <v>0</v>
      </c>
    </row>
    <row r="25" spans="1:4">
      <c r="A25" t="s">
        <v>76</v>
      </c>
      <c r="B25" t="str">
        <f>VLOOKUP($A25,Sheet1!$A:$D,2,FALSE)</f>
        <v>怪物军团表</v>
      </c>
      <c r="C25" t="str">
        <f>VLOOKUP($A25,Sheet1!$A:$D,3,FALSE)</f>
        <v>填写副本怪物、pvp机器人相关怪物组相关数据</v>
      </c>
      <c r="D25">
        <f>VLOOKUP($A25,Sheet1!$A:$D,4,FALSE)</f>
        <v>0</v>
      </c>
    </row>
    <row r="26" spans="1:4">
      <c r="A26" t="s">
        <v>79</v>
      </c>
      <c r="B26" t="str">
        <f>VLOOKUP($A26,Sheet1!$A:$D,2,FALSE)</f>
        <v>副本关卡表</v>
      </c>
      <c r="C26" t="str">
        <f>VLOOKUP($A26,Sheet1!$A:$D,3,FALSE)</f>
        <v>填写副本关卡相关数据</v>
      </c>
      <c r="D26">
        <f>VLOOKUP($A26,Sheet1!$A:$D,4,FALSE)</f>
        <v>0</v>
      </c>
    </row>
    <row r="27" spans="1:4">
      <c r="A27" t="s">
        <v>82</v>
      </c>
      <c r="B27" t="str">
        <f>VLOOKUP($A27,Sheet1!$A:$D,2,FALSE)</f>
        <v>道具表</v>
      </c>
      <c r="C27" t="str">
        <f>VLOOKUP($A27,Sheet1!$A:$D,3,FALSE)</f>
        <v>填写道具相关数据</v>
      </c>
      <c r="D27">
        <f>VLOOKUP($A27,Sheet1!$A:$D,4,FALSE)</f>
        <v>0</v>
      </c>
    </row>
    <row r="28" spans="1:4">
      <c r="A28" t="s">
        <v>85</v>
      </c>
      <c r="B28" t="str">
        <f>VLOOKUP($A28,Sheet1!$A:$D,2,FALSE)</f>
        <v>道具合成表</v>
      </c>
      <c r="C28" t="str">
        <f>VLOOKUP($A28,Sheet1!$A:$D,3,FALSE)</f>
        <v>填写道具合成相关数据</v>
      </c>
      <c r="D28">
        <f>VLOOKUP($A28,Sheet1!$A:$D,4,FALSE)</f>
        <v>0</v>
      </c>
    </row>
    <row r="29" spans="1:4">
      <c r="A29" t="s">
        <v>88</v>
      </c>
      <c r="B29" t="str">
        <f>VLOOKUP($A29,Sheet1!$A:$D,2,FALSE)</f>
        <v>养成等级奖励表</v>
      </c>
      <c r="C29" t="str">
        <f>VLOOKUP($A29,Sheet1!$A:$D,3,FALSE)</f>
        <v>填写各养成达到指定等级后的奖励数据，举例：装备强化大师功能</v>
      </c>
      <c r="D29" t="str">
        <f>VLOOKUP($A29,Sheet1!$A:$D,4,FALSE)</f>
        <v>当前技能总等级养成在使用</v>
      </c>
    </row>
    <row r="30" spans="1:4">
      <c r="A30" t="s">
        <v>92</v>
      </c>
      <c r="B30" t="str">
        <f>VLOOKUP($A30,Sheet1!$A:$D,2,FALSE)</f>
        <v>等级信息表</v>
      </c>
      <c r="C30" t="str">
        <f>VLOOKUP($A30,Sheet1!$A:$D,3,FALSE)</f>
        <v>填写主角升级及和主角等级相关数据表</v>
      </c>
      <c r="D30">
        <f>VLOOKUP($A30,Sheet1!$A:$D,4,FALSE)</f>
        <v>0</v>
      </c>
    </row>
    <row r="31" spans="1:4">
      <c r="A31" t="s">
        <v>95</v>
      </c>
      <c r="B31" t="str">
        <f>VLOOKUP($A31,Sheet1!$A:$D,2,FALSE)</f>
        <v>Loading引导表</v>
      </c>
      <c r="C31" t="str">
        <f>VLOOKUP($A31,Sheet1!$A:$D,3,FALSE)</f>
        <v>填写loading图片、提示文字相关数据</v>
      </c>
      <c r="D31">
        <f>VLOOKUP($A31,Sheet1!$A:$D,4,FALSE)</f>
        <v>0</v>
      </c>
    </row>
    <row r="32" spans="1:4">
      <c r="A32" t="s">
        <v>98</v>
      </c>
      <c r="B32" t="str">
        <f>VLOOKUP($A32,Sheet1!$A:$D,2,FALSE)</f>
        <v>抢夺本地图表</v>
      </c>
      <c r="C32" t="str">
        <f>VLOOKUP($A32,Sheet1!$A:$D,3,FALSE)</f>
        <v>填写抢夺本地图、关卡条件配置</v>
      </c>
      <c r="D32">
        <f>VLOOKUP($A32,Sheet1!$A:$D,4,FALSE)</f>
        <v>0</v>
      </c>
    </row>
    <row r="33" spans="1:4">
      <c r="A33" t="s">
        <v>101</v>
      </c>
      <c r="B33" t="str">
        <f>VLOOKUP($A33,Sheet1!$A:$D,2,FALSE)</f>
        <v>抢夺本事件表</v>
      </c>
      <c r="C33" t="str">
        <f>VLOOKUP($A33,Sheet1!$A:$D,3,FALSE)</f>
        <v>填写抢夺本地图事件内容配置</v>
      </c>
      <c r="D33">
        <f>VLOOKUP($A33,Sheet1!$A:$D,4,FALSE)</f>
        <v>0</v>
      </c>
    </row>
    <row r="34" spans="1:4">
      <c r="A34" t="s">
        <v>104</v>
      </c>
      <c r="B34" t="str">
        <f>VLOOKUP($A34,Sheet1!$A:$D,2,FALSE)</f>
        <v>抢夺本杀人参数表</v>
      </c>
      <c r="C34" t="str">
        <f>VLOOKUP($A34,Sheet1!$A:$D,3,FALSE)</f>
        <v>填写抢夺本多人模式杀人积分相关数据</v>
      </c>
      <c r="D34">
        <f>VLOOKUP($A34,Sheet1!$A:$D,4,FALSE)</f>
        <v>0</v>
      </c>
    </row>
    <row r="35" spans="1:4">
      <c r="A35" t="s">
        <v>107</v>
      </c>
      <c r="B35" t="str">
        <f>VLOOKUP($A35,Sheet1!$A:$D,2,FALSE)</f>
        <v>抢夺本事件生成表</v>
      </c>
      <c r="C35" t="str">
        <f>VLOOKUP($A35,Sheet1!$A:$D,3,FALSE)</f>
        <v>填写抢夺本地图位置上的事件生成时间、次数控制</v>
      </c>
      <c r="D35">
        <f>VLOOKUP($A35,Sheet1!$A:$D,4,FALSE)</f>
        <v>0</v>
      </c>
    </row>
    <row r="36" spans="1:4">
      <c r="A36" t="s">
        <v>110</v>
      </c>
      <c r="B36" t="str">
        <f>VLOOKUP($A36,Sheet1!$A:$D,2,FALSE)</f>
        <v>抢夺本事件生成等级控制表</v>
      </c>
      <c r="C36" t="str">
        <f>VLOOKUP($A36,Sheet1!$A:$D,3,FALSE)</f>
        <v>填写抢夺本抢夺本不同等级段生成事件详细参数</v>
      </c>
      <c r="D36">
        <f>VLOOKUP($A36,Sheet1!$A:$D,4,FALSE)</f>
        <v>0</v>
      </c>
    </row>
    <row r="37" spans="1:4">
      <c r="A37" t="s">
        <v>113</v>
      </c>
      <c r="B37" t="str">
        <f>VLOOKUP($A37,Sheet1!$A:$D,2,FALSE)</f>
        <v>抢夺本玩法任务表</v>
      </c>
      <c r="C37" t="str">
        <f>VLOOKUP($A37,Sheet1!$A:$D,3,FALSE)</f>
        <v>填写抢夺本单人玩法每一层任务相关数据</v>
      </c>
      <c r="D37">
        <f>VLOOKUP($A37,Sheet1!$A:$D,4,FALSE)</f>
        <v>0</v>
      </c>
    </row>
    <row r="38" spans="1:4">
      <c r="A38" t="s">
        <v>116</v>
      </c>
      <c r="B38" t="str">
        <f>VLOOKUP($A38,Sheet1!$A:$D,2,FALSE)</f>
        <v>抢夺本排行奖励</v>
      </c>
      <c r="C38" t="str">
        <f>VLOOKUP($A38,Sheet1!$A:$D,3,FALSE)</f>
        <v>填写抢夺本排行奖励关联</v>
      </c>
      <c r="D38">
        <f>VLOOKUP($A38,Sheet1!$A:$D,4,FALSE)</f>
        <v>0</v>
      </c>
    </row>
    <row r="39" spans="1:4">
      <c r="A39" t="s">
        <v>119</v>
      </c>
      <c r="B39" t="str">
        <f>VLOOKUP($A39,Sheet1!$A:$D,2,FALSE)</f>
        <v>抢夺本场景组件表</v>
      </c>
      <c r="C39" t="str">
        <f>VLOOKUP($A39,Sheet1!$A:$D,3,FALSE)</f>
        <v>填写抢夺本抢夺本场景相关美术资源数据</v>
      </c>
      <c r="D39">
        <f>VLOOKUP($A39,Sheet1!$A:$D,4,FALSE)</f>
        <v>0</v>
      </c>
    </row>
    <row r="40" spans="1:4">
      <c r="A40" t="s">
        <v>122</v>
      </c>
      <c r="B40" t="str">
        <f>VLOOKUP($A40,Sheet1!$A:$D,2,FALSE)</f>
        <v>魔法表情表</v>
      </c>
      <c r="C40" t="str">
        <f>VLOOKUP($A40,Sheet1!$A:$D,3,FALSE)</f>
        <v>填写魔法表情相关数据</v>
      </c>
      <c r="D40">
        <f>VLOOKUP($A40,Sheet1!$A:$D,4,FALSE)</f>
        <v>0</v>
      </c>
    </row>
    <row r="41" spans="1:4">
      <c r="A41" t="s">
        <v>125</v>
      </c>
      <c r="B41" t="str">
        <f>VLOOKUP($A41,Sheet1!$A:$D,2,FALSE)</f>
        <v>邮件文本表</v>
      </c>
      <c r="C41" t="str">
        <f>VLOOKUP($A41,Sheet1!$A:$D,3,FALSE)</f>
        <v>填写邮件文本内容相关数据</v>
      </c>
      <c r="D41">
        <f>VLOOKUP($A41,Sheet1!$A:$D,4,FALSE)</f>
        <v>0</v>
      </c>
    </row>
    <row r="42" spans="1:4">
      <c r="A42" t="s">
        <v>128</v>
      </c>
      <c r="B42" t="str">
        <f>VLOOKUP($A42,Sheet1!$A:$D,2,FALSE)</f>
        <v>场景表</v>
      </c>
      <c r="C42" t="str">
        <f>VLOOKUP($A42,Sheet1!$A:$D,3,FALSE)</f>
        <v>填写场景相关配置数据</v>
      </c>
      <c r="D42">
        <f>VLOOKUP($A42,Sheet1!$A:$D,4,FALSE)</f>
        <v>0</v>
      </c>
    </row>
    <row r="43" spans="1:4">
      <c r="A43" t="s">
        <v>131</v>
      </c>
      <c r="B43" t="str">
        <f>VLOOKUP($A43,Sheet1!$A:$D,2,FALSE)</f>
        <v>场景坐标表</v>
      </c>
      <c r="C43" t="str">
        <f>VLOOKUP($A43,Sheet1!$A:$D,3,FALSE)</f>
        <v>填写场景坐标位置数据</v>
      </c>
      <c r="D43" t="str">
        <f>VLOOKUP($A43,Sheet1!$A:$D,4,FALSE)</f>
        <v>目前主城功能在用</v>
      </c>
    </row>
    <row r="44" spans="1:4">
      <c r="A44" t="s">
        <v>135</v>
      </c>
      <c r="B44" t="str">
        <f>VLOOKUP($A44,Sheet1!$A:$D,2,FALSE)</f>
        <v>功能开放表</v>
      </c>
      <c r="C44" t="str">
        <f>VLOOKUP($A44,Sheet1!$A:$D,3,FALSE)</f>
        <v>填写各功能系统开启条件数据</v>
      </c>
      <c r="D44" t="str">
        <f>VLOOKUP($A44,Sheet1!$A:$D,4,FALSE)</f>
        <v>沿用大领主功能，部分做调整，功能暂未做迁移</v>
      </c>
    </row>
    <row r="45" spans="1:4">
      <c r="A45" t="s">
        <v>139</v>
      </c>
      <c r="B45" t="str">
        <f>VLOOKUP($A45,Sheet1!$A:$D,2,FALSE)</f>
        <v>通用参数表</v>
      </c>
      <c r="C45" t="str">
        <f>VLOOKUP($A45,Sheet1!$A:$D,3,FALSE)</f>
        <v>填写游戏各功能模块通用参数表格</v>
      </c>
      <c r="D45">
        <f>VLOOKUP($A45,Sheet1!$A:$D,4,FALSE)</f>
        <v>0</v>
      </c>
    </row>
    <row r="46" spans="1:4">
      <c r="A46" t="s">
        <v>142</v>
      </c>
      <c r="B46" t="str">
        <f>VLOOKUP($A46,Sheet1!$A:$D,2,FALSE)</f>
        <v>伙伴突破表</v>
      </c>
      <c r="C46" t="str">
        <f>VLOOKUP($A46,Sheet1!$A:$D,3,FALSE)</f>
        <v>填写伙伴突破相关数据</v>
      </c>
      <c r="D46">
        <f>VLOOKUP($A46,Sheet1!$A:$D,4,FALSE)</f>
        <v>0</v>
      </c>
    </row>
    <row r="47" spans="1:4">
      <c r="A47" t="s">
        <v>145</v>
      </c>
      <c r="B47" t="str">
        <f>VLOOKUP($A47,Sheet1!$A:$D,2,FALSE)</f>
        <v>伙伴羁绊表</v>
      </c>
      <c r="C47" t="str">
        <f>VLOOKUP($A47,Sheet1!$A:$D,3,FALSE)</f>
        <v>填写伙伴羁绊相关数据</v>
      </c>
      <c r="D47">
        <f>VLOOKUP($A47,Sheet1!$A:$D,4,FALSE)</f>
        <v>0</v>
      </c>
    </row>
    <row r="48" spans="1:4">
      <c r="A48" t="s">
        <v>148</v>
      </c>
      <c r="B48" t="str">
        <f>VLOOKUP($A48,Sheet1!$A:$D,2,FALSE)</f>
        <v>伙伴图鉴表</v>
      </c>
      <c r="C48" t="str">
        <f>VLOOKUP($A48,Sheet1!$A:$D,3,FALSE)</f>
        <v>填写伙伴图鉴相关数据</v>
      </c>
      <c r="D48">
        <f>VLOOKUP($A48,Sheet1!$A:$D,4,FALSE)</f>
        <v>0</v>
      </c>
    </row>
    <row r="49" spans="1:4">
      <c r="A49" t="s">
        <v>151</v>
      </c>
      <c r="B49" t="str">
        <f>VLOOKUP($A49,Sheet1!$A:$D,2,FALSE)</f>
        <v>角色属性表</v>
      </c>
      <c r="C49" t="str">
        <f>VLOOKUP($A49,Sheet1!$A:$D,3,FALSE)</f>
        <v>填写主角、伙伴、怪物战斗相关属性数据</v>
      </c>
      <c r="D49">
        <f>VLOOKUP($A49,Sheet1!$A:$D,4,FALSE)</f>
        <v>0</v>
      </c>
    </row>
    <row r="50" spans="1:4">
      <c r="A50" t="s">
        <v>154</v>
      </c>
      <c r="B50" t="str">
        <f>VLOOKUP($A50,Sheet1!$A:$D,2,FALSE)</f>
        <v>伙伴获取表</v>
      </c>
      <c r="C50" t="str">
        <f>VLOOKUP($A50,Sheet1!$A:$D,3,FALSE)</f>
        <v>填写伙伴碎片招募、突破、羁绊及献祭分解相关数据</v>
      </c>
      <c r="D50">
        <f>VLOOKUP($A50,Sheet1!$A:$D,4,FALSE)</f>
        <v>0</v>
      </c>
    </row>
    <row r="51" spans="1:4">
      <c r="A51" t="s">
        <v>157</v>
      </c>
      <c r="B51" t="str">
        <f>VLOOKUP($A51,Sheet1!$A:$D,2,FALSE)</f>
        <v>伙伴升星表</v>
      </c>
      <c r="C51" t="str">
        <f>VLOOKUP($A51,Sheet1!$A:$D,3,FALSE)</f>
        <v>填写伙伴升星相关数据</v>
      </c>
      <c r="D51">
        <f>VLOOKUP($A51,Sheet1!$A:$D,4,FALSE)</f>
        <v>0</v>
      </c>
    </row>
    <row r="52" spans="1:4">
      <c r="A52" t="s">
        <v>160</v>
      </c>
      <c r="B52" t="str">
        <f>VLOOKUP($A52,Sheet1!$A:$D,2,FALSE)</f>
        <v>充值表</v>
      </c>
      <c r="C52" t="str">
        <f>VLOOKUP($A52,Sheet1!$A:$D,3,FALSE)</f>
        <v>填写充值列表相关数据</v>
      </c>
      <c r="D52">
        <f>VLOOKUP($A52,Sheet1!$A:$D,4,FALSE)</f>
        <v>0</v>
      </c>
    </row>
    <row r="53" spans="1:4">
      <c r="A53" t="s">
        <v>163</v>
      </c>
      <c r="B53">
        <f>VLOOKUP($A53,Sheet1!$A:$D,2,FALSE)</f>
        <v>0</v>
      </c>
      <c r="C53">
        <f>VLOOKUP($A53,Sheet1!$A:$D,3,FALSE)</f>
        <v>0</v>
      </c>
      <c r="D53" t="str">
        <f>VLOOKUP($A53,Sheet1!$A:$D,4,FALSE)</f>
        <v>EVA红包表、待定</v>
      </c>
    </row>
    <row r="54" spans="1:4">
      <c r="A54" t="s">
        <v>165</v>
      </c>
      <c r="B54">
        <f>VLOOKUP($A54,Sheet1!$A:$D,2,FALSE)</f>
        <v>0</v>
      </c>
      <c r="C54">
        <f>VLOOKUP($A54,Sheet1!$A:$D,3,FALSE)</f>
        <v>0</v>
      </c>
      <c r="D54" t="str">
        <f>VLOOKUP($A54,Sheet1!$A:$D,4,FALSE)</f>
        <v>EVA月卡表、待定</v>
      </c>
    </row>
    <row r="55" spans="1:4">
      <c r="A55" t="s">
        <v>167</v>
      </c>
      <c r="B55" t="str">
        <f>VLOOKUP($A55,Sheet1!$A:$D,2,FALSE)</f>
        <v>剧情表</v>
      </c>
      <c r="C55" t="str">
        <f>VLOOKUP($A55,Sheet1!$A:$D,3,FALSE)</f>
        <v>填写剧情相关数据</v>
      </c>
      <c r="D55">
        <f>VLOOKUP($A55,Sheet1!$A:$D,4,FALSE)</f>
        <v>0</v>
      </c>
    </row>
    <row r="56" spans="1:4">
      <c r="A56" t="s">
        <v>170</v>
      </c>
      <c r="B56">
        <f>VLOOKUP($A56,Sheet1!$A:$D,2,FALSE)</f>
        <v>0</v>
      </c>
      <c r="C56">
        <f>VLOOKUP($A56,Sheet1!$A:$D,3,FALSE)</f>
        <v>0</v>
      </c>
      <c r="D56" t="str">
        <f>VLOOKUP($A56,Sheet1!$A:$D,4,FALSE)</f>
        <v>PVE战斗力保护加成数值</v>
      </c>
    </row>
    <row r="57" spans="1:4">
      <c r="A57" t="s">
        <v>172</v>
      </c>
      <c r="B57" t="str">
        <f>VLOOKUP($A57,Sheet1!$A:$D,2,FALSE)</f>
        <v>战斗属性约定表</v>
      </c>
      <c r="C57" t="str">
        <f>VLOOKUP($A57,Sheet1!$A:$D,3,FALSE)</f>
        <v>填写战斗涉及相关属性信息表</v>
      </c>
      <c r="D57">
        <f>VLOOKUP($A57,Sheet1!$A:$D,4,FALSE)</f>
        <v>0</v>
      </c>
    </row>
    <row r="58" spans="1:4">
      <c r="A58" t="s">
        <v>175</v>
      </c>
      <c r="B58" t="str">
        <f>VLOOKUP($A58,Sheet1!$A:$D,2,FALSE)</f>
        <v>升级成长表</v>
      </c>
      <c r="C58" t="str">
        <f>VLOOKUP($A58,Sheet1!$A:$D,3,FALSE)</f>
        <v>填写主角、伙伴每次升级提升属性数据</v>
      </c>
      <c r="D58">
        <f>VLOOKUP($A58,Sheet1!$A:$D,4,FALSE)</f>
        <v>0</v>
      </c>
    </row>
    <row r="59" spans="1:4">
      <c r="A59" t="s">
        <v>176</v>
      </c>
      <c r="B59" t="str">
        <f>VLOOKUP($A59,Sheet1!$A:$D,2,FALSE)</f>
        <v>每日任务表</v>
      </c>
      <c r="C59" t="str">
        <f>VLOOKUP($A59,Sheet1!$A:$D,3,FALSE)</f>
        <v>填写每日任务、活跃度相关数据</v>
      </c>
      <c r="D59">
        <f>VLOOKUP($A59,Sheet1!$A:$D,4,FALSE)</f>
        <v>0</v>
      </c>
    </row>
    <row r="60" spans="1:4">
      <c r="A60" t="s">
        <v>179</v>
      </c>
      <c r="B60" t="str">
        <f>VLOOKUP($A60,Sheet1!$A:$D,2,FALSE)</f>
        <v>奖励表</v>
      </c>
      <c r="C60" t="str">
        <f>VLOOKUP($A60,Sheet1!$A:$D,3,FALSE)</f>
        <v>填写奖励相关数据</v>
      </c>
      <c r="D60">
        <f>VLOOKUP($A60,Sheet1!$A:$D,4,FALSE)</f>
        <v>0</v>
      </c>
    </row>
    <row r="61" spans="1:4">
      <c r="A61" t="s">
        <v>182</v>
      </c>
      <c r="B61" t="str">
        <f>VLOOKUP($A61,Sheet1!$A:$D,2,FALSE)</f>
        <v>模型表</v>
      </c>
      <c r="C61" t="str">
        <f>VLOOKUP($A61,Sheet1!$A:$D,3,FALSE)</f>
        <v>填写角色模型资源相关数据</v>
      </c>
      <c r="D61">
        <f>VLOOKUP($A61,Sheet1!$A:$D,4,FALSE)</f>
        <v>0</v>
      </c>
    </row>
    <row r="62" spans="1:4">
      <c r="A62" t="s">
        <v>185</v>
      </c>
      <c r="B62" t="str">
        <f>VLOOKUP($A62,Sheet1!$A:$D,2,FALSE)</f>
        <v>角色名称表</v>
      </c>
      <c r="C62" t="str">
        <f>VLOOKUP($A62,Sheet1!$A:$D,3,FALSE)</f>
        <v>填写创建角色随机名词字库相关数据</v>
      </c>
      <c r="D62">
        <f>VLOOKUP($A62,Sheet1!$A:$D,4,FALSE)</f>
        <v>0</v>
      </c>
    </row>
    <row r="63" spans="1:4">
      <c r="A63" t="s">
        <v>188</v>
      </c>
      <c r="B63" t="str">
        <f>VLOOKUP($A63,Sheet1!$A:$D,2,FALSE)</f>
        <v>命格属性表</v>
      </c>
      <c r="C63" t="str">
        <f>VLOOKUP($A63,Sheet1!$A:$D,3,FALSE)</f>
        <v>填写命格属性相关数据</v>
      </c>
      <c r="D63">
        <f>VLOOKUP($A63,Sheet1!$A:$D,4,FALSE)</f>
        <v>0</v>
      </c>
    </row>
    <row r="64" spans="1:4">
      <c r="A64" t="s">
        <v>191</v>
      </c>
      <c r="B64" t="str">
        <f>VLOOKUP($A64,Sheet1!$A:$D,2,FALSE)</f>
        <v>命格占卜表</v>
      </c>
      <c r="C64" t="str">
        <f>VLOOKUP($A64,Sheet1!$A:$D,3,FALSE)</f>
        <v>填写命格占卜相关数据</v>
      </c>
      <c r="D64">
        <f>VLOOKUP($A64,Sheet1!$A:$D,4,FALSE)</f>
        <v>0</v>
      </c>
    </row>
    <row r="65" spans="1:4">
      <c r="A65" t="s">
        <v>194</v>
      </c>
      <c r="B65" t="str">
        <f>VLOOKUP($A65,Sheet1!$A:$D,2,FALSE)</f>
        <v>屏蔽词库表</v>
      </c>
      <c r="C65" t="str">
        <f>VLOOKUP($A65,Sheet1!$A:$D,3,FALSE)</f>
        <v>填写屏蔽词库相关数据</v>
      </c>
      <c r="D65">
        <f>VLOOKUP($A65,Sheet1!$A:$D,4,FALSE)</f>
        <v>0</v>
      </c>
    </row>
    <row r="66" spans="1:4">
      <c r="A66" t="s">
        <v>197</v>
      </c>
      <c r="B66" t="str">
        <f>VLOOKUP($A66,Sheet1!$A:$D,2,FALSE)</f>
        <v>商店控制表</v>
      </c>
      <c r="C66" t="str">
        <f>VLOOKUP($A66,Sheet1!$A:$D,3,FALSE)</f>
        <v>填写商店刷新控制相关数据</v>
      </c>
      <c r="D66">
        <f>VLOOKUP($A66,Sheet1!$A:$D,4,FALSE)</f>
        <v>0</v>
      </c>
    </row>
    <row r="67" spans="1:4">
      <c r="A67" t="s">
        <v>200</v>
      </c>
      <c r="B67" t="str">
        <f>VLOOKUP($A67,Sheet1!$A:$D,2,FALSE)</f>
        <v>商店生成表</v>
      </c>
      <c r="C67" t="str">
        <f>VLOOKUP($A67,Sheet1!$A:$D,3,FALSE)</f>
        <v>填写商店道具生成相关数据</v>
      </c>
      <c r="D67">
        <f>VLOOKUP($A67,Sheet1!$A:$D,4,FALSE)</f>
        <v>0</v>
      </c>
    </row>
    <row r="68" spans="1:4">
      <c r="A68" t="s">
        <v>203</v>
      </c>
      <c r="B68" t="str">
        <f>VLOOKUP($A68,Sheet1!$A:$D,2,FALSE)</f>
        <v>签到系统表</v>
      </c>
      <c r="C68" t="str">
        <f>VLOOKUP($A68,Sheet1!$A:$D,3,FALSE)</f>
        <v>填写签到相关数据</v>
      </c>
      <c r="D68">
        <f>VLOOKUP($A68,Sheet1!$A:$D,4,FALSE)</f>
        <v>0</v>
      </c>
    </row>
    <row r="69" spans="1:4">
      <c r="A69" t="s">
        <v>205</v>
      </c>
      <c r="B69">
        <f>VLOOKUP($A69,Sheet1!$A:$D,2,FALSE)</f>
        <v>0</v>
      </c>
      <c r="C69">
        <f>VLOOKUP($A69,Sheet1!$A:$D,3,FALSE)</f>
        <v>0</v>
      </c>
      <c r="D69" t="str">
        <f>VLOOKUP($A69,Sheet1!$A:$D,4,FALSE)</f>
        <v>大领主技能表、不可删除，关联较多</v>
      </c>
    </row>
    <row r="70" spans="1:4">
      <c r="A70" t="s">
        <v>207</v>
      </c>
      <c r="B70">
        <f>VLOOKUP($A70,Sheet1!$A:$D,2,FALSE)</f>
        <v>0</v>
      </c>
      <c r="C70">
        <f>VLOOKUP($A70,Sheet1!$A:$D,3,FALSE)</f>
        <v>0</v>
      </c>
      <c r="D70" t="str">
        <f>VLOOKUP($A70,Sheet1!$A:$D,4,FALSE)</f>
        <v>大领主技能表、不可删除，关联较多</v>
      </c>
    </row>
    <row r="71" spans="1:4">
      <c r="A71" t="s">
        <v>208</v>
      </c>
      <c r="B71" t="str">
        <f>VLOOKUP($A71,Sheet1!$A:$D,2,FALSE)</f>
        <v>神兽进阶表</v>
      </c>
      <c r="C71" t="str">
        <f>VLOOKUP($A71,Sheet1!$A:$D,3,FALSE)</f>
        <v>填写神兽进阶相关数据</v>
      </c>
      <c r="D71">
        <f>VLOOKUP($A71,Sheet1!$A:$D,4,FALSE)</f>
        <v>0</v>
      </c>
    </row>
    <row r="72" spans="1:4">
      <c r="A72" t="s">
        <v>211</v>
      </c>
      <c r="B72" t="str">
        <f>VLOOKUP($A72,Sheet1!$A:$D,2,FALSE)</f>
        <v>神兽天赋表</v>
      </c>
      <c r="C72" t="str">
        <f>VLOOKUP($A72,Sheet1!$A:$D,3,FALSE)</f>
        <v>填写神兽天赋养成相关数据</v>
      </c>
      <c r="D72">
        <f>VLOOKUP($A72,Sheet1!$A:$D,4,FALSE)</f>
        <v>0</v>
      </c>
    </row>
    <row r="73" spans="1:4">
      <c r="A73" t="s">
        <v>214</v>
      </c>
      <c r="B73">
        <f>VLOOKUP($A73,Sheet1!$A:$D,2,FALSE)</f>
        <v>0</v>
      </c>
      <c r="C73">
        <f>VLOOKUP($A73,Sheet1!$A:$D,3,FALSE)</f>
        <v>0</v>
      </c>
      <c r="D73" t="str">
        <f>VLOOKUP($A73,Sheet1!$A:$D,4,FALSE)</f>
        <v>大领主技能表、不可删除，关联较多</v>
      </c>
    </row>
    <row r="74" spans="1:4">
      <c r="A74" t="s">
        <v>215</v>
      </c>
      <c r="B74">
        <f>VLOOKUP($A74,Sheet1!$A:$D,2,FALSE)</f>
        <v>0</v>
      </c>
      <c r="C74">
        <f>VLOOKUP($A74,Sheet1!$A:$D,3,FALSE)</f>
        <v>0</v>
      </c>
      <c r="D74" t="str">
        <f>VLOOKUP($A74,Sheet1!$A:$D,4,FALSE)</f>
        <v>大领主技能表、不可删除，关联较多</v>
      </c>
    </row>
    <row r="75" spans="1:4">
      <c r="A75" t="s">
        <v>216</v>
      </c>
      <c r="B75">
        <f>VLOOKUP($A75,Sheet1!$A:$D,2,FALSE)</f>
        <v>0</v>
      </c>
      <c r="C75">
        <f>VLOOKUP($A75,Sheet1!$A:$D,3,FALSE)</f>
        <v>0</v>
      </c>
      <c r="D75" t="str">
        <f>VLOOKUP($A75,Sheet1!$A:$D,4,FALSE)</f>
        <v>大领主技能表、不可删除，关联较多</v>
      </c>
    </row>
    <row r="76" spans="1:4">
      <c r="A76" t="s">
        <v>217</v>
      </c>
      <c r="B76" t="str">
        <f>VLOOKUP($A76,Sheet1!$A:$D,2,FALSE)</f>
        <v>技能升级表</v>
      </c>
      <c r="C76" t="str">
        <f>VLOOKUP($A76,Sheet1!$A:$D,3,FALSE)</f>
        <v>填写主角、爆点技能升级相关数据</v>
      </c>
      <c r="D76">
        <f>VLOOKUP($A76,Sheet1!$A:$D,4,FALSE)</f>
        <v>0</v>
      </c>
    </row>
    <row r="77" spans="1:4">
      <c r="A77" t="s">
        <v>220</v>
      </c>
      <c r="B77" t="str">
        <f>VLOOKUP($A77,Sheet1!$A:$D,2,FALSE)</f>
        <v>技能符文表</v>
      </c>
      <c r="C77" t="str">
        <f>VLOOKUP($A77,Sheet1!$A:$D,3,FALSE)</f>
        <v>填写技能符文养成相关数据</v>
      </c>
      <c r="D77">
        <f>VLOOKUP($A77,Sheet1!$A:$D,4,FALSE)</f>
        <v>0</v>
      </c>
    </row>
    <row r="78" spans="1:4">
      <c r="A78" t="s">
        <v>223</v>
      </c>
      <c r="B78" t="str">
        <f>VLOOKUP($A78,Sheet1!$A:$D,2,FALSE)</f>
        <v>技能数据表</v>
      </c>
      <c r="C78" t="str">
        <f>VLOOKUP($A78,Sheet1!$A:$D,3,FALSE)</f>
        <v>填写战斗技能相关数据</v>
      </c>
      <c r="D78">
        <f>VLOOKUP($A78,Sheet1!$A:$D,4,FALSE)</f>
        <v>0</v>
      </c>
    </row>
    <row r="79" spans="1:4">
      <c r="A79" t="s">
        <v>226</v>
      </c>
      <c r="B79" t="str">
        <f>VLOOKUP($A79,Sheet1!$A:$D,2,FALSE)</f>
        <v>灵甲养成表</v>
      </c>
      <c r="C79" t="str">
        <f>VLOOKUP($A79,Sheet1!$A:$D,3,FALSE)</f>
        <v>填写灵甲养成相关数据</v>
      </c>
      <c r="D79">
        <f>VLOOKUP($A79,Sheet1!$A:$D,4,FALSE)</f>
        <v>0</v>
      </c>
    </row>
    <row r="80" spans="1:4">
      <c r="A80" t="s">
        <v>229</v>
      </c>
      <c r="B80" t="str">
        <f>VLOOKUP($A80,Sheet1!$A:$D,2,FALSE)</f>
        <v>音乐表</v>
      </c>
      <c r="C80" t="str">
        <f>VLOOKUP($A80,Sheet1!$A:$D,3,FALSE)</f>
        <v>填写音乐配置表</v>
      </c>
      <c r="D80">
        <f>VLOOKUP($A80,Sheet1!$A:$D,4,FALSE)</f>
        <v>0</v>
      </c>
    </row>
    <row r="81" spans="1:4">
      <c r="A81" t="s">
        <v>232</v>
      </c>
      <c r="B81" t="str">
        <f>VLOOKUP($A81,Sheet1!$A:$D,2,FALSE)</f>
        <v>跳转来源表</v>
      </c>
      <c r="C81" t="str">
        <f>VLOOKUP($A81,Sheet1!$A:$D,3,FALSE)</f>
        <v>填写界面跳转来源相关数据</v>
      </c>
      <c r="D81">
        <f>VLOOKUP($A81,Sheet1!$A:$D,4,FALSE)</f>
        <v>0</v>
      </c>
    </row>
    <row r="82" spans="1:4">
      <c r="A82" t="s">
        <v>235</v>
      </c>
      <c r="B82" t="str">
        <f>VLOOKUP($A82,Sheet1!$A:$D,2,FALSE)</f>
        <v>系统提示表</v>
      </c>
      <c r="C82" t="str">
        <f>VLOOKUP($A82,Sheet1!$A:$D,3,FALSE)</f>
        <v>填写服务端系统提示</v>
      </c>
      <c r="D82">
        <f>VLOOKUP($A82,Sheet1!$A:$D,4,FALSE)</f>
        <v>0</v>
      </c>
    </row>
    <row r="83" spans="1:4">
      <c r="A83" t="s">
        <v>238</v>
      </c>
      <c r="B83" t="str">
        <f>VLOOKUP($A83,Sheet1!$A:$D,2,FALSE)</f>
        <v>爬塔表</v>
      </c>
      <c r="C83" t="str">
        <f>VLOOKUP($A83,Sheet1!$A:$D,3,FALSE)</f>
        <v>填写爬塔层数相关数据</v>
      </c>
      <c r="D83">
        <f>VLOOKUP($A83,Sheet1!$A:$D,4,FALSE)</f>
        <v>0</v>
      </c>
    </row>
    <row r="84" spans="1:4">
      <c r="A84" t="s">
        <v>241</v>
      </c>
      <c r="B84" t="str">
        <f>VLOOKUP($A84,Sheet1!$A:$D,2,FALSE)</f>
        <v>爬塔匹配调节表</v>
      </c>
      <c r="C84" t="str">
        <f>VLOOKUP($A84,Sheet1!$A:$D,3,FALSE)</f>
        <v>填写爬塔匹配调节参数</v>
      </c>
      <c r="D84">
        <f>VLOOKUP($A84,Sheet1!$A:$D,4,FALSE)</f>
        <v>0</v>
      </c>
    </row>
    <row r="85" spans="1:4">
      <c r="A85" t="s">
        <v>244</v>
      </c>
      <c r="B85" t="str">
        <f>VLOOKUP($A85,Sheet1!$A:$D,2,FALSE)</f>
        <v>VIP权限表</v>
      </c>
      <c r="C85" t="str">
        <f>VLOOKUP($A85,Sheet1!$A:$D,3,FALSE)</f>
        <v>填写vip充值及各等级特权相关数据</v>
      </c>
      <c r="D85">
        <f>VLOOKUP($A85,Sheet1!$A:$D,4,FALSE)</f>
        <v>0</v>
      </c>
    </row>
    <row r="86" spans="1:4">
      <c r="A86" t="s">
        <v>247</v>
      </c>
      <c r="B86" t="str">
        <f>VLOOKUP($A86,Sheet1!$A:$D,2,FALSE)</f>
        <v>全服Boss表</v>
      </c>
      <c r="C86" t="str">
        <f>VLOOKUP($A86,Sheet1!$A:$D,3,FALSE)</f>
        <v>填写全服boss相关数据</v>
      </c>
      <c r="D86">
        <f>VLOOKUP($A86,Sheet1!$A:$D,4,FALSE)</f>
        <v>0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B87"/>
  <sheetViews>
    <sheetView workbookViewId="0">
      <selection activeCell="B85" sqref="B85"/>
    </sheetView>
  </sheetViews>
  <sheetFormatPr defaultColWidth="9" defaultRowHeight="13.5"/>
  <cols>
    <col min="1" max="1" width="27.25" customWidth="1"/>
  </cols>
  <sheetData>
    <row r="1" spans="1:2">
      <c r="A1" t="s">
        <v>252</v>
      </c>
    </row>
    <row r="2" spans="1:2">
      <c r="A2" t="s">
        <v>253</v>
      </c>
    </row>
    <row r="3" spans="1:2">
      <c r="A3" t="s">
        <v>254</v>
      </c>
    </row>
    <row r="4" spans="1:2">
      <c r="A4" t="s">
        <v>255</v>
      </c>
    </row>
    <row r="5" spans="1:2">
      <c r="A5" t="s">
        <v>256</v>
      </c>
      <c r="B5" t="s">
        <v>257</v>
      </c>
    </row>
    <row r="6" spans="1:2">
      <c r="A6" t="s">
        <v>258</v>
      </c>
      <c r="B6" t="s">
        <v>257</v>
      </c>
    </row>
    <row r="7" spans="1:2">
      <c r="A7" t="s">
        <v>259</v>
      </c>
      <c r="B7" t="s">
        <v>257</v>
      </c>
    </row>
    <row r="8" spans="1:2">
      <c r="A8" t="s">
        <v>260</v>
      </c>
      <c r="B8" t="s">
        <v>257</v>
      </c>
    </row>
    <row r="9" spans="1:2">
      <c r="A9" t="s">
        <v>261</v>
      </c>
      <c r="B9" t="s">
        <v>257</v>
      </c>
    </row>
    <row r="10" spans="1:2">
      <c r="A10" t="s">
        <v>262</v>
      </c>
      <c r="B10" t="s">
        <v>257</v>
      </c>
    </row>
    <row r="11" spans="1:2">
      <c r="A11" t="s">
        <v>263</v>
      </c>
      <c r="B11" t="s">
        <v>257</v>
      </c>
    </row>
    <row r="12" spans="1:2">
      <c r="A12" t="s">
        <v>264</v>
      </c>
      <c r="B12" t="s">
        <v>257</v>
      </c>
    </row>
    <row r="13" spans="1:2">
      <c r="A13" t="s">
        <v>265</v>
      </c>
      <c r="B13" t="s">
        <v>257</v>
      </c>
    </row>
    <row r="14" spans="1:2">
      <c r="A14" t="s">
        <v>266</v>
      </c>
      <c r="B14" t="s">
        <v>257</v>
      </c>
    </row>
    <row r="15" spans="1:2">
      <c r="A15" t="s">
        <v>267</v>
      </c>
      <c r="B15" t="s">
        <v>257</v>
      </c>
    </row>
    <row r="16" spans="1:2">
      <c r="A16" t="s">
        <v>268</v>
      </c>
      <c r="B16" t="s">
        <v>257</v>
      </c>
    </row>
    <row r="17" spans="1:2">
      <c r="A17" t="s">
        <v>269</v>
      </c>
      <c r="B17" t="s">
        <v>257</v>
      </c>
    </row>
    <row r="18" spans="1:2">
      <c r="A18" t="s">
        <v>270</v>
      </c>
      <c r="B18" t="s">
        <v>257</v>
      </c>
    </row>
    <row r="19" spans="1:2">
      <c r="A19" t="s">
        <v>271</v>
      </c>
      <c r="B19" t="s">
        <v>257</v>
      </c>
    </row>
    <row r="20" spans="1:2">
      <c r="A20" t="s">
        <v>272</v>
      </c>
      <c r="B20" t="s">
        <v>257</v>
      </c>
    </row>
    <row r="21" spans="1:2">
      <c r="A21" t="s">
        <v>273</v>
      </c>
      <c r="B21" t="s">
        <v>257</v>
      </c>
    </row>
    <row r="22" spans="1:2">
      <c r="A22" t="s">
        <v>274</v>
      </c>
      <c r="B22" t="s">
        <v>257</v>
      </c>
    </row>
    <row r="23" spans="1:2">
      <c r="A23" t="s">
        <v>275</v>
      </c>
      <c r="B23" t="s">
        <v>257</v>
      </c>
    </row>
    <row r="24" spans="1:2">
      <c r="A24" t="s">
        <v>276</v>
      </c>
      <c r="B24" t="s">
        <v>257</v>
      </c>
    </row>
    <row r="25" spans="1:2">
      <c r="A25" t="s">
        <v>277</v>
      </c>
      <c r="B25" t="s">
        <v>257</v>
      </c>
    </row>
    <row r="26" spans="1:2">
      <c r="A26" t="s">
        <v>278</v>
      </c>
      <c r="B26" t="s">
        <v>257</v>
      </c>
    </row>
    <row r="27" spans="1:2">
      <c r="A27" t="s">
        <v>279</v>
      </c>
    </row>
    <row r="28" spans="1:2">
      <c r="A28" t="s">
        <v>280</v>
      </c>
    </row>
    <row r="29" spans="1:2">
      <c r="A29" t="s">
        <v>281</v>
      </c>
      <c r="B29" t="s">
        <v>257</v>
      </c>
    </row>
    <row r="30" spans="1:2">
      <c r="A30" t="s">
        <v>282</v>
      </c>
    </row>
    <row r="31" spans="1:2">
      <c r="A31" t="s">
        <v>283</v>
      </c>
      <c r="B31" t="s">
        <v>257</v>
      </c>
    </row>
    <row r="32" spans="1:2">
      <c r="A32" t="s">
        <v>284</v>
      </c>
      <c r="B32" t="s">
        <v>257</v>
      </c>
    </row>
    <row r="33" spans="1:2">
      <c r="A33" t="s">
        <v>285</v>
      </c>
      <c r="B33" t="s">
        <v>257</v>
      </c>
    </row>
    <row r="34" spans="1:2">
      <c r="A34" t="s">
        <v>286</v>
      </c>
      <c r="B34" t="s">
        <v>257</v>
      </c>
    </row>
    <row r="35" spans="1:2">
      <c r="A35" t="s">
        <v>287</v>
      </c>
      <c r="B35" t="s">
        <v>257</v>
      </c>
    </row>
    <row r="36" spans="1:2">
      <c r="A36" t="s">
        <v>288</v>
      </c>
      <c r="B36" t="s">
        <v>257</v>
      </c>
    </row>
    <row r="37" spans="1:2">
      <c r="A37" t="s">
        <v>289</v>
      </c>
      <c r="B37" t="s">
        <v>257</v>
      </c>
    </row>
    <row r="38" spans="1:2">
      <c r="A38" t="s">
        <v>290</v>
      </c>
    </row>
    <row r="39" spans="1:2">
      <c r="A39" t="s">
        <v>291</v>
      </c>
    </row>
    <row r="40" spans="1:2">
      <c r="A40" t="s">
        <v>292</v>
      </c>
    </row>
    <row r="41" spans="1:2">
      <c r="A41" t="s">
        <v>293</v>
      </c>
      <c r="B41" t="s">
        <v>257</v>
      </c>
    </row>
    <row r="42" spans="1:2">
      <c r="A42" t="s">
        <v>294</v>
      </c>
      <c r="B42" t="s">
        <v>295</v>
      </c>
    </row>
    <row r="43" spans="1:2">
      <c r="A43" t="s">
        <v>296</v>
      </c>
      <c r="B43" t="s">
        <v>295</v>
      </c>
    </row>
    <row r="44" spans="1:2">
      <c r="A44" t="s">
        <v>297</v>
      </c>
    </row>
    <row r="45" spans="1:2">
      <c r="A45" t="s">
        <v>298</v>
      </c>
      <c r="B45" t="s">
        <v>299</v>
      </c>
    </row>
    <row r="46" spans="1:2">
      <c r="A46" t="s">
        <v>300</v>
      </c>
      <c r="B46" t="s">
        <v>257</v>
      </c>
    </row>
    <row r="47" spans="1:2">
      <c r="A47" t="s">
        <v>301</v>
      </c>
      <c r="B47" t="s">
        <v>257</v>
      </c>
    </row>
    <row r="48" spans="1:2">
      <c r="A48" t="s">
        <v>302</v>
      </c>
      <c r="B48" t="s">
        <v>257</v>
      </c>
    </row>
    <row r="49" spans="1:2">
      <c r="A49" t="s">
        <v>303</v>
      </c>
      <c r="B49" t="s">
        <v>257</v>
      </c>
    </row>
    <row r="50" spans="1:2">
      <c r="A50" t="s">
        <v>304</v>
      </c>
      <c r="B50" t="s">
        <v>257</v>
      </c>
    </row>
    <row r="51" spans="1:2">
      <c r="A51" t="s">
        <v>305</v>
      </c>
      <c r="B51" t="s">
        <v>299</v>
      </c>
    </row>
    <row r="52" spans="1:2">
      <c r="A52" t="s">
        <v>306</v>
      </c>
      <c r="B52" t="s">
        <v>257</v>
      </c>
    </row>
    <row r="53" spans="1:2">
      <c r="A53" t="s">
        <v>307</v>
      </c>
      <c r="B53" t="s">
        <v>257</v>
      </c>
    </row>
    <row r="54" spans="1:2">
      <c r="A54" t="s">
        <v>308</v>
      </c>
      <c r="B54" t="s">
        <v>257</v>
      </c>
    </row>
    <row r="55" spans="1:2">
      <c r="A55" t="s">
        <v>309</v>
      </c>
      <c r="B55" t="s">
        <v>257</v>
      </c>
    </row>
    <row r="56" spans="1:2">
      <c r="A56" t="s">
        <v>310</v>
      </c>
      <c r="B56" t="s">
        <v>257</v>
      </c>
    </row>
    <row r="57" spans="1:2">
      <c r="A57" t="s">
        <v>311</v>
      </c>
      <c r="B57" t="s">
        <v>257</v>
      </c>
    </row>
    <row r="58" spans="1:2">
      <c r="A58" t="s">
        <v>312</v>
      </c>
      <c r="B58" t="s">
        <v>257</v>
      </c>
    </row>
    <row r="59" spans="1:2">
      <c r="A59" t="s">
        <v>313</v>
      </c>
      <c r="B59" t="s">
        <v>257</v>
      </c>
    </row>
    <row r="60" spans="1:2">
      <c r="A60" t="s">
        <v>314</v>
      </c>
    </row>
    <row r="61" spans="1:2">
      <c r="A61" t="s">
        <v>315</v>
      </c>
      <c r="B61" t="s">
        <v>257</v>
      </c>
    </row>
    <row r="62" spans="1:2">
      <c r="A62" t="s">
        <v>316</v>
      </c>
      <c r="B62" t="s">
        <v>257</v>
      </c>
    </row>
    <row r="63" spans="1:2">
      <c r="A63" t="s">
        <v>317</v>
      </c>
      <c r="B63" t="s">
        <v>257</v>
      </c>
    </row>
    <row r="64" spans="1:2">
      <c r="A64" t="s">
        <v>318</v>
      </c>
      <c r="B64" t="s">
        <v>257</v>
      </c>
    </row>
    <row r="65" spans="1:2">
      <c r="A65" t="s">
        <v>319</v>
      </c>
      <c r="B65" t="s">
        <v>257</v>
      </c>
    </row>
    <row r="66" spans="1:2">
      <c r="A66" t="s">
        <v>320</v>
      </c>
      <c r="B66" t="s">
        <v>257</v>
      </c>
    </row>
    <row r="67" spans="1:2">
      <c r="A67" t="s">
        <v>321</v>
      </c>
    </row>
    <row r="68" spans="1:2">
      <c r="A68" t="s">
        <v>322</v>
      </c>
      <c r="B68" t="s">
        <v>257</v>
      </c>
    </row>
    <row r="69" spans="1:2">
      <c r="A69" t="s">
        <v>323</v>
      </c>
      <c r="B69" t="s">
        <v>257</v>
      </c>
    </row>
    <row r="70" spans="1:2">
      <c r="A70" t="s">
        <v>324</v>
      </c>
      <c r="B70" t="s">
        <v>257</v>
      </c>
    </row>
    <row r="71" spans="1:2">
      <c r="A71" t="s">
        <v>325</v>
      </c>
      <c r="B71" t="s">
        <v>257</v>
      </c>
    </row>
    <row r="72" spans="1:2">
      <c r="A72" t="s">
        <v>326</v>
      </c>
      <c r="B72" t="s">
        <v>257</v>
      </c>
    </row>
    <row r="73" spans="1:2">
      <c r="A73" t="s">
        <v>327</v>
      </c>
      <c r="B73" t="s">
        <v>257</v>
      </c>
    </row>
    <row r="74" spans="1:2">
      <c r="A74" t="s">
        <v>328</v>
      </c>
    </row>
    <row r="75" spans="1:2">
      <c r="A75" t="s">
        <v>329</v>
      </c>
    </row>
    <row r="76" spans="1:2">
      <c r="A76" t="s">
        <v>330</v>
      </c>
      <c r="B76" t="s">
        <v>257</v>
      </c>
    </row>
    <row r="77" spans="1:2">
      <c r="A77" t="s">
        <v>331</v>
      </c>
      <c r="B77" t="s">
        <v>257</v>
      </c>
    </row>
    <row r="78" spans="1:2">
      <c r="A78" t="s">
        <v>332</v>
      </c>
      <c r="B78" t="s">
        <v>257</v>
      </c>
    </row>
    <row r="79" spans="1:2">
      <c r="A79" t="s">
        <v>333</v>
      </c>
    </row>
    <row r="80" spans="1:2">
      <c r="A80" t="s">
        <v>334</v>
      </c>
    </row>
    <row r="81" spans="1:2">
      <c r="A81" t="s">
        <v>335</v>
      </c>
    </row>
    <row r="82" spans="1:2">
      <c r="A82" t="s">
        <v>336</v>
      </c>
    </row>
    <row r="83" spans="1:2">
      <c r="A83" t="s">
        <v>337</v>
      </c>
    </row>
    <row r="84" spans="1:2">
      <c r="A84" t="s">
        <v>338</v>
      </c>
      <c r="B84" t="s">
        <v>257</v>
      </c>
    </row>
    <row r="85" spans="1:2">
      <c r="A85" t="s">
        <v>339</v>
      </c>
      <c r="B85" t="s">
        <v>257</v>
      </c>
    </row>
    <row r="86" spans="1:2">
      <c r="A86" t="s">
        <v>250</v>
      </c>
    </row>
    <row r="87" spans="1:2">
      <c r="A87" t="s">
        <v>251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ylf</cp:lastModifiedBy>
  <dcterms:created xsi:type="dcterms:W3CDTF">2017-02-16T08:43:00Z</dcterms:created>
  <dcterms:modified xsi:type="dcterms:W3CDTF">2017-03-31T13:03:45Z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