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/>
  </bookViews>
  <sheets>
    <sheet name="zhCN" sheetId="1" r:id="rId1"/>
    <sheet name="Sheet1" sheetId="2" r:id="rId2"/>
  </sheets>
  <calcPr calcId="124519" concurrentCalc="0"/>
</workbook>
</file>

<file path=xl/calcChain.xml><?xml version="1.0" encoding="utf-8"?>
<calcChain xmlns="http://schemas.openxmlformats.org/spreadsheetml/2006/main">
  <c r="B14" i="2"/>
  <c r="B13"/>
  <c r="B12"/>
  <c r="B11"/>
  <c r="B10"/>
  <c r="B9"/>
  <c r="B8"/>
  <c r="B7"/>
  <c r="B6"/>
  <c r="A19" i="1"/>
  <c r="A18"/>
  <c r="A17"/>
  <c r="A16"/>
  <c r="A15"/>
  <c r="A14"/>
  <c r="A13"/>
  <c r="A12"/>
  <c r="A11"/>
  <c r="A10"/>
  <c r="A9"/>
  <c r="A8"/>
  <c r="A7"/>
  <c r="A6"/>
  <c r="A5"/>
</calcChain>
</file>

<file path=xl/comments1.xml><?xml version="1.0" encoding="utf-8"?>
<comments xmlns="http://schemas.openxmlformats.org/spreadsheetml/2006/main">
  <authors>
    <author>Administrator</author>
  </authors>
  <commentList>
    <comment ref="B4" authorId="0">
      <text>
        <r>
          <rPr>
            <sz val="9"/>
            <rFont val="宋体"/>
            <charset val="134"/>
          </rPr>
          <t>在短时间内击杀，升级Boss；
填0则不再升级。
时间参考：Param表的worldBossKillSecond</t>
        </r>
      </text>
    </comment>
  </commentList>
</comments>
</file>

<file path=xl/sharedStrings.xml><?xml version="1.0" encoding="utf-8"?>
<sst xmlns="http://schemas.openxmlformats.org/spreadsheetml/2006/main" count="162" uniqueCount="80">
  <si>
    <t>cs</t>
  </si>
  <si>
    <t>int</t>
  </si>
  <si>
    <t>sn</t>
  </si>
  <si>
    <t>round</t>
  </si>
  <si>
    <t>index</t>
  </si>
  <si>
    <t>itemSn</t>
  </si>
  <si>
    <t>unlockSocre</t>
  </si>
  <si>
    <t>costSn</t>
  </si>
  <si>
    <t>costNum</t>
  </si>
  <si>
    <t>round*10+index</t>
  </si>
  <si>
    <t>轮数</t>
  </si>
  <si>
    <t>对应阶</t>
  </si>
  <si>
    <t>礼包道具sn</t>
  </si>
  <si>
    <t>需要积分</t>
  </si>
  <si>
    <t>花费sn</t>
  </si>
  <si>
    <t>花费金额</t>
  </si>
  <si>
    <t>备注</t>
  </si>
  <si>
    <t>114011</t>
  </si>
  <si>
    <t>21</t>
  </si>
  <si>
    <t>0</t>
  </si>
  <si>
    <t>1轮第一个</t>
  </si>
  <si>
    <t>114012</t>
  </si>
  <si>
    <t>1轮第二个</t>
  </si>
  <si>
    <t>114013</t>
  </si>
  <si>
    <t>1000</t>
  </si>
  <si>
    <t>1轮第三个</t>
  </si>
  <si>
    <t>114021</t>
  </si>
  <si>
    <t>2轮第一个</t>
  </si>
  <si>
    <t>114022</t>
  </si>
  <si>
    <t>2轮第二个</t>
  </si>
  <si>
    <t>114023</t>
  </si>
  <si>
    <t>2轮第三个</t>
  </si>
  <si>
    <t>1</t>
  </si>
  <si>
    <t>3轮第一个</t>
  </si>
  <si>
    <t>2</t>
  </si>
  <si>
    <t>3轮第二个</t>
  </si>
  <si>
    <t>3</t>
  </si>
  <si>
    <t>3轮第三个</t>
  </si>
  <si>
    <t>4轮第一个</t>
  </si>
  <si>
    <t>4轮第二个</t>
  </si>
  <si>
    <t>4轮第三个</t>
  </si>
  <si>
    <t>5轮第一个</t>
  </si>
  <si>
    <t>5轮第二个</t>
  </si>
  <si>
    <t>5轮第三个</t>
  </si>
  <si>
    <t>BossInfo.xlsx（Boss信息表）</t>
  </si>
  <si>
    <t>字段名</t>
  </si>
  <si>
    <t>字段类型</t>
  </si>
  <si>
    <t>含义说明</t>
  </si>
  <si>
    <t>类型</t>
  </si>
  <si>
    <t>新增</t>
  </si>
  <si>
    <t>表ID</t>
  </si>
  <si>
    <t>id</t>
  </si>
  <si>
    <t>int[]</t>
  </si>
  <si>
    <t>BOSS会根据存活时间自动升级，根据该等级读取不同的奖励和BOSS信息</t>
  </si>
  <si>
    <t>BOSS等级区间</t>
  </si>
  <si>
    <t>levelLimit</t>
  </si>
  <si>
    <t>该BOSS等级对应的进入战斗的军团ID</t>
  </si>
  <si>
    <t>军团ID</t>
  </si>
  <si>
    <t>armyId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</si>
  <si>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</si>
  <si>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r>
      <rPr>
        <sz val="11"/>
        <color theme="1"/>
        <rFont val="宋体"/>
        <charset val="134"/>
      </rPr>
      <t>该BOSS等级对应的显示用模型</t>
    </r>
    <r>
      <rPr>
        <sz val="11"/>
        <color theme="1"/>
        <rFont val="宋体"/>
        <charset val="134"/>
      </rPr>
      <t>ID</t>
    </r>
  </si>
  <si>
    <r>
      <rPr>
        <sz val="11"/>
        <color theme="1"/>
        <rFont val="宋体"/>
        <charset val="134"/>
      </rPr>
      <t>模型I</t>
    </r>
    <r>
      <rPr>
        <sz val="11"/>
        <color theme="1"/>
        <rFont val="宋体"/>
        <charset val="134"/>
      </rPr>
      <t>D</t>
    </r>
  </si>
  <si>
    <t>modelId</t>
  </si>
  <si>
    <t>该BOSS等级对应的击杀奖励</t>
  </si>
  <si>
    <t>击杀奖励</t>
  </si>
  <si>
    <t>loseReward</t>
  </si>
  <si>
    <r>
      <rPr>
        <sz val="11"/>
        <color theme="1"/>
        <rFont val="宋体"/>
        <charset val="134"/>
      </rPr>
      <t>该BOSS等级对应的排名区间（等级1|等级2|等级3）
【等级1，等级2）为第1个排名区间，【等级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，等级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）为第2个排名区间</t>
    </r>
  </si>
  <si>
    <t>排名区间</t>
  </si>
  <si>
    <t>rankingRange</t>
  </si>
  <si>
    <t>对应上面排名区间的奖励</t>
  </si>
  <si>
    <t>排名奖励</t>
  </si>
  <si>
    <t>rankingReward</t>
  </si>
  <si>
    <r>
      <rPr>
        <sz val="11"/>
        <color theme="1"/>
        <rFont val="宋体"/>
        <charset val="134"/>
      </rPr>
      <t>单位为像素，玩家寻路到BOSS的</t>
    </r>
    <r>
      <rPr>
        <sz val="11"/>
        <color theme="1"/>
        <rFont val="宋体"/>
        <charset val="134"/>
      </rPr>
      <t>中心点多少像素就触发进入战斗画面</t>
    </r>
  </si>
  <si>
    <t>对话半径</t>
  </si>
  <si>
    <t>dialogue</t>
  </si>
  <si>
    <t>本次活动的BOSS场景</t>
  </si>
  <si>
    <t>场景ID</t>
  </si>
  <si>
    <t>mapId</t>
  </si>
  <si>
    <t>1500</t>
  </si>
  <si>
    <t>3000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</si>
</sst>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1" applyFont="1">
      <alignment vertical="center"/>
    </xf>
    <xf numFmtId="0" fontId="4" fillId="0" borderId="0" xfId="1" applyAlignment="1">
      <alignment horizontal="center" vertical="center"/>
    </xf>
    <xf numFmtId="49" fontId="4" fillId="0" borderId="0" xfId="1" applyNumberFormat="1">
      <alignment vertical="center"/>
    </xf>
    <xf numFmtId="0" fontId="4" fillId="0" borderId="0" xfId="1">
      <alignment vertical="center"/>
    </xf>
    <xf numFmtId="0" fontId="1" fillId="2" borderId="1" xfId="1" applyFont="1" applyFill="1" applyBorder="1">
      <alignment vertical="center"/>
    </xf>
    <xf numFmtId="0" fontId="1" fillId="2" borderId="1" xfId="1" applyFont="1" applyFill="1" applyBorder="1" applyAlignment="1">
      <alignment horizontal="center" vertical="center"/>
    </xf>
    <xf numFmtId="49" fontId="1" fillId="2" borderId="1" xfId="1" applyNumberFormat="1" applyFont="1" applyFill="1" applyBorder="1">
      <alignment vertical="center"/>
    </xf>
    <xf numFmtId="0" fontId="1" fillId="0" borderId="1" xfId="1" applyFont="1" applyBorder="1">
      <alignment vertical="center"/>
    </xf>
    <xf numFmtId="0" fontId="0" fillId="0" borderId="1" xfId="0" applyBorder="1">
      <alignment vertical="center"/>
    </xf>
    <xf numFmtId="49" fontId="4" fillId="0" borderId="1" xfId="1" applyNumberFormat="1" applyBorder="1" applyAlignment="1">
      <alignment horizontal="left" vertical="center" wrapText="1"/>
    </xf>
    <xf numFmtId="0" fontId="4" fillId="0" borderId="1" xfId="1" applyBorder="1">
      <alignment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1" applyNumberFormat="1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 applyProtection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13" xfId="1"/>
    <cellStyle name="常规 2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F12" sqref="F12"/>
    </sheetView>
  </sheetViews>
  <sheetFormatPr defaultColWidth="9" defaultRowHeight="15.95" customHeight="1"/>
  <cols>
    <col min="1" max="1" width="16" style="17" customWidth="1"/>
    <col min="2" max="2" width="6.375" style="17" customWidth="1"/>
    <col min="3" max="3" width="7" style="17" customWidth="1"/>
    <col min="4" max="4" width="16.375" style="17" customWidth="1"/>
    <col min="5" max="5" width="12.625" style="17" customWidth="1"/>
    <col min="6" max="6" width="11.125" style="17" customWidth="1"/>
    <col min="7" max="7" width="12.25" style="17" customWidth="1"/>
    <col min="8" max="8" width="15.375" style="17" customWidth="1"/>
    <col min="9" max="16384" width="9" style="17"/>
  </cols>
  <sheetData>
    <row r="1" spans="1:8" ht="15.95" customHeight="1">
      <c r="A1" s="17" t="s">
        <v>0</v>
      </c>
      <c r="B1" s="17" t="s">
        <v>0</v>
      </c>
      <c r="C1" s="17" t="s">
        <v>0</v>
      </c>
      <c r="D1" s="17" t="s">
        <v>0</v>
      </c>
      <c r="E1" s="18" t="s">
        <v>0</v>
      </c>
      <c r="F1" s="17" t="s">
        <v>0</v>
      </c>
      <c r="G1" s="17" t="s">
        <v>0</v>
      </c>
    </row>
    <row r="2" spans="1:8" ht="15.95" customHeight="1">
      <c r="A2" s="17" t="s">
        <v>1</v>
      </c>
      <c r="B2" s="17" t="s">
        <v>1</v>
      </c>
      <c r="C2" s="17" t="s">
        <v>1</v>
      </c>
      <c r="D2" s="17" t="s">
        <v>1</v>
      </c>
      <c r="E2" s="17" t="s">
        <v>1</v>
      </c>
      <c r="F2" s="17" t="s">
        <v>1</v>
      </c>
      <c r="G2" s="17" t="s">
        <v>1</v>
      </c>
    </row>
    <row r="3" spans="1:8" ht="15.95" customHeight="1">
      <c r="A3" s="17" t="s">
        <v>2</v>
      </c>
      <c r="B3" s="17" t="s">
        <v>3</v>
      </c>
      <c r="C3" s="17" t="s">
        <v>4</v>
      </c>
      <c r="D3" s="18" t="s">
        <v>5</v>
      </c>
      <c r="E3" s="19" t="s">
        <v>6</v>
      </c>
      <c r="F3" s="17" t="s">
        <v>7</v>
      </c>
      <c r="G3" s="17" t="s">
        <v>8</v>
      </c>
    </row>
    <row r="4" spans="1:8" ht="15.95" customHeight="1">
      <c r="A4" s="17" t="s">
        <v>9</v>
      </c>
      <c r="B4" s="17" t="s">
        <v>10</v>
      </c>
      <c r="C4" s="17" t="s">
        <v>11</v>
      </c>
      <c r="D4" s="20" t="s">
        <v>12</v>
      </c>
      <c r="E4" s="17" t="s">
        <v>13</v>
      </c>
      <c r="F4" s="17" t="s">
        <v>14</v>
      </c>
      <c r="G4" s="17" t="s">
        <v>15</v>
      </c>
      <c r="H4" s="17" t="s">
        <v>16</v>
      </c>
    </row>
    <row r="5" spans="1:8" ht="15.95" customHeight="1">
      <c r="A5" s="21">
        <f>SUM(B5*10+C5)</f>
        <v>11</v>
      </c>
      <c r="B5" s="22">
        <v>1</v>
      </c>
      <c r="C5" s="22">
        <v>1</v>
      </c>
      <c r="D5" s="22" t="s">
        <v>17</v>
      </c>
      <c r="E5" s="22" t="s">
        <v>24</v>
      </c>
      <c r="F5" s="17" t="s">
        <v>18</v>
      </c>
      <c r="G5" s="17" t="s">
        <v>19</v>
      </c>
      <c r="H5" s="17" t="s">
        <v>20</v>
      </c>
    </row>
    <row r="6" spans="1:8" ht="15.95" customHeight="1">
      <c r="A6" s="21">
        <f t="shared" ref="A6:A19" si="0">SUM(B6*10+C6)</f>
        <v>12</v>
      </c>
      <c r="B6" s="22">
        <v>1</v>
      </c>
      <c r="C6" s="22">
        <v>2</v>
      </c>
      <c r="D6" s="22" t="s">
        <v>21</v>
      </c>
      <c r="E6" s="22" t="s">
        <v>78</v>
      </c>
      <c r="F6" s="17" t="s">
        <v>18</v>
      </c>
      <c r="G6" s="17" t="s">
        <v>19</v>
      </c>
      <c r="H6" s="17" t="s">
        <v>22</v>
      </c>
    </row>
    <row r="7" spans="1:8" ht="15.95" customHeight="1">
      <c r="A7" s="21">
        <f t="shared" si="0"/>
        <v>13</v>
      </c>
      <c r="B7" s="22">
        <v>1</v>
      </c>
      <c r="C7" s="22">
        <v>3</v>
      </c>
      <c r="D7" s="22" t="s">
        <v>23</v>
      </c>
      <c r="E7" s="22" t="s">
        <v>79</v>
      </c>
      <c r="F7" s="17" t="s">
        <v>18</v>
      </c>
      <c r="G7" s="17" t="s">
        <v>79</v>
      </c>
      <c r="H7" s="17" t="s">
        <v>25</v>
      </c>
    </row>
    <row r="8" spans="1:8" ht="15.95" customHeight="1">
      <c r="A8" s="21">
        <f t="shared" si="0"/>
        <v>21</v>
      </c>
      <c r="B8" s="22">
        <v>2</v>
      </c>
      <c r="C8" s="22">
        <v>1</v>
      </c>
      <c r="D8" s="22" t="s">
        <v>26</v>
      </c>
      <c r="E8" s="22" t="s">
        <v>24</v>
      </c>
      <c r="F8" s="17" t="s">
        <v>18</v>
      </c>
      <c r="G8" s="17" t="s">
        <v>19</v>
      </c>
      <c r="H8" s="17" t="s">
        <v>27</v>
      </c>
    </row>
    <row r="9" spans="1:8" ht="15.95" customHeight="1">
      <c r="A9" s="21">
        <f t="shared" si="0"/>
        <v>22</v>
      </c>
      <c r="B9" s="22">
        <v>2</v>
      </c>
      <c r="C9" s="22">
        <v>2</v>
      </c>
      <c r="D9" s="22" t="s">
        <v>28</v>
      </c>
      <c r="E9" s="22" t="s">
        <v>78</v>
      </c>
      <c r="F9" s="17" t="s">
        <v>18</v>
      </c>
      <c r="G9" s="17" t="s">
        <v>19</v>
      </c>
      <c r="H9" s="17" t="s">
        <v>29</v>
      </c>
    </row>
    <row r="10" spans="1:8" ht="15.95" customHeight="1">
      <c r="A10" s="21">
        <f t="shared" si="0"/>
        <v>23</v>
      </c>
      <c r="B10" s="22">
        <v>2</v>
      </c>
      <c r="C10" s="22">
        <v>3</v>
      </c>
      <c r="D10" s="22" t="s">
        <v>30</v>
      </c>
      <c r="E10" s="22" t="s">
        <v>79</v>
      </c>
      <c r="F10" s="17" t="s">
        <v>18</v>
      </c>
      <c r="G10" s="17" t="s">
        <v>79</v>
      </c>
      <c r="H10" s="17" t="s">
        <v>31</v>
      </c>
    </row>
    <row r="11" spans="1:8" ht="15.95" customHeight="1">
      <c r="A11" s="21">
        <f t="shared" si="0"/>
        <v>31</v>
      </c>
      <c r="B11" s="22">
        <v>3</v>
      </c>
      <c r="C11" s="22" t="s">
        <v>32</v>
      </c>
      <c r="D11" s="22" t="s">
        <v>17</v>
      </c>
      <c r="E11" s="22" t="s">
        <v>24</v>
      </c>
      <c r="F11" s="17" t="s">
        <v>18</v>
      </c>
      <c r="G11" s="17" t="s">
        <v>19</v>
      </c>
      <c r="H11" s="17" t="s">
        <v>33</v>
      </c>
    </row>
    <row r="12" spans="1:8" ht="15.95" customHeight="1">
      <c r="A12" s="21">
        <f t="shared" si="0"/>
        <v>32</v>
      </c>
      <c r="B12" s="22">
        <v>3</v>
      </c>
      <c r="C12" s="22" t="s">
        <v>34</v>
      </c>
      <c r="D12" s="22" t="s">
        <v>21</v>
      </c>
      <c r="E12" s="22" t="s">
        <v>78</v>
      </c>
      <c r="F12" s="17" t="s">
        <v>18</v>
      </c>
      <c r="G12" s="17" t="s">
        <v>19</v>
      </c>
      <c r="H12" s="17" t="s">
        <v>35</v>
      </c>
    </row>
    <row r="13" spans="1:8" ht="15.95" customHeight="1">
      <c r="A13" s="21">
        <f t="shared" si="0"/>
        <v>33</v>
      </c>
      <c r="B13" s="22">
        <v>3</v>
      </c>
      <c r="C13" s="22" t="s">
        <v>36</v>
      </c>
      <c r="D13" s="22" t="s">
        <v>23</v>
      </c>
      <c r="E13" s="22" t="s">
        <v>79</v>
      </c>
      <c r="F13" s="17" t="s">
        <v>18</v>
      </c>
      <c r="G13" s="17" t="s">
        <v>79</v>
      </c>
      <c r="H13" s="17" t="s">
        <v>37</v>
      </c>
    </row>
    <row r="14" spans="1:8" ht="15.95" customHeight="1">
      <c r="A14" s="21">
        <f t="shared" si="0"/>
        <v>41</v>
      </c>
      <c r="B14" s="22">
        <v>4</v>
      </c>
      <c r="C14" s="22" t="s">
        <v>32</v>
      </c>
      <c r="D14" s="22" t="s">
        <v>26</v>
      </c>
      <c r="E14" s="22" t="s">
        <v>24</v>
      </c>
      <c r="F14" s="17" t="s">
        <v>18</v>
      </c>
      <c r="G14" s="17" t="s">
        <v>19</v>
      </c>
      <c r="H14" s="17" t="s">
        <v>38</v>
      </c>
    </row>
    <row r="15" spans="1:8" ht="15.95" customHeight="1">
      <c r="A15" s="21">
        <f t="shared" si="0"/>
        <v>42</v>
      </c>
      <c r="B15" s="22">
        <v>4</v>
      </c>
      <c r="C15" s="22" t="s">
        <v>34</v>
      </c>
      <c r="D15" s="22" t="s">
        <v>28</v>
      </c>
      <c r="E15" s="22" t="s">
        <v>78</v>
      </c>
      <c r="F15" s="17" t="s">
        <v>18</v>
      </c>
      <c r="G15" s="17" t="s">
        <v>19</v>
      </c>
      <c r="H15" s="17" t="s">
        <v>39</v>
      </c>
    </row>
    <row r="16" spans="1:8" ht="15.95" customHeight="1">
      <c r="A16" s="21">
        <f t="shared" si="0"/>
        <v>43</v>
      </c>
      <c r="B16" s="22">
        <v>4</v>
      </c>
      <c r="C16" s="22" t="s">
        <v>36</v>
      </c>
      <c r="D16" s="22" t="s">
        <v>30</v>
      </c>
      <c r="E16" s="22" t="s">
        <v>79</v>
      </c>
      <c r="F16" s="17" t="s">
        <v>18</v>
      </c>
      <c r="G16" s="17" t="s">
        <v>79</v>
      </c>
      <c r="H16" s="17" t="s">
        <v>40</v>
      </c>
    </row>
    <row r="17" spans="1:8" ht="15.95" customHeight="1">
      <c r="A17" s="21">
        <f t="shared" si="0"/>
        <v>51</v>
      </c>
      <c r="B17" s="22">
        <v>5</v>
      </c>
      <c r="C17" s="22" t="s">
        <v>32</v>
      </c>
      <c r="D17" s="22" t="s">
        <v>17</v>
      </c>
      <c r="E17" s="22" t="s">
        <v>24</v>
      </c>
      <c r="F17" s="17" t="s">
        <v>18</v>
      </c>
      <c r="G17" s="17" t="s">
        <v>19</v>
      </c>
      <c r="H17" s="17" t="s">
        <v>41</v>
      </c>
    </row>
    <row r="18" spans="1:8" ht="15.95" customHeight="1">
      <c r="A18" s="21">
        <f t="shared" si="0"/>
        <v>52</v>
      </c>
      <c r="B18" s="22">
        <v>5</v>
      </c>
      <c r="C18" s="22" t="s">
        <v>34</v>
      </c>
      <c r="D18" s="22" t="s">
        <v>21</v>
      </c>
      <c r="E18" s="22" t="s">
        <v>78</v>
      </c>
      <c r="F18" s="17" t="s">
        <v>18</v>
      </c>
      <c r="G18" s="17" t="s">
        <v>19</v>
      </c>
      <c r="H18" s="17" t="s">
        <v>42</v>
      </c>
    </row>
    <row r="19" spans="1:8" ht="15.95" customHeight="1">
      <c r="A19" s="21">
        <f t="shared" si="0"/>
        <v>53</v>
      </c>
      <c r="B19" s="22">
        <v>5</v>
      </c>
      <c r="C19" s="22" t="s">
        <v>36</v>
      </c>
      <c r="D19" s="22" t="s">
        <v>23</v>
      </c>
      <c r="E19" s="22" t="s">
        <v>79</v>
      </c>
      <c r="F19" s="17" t="s">
        <v>18</v>
      </c>
      <c r="G19" s="17" t="s">
        <v>79</v>
      </c>
      <c r="H19" s="17" t="s">
        <v>43</v>
      </c>
    </row>
    <row r="20" spans="1:8" ht="15.95" customHeight="1">
      <c r="B20" s="22"/>
      <c r="C20" s="22"/>
      <c r="D20" s="23"/>
    </row>
    <row r="21" spans="1:8" ht="15.95" customHeight="1">
      <c r="B21" s="22"/>
      <c r="C21" s="22"/>
      <c r="D21" s="23"/>
    </row>
    <row r="22" spans="1:8" ht="15.95" customHeight="1">
      <c r="B22" s="22"/>
      <c r="C22" s="22"/>
      <c r="D22" s="23"/>
    </row>
    <row r="23" spans="1:8" ht="15.95" customHeight="1">
      <c r="B23" s="22"/>
      <c r="C23" s="22"/>
      <c r="D23" s="23"/>
    </row>
    <row r="24" spans="1:8" ht="15.95" customHeight="1">
      <c r="B24" s="22"/>
      <c r="C24" s="22"/>
    </row>
    <row r="25" spans="1:8" ht="15.95" customHeight="1">
      <c r="B25" s="22"/>
      <c r="C25" s="22"/>
    </row>
    <row r="26" spans="1:8" ht="15.95" customHeight="1">
      <c r="B26" s="22"/>
      <c r="C26" s="22"/>
    </row>
    <row r="27" spans="1:8" ht="15.95" customHeight="1">
      <c r="B27" s="22"/>
      <c r="C27" s="22"/>
    </row>
    <row r="28" spans="1:8" ht="15.95" customHeight="1">
      <c r="B28" s="22"/>
      <c r="C28" s="22"/>
    </row>
    <row r="29" spans="1:8" ht="15.95" customHeight="1">
      <c r="B29" s="22"/>
      <c r="C29" s="22"/>
    </row>
    <row r="30" spans="1:8" ht="15.95" customHeight="1">
      <c r="B30" s="22"/>
      <c r="C30" s="22"/>
    </row>
    <row r="31" spans="1:8" ht="15.95" customHeight="1">
      <c r="B31" s="22"/>
      <c r="C31" s="22"/>
    </row>
    <row r="32" spans="1:8" ht="15.95" customHeight="1">
      <c r="B32" s="22"/>
      <c r="C32" s="22"/>
    </row>
    <row r="33" spans="2:3" ht="15.95" customHeight="1">
      <c r="B33" s="22"/>
      <c r="C33" s="22"/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H14"/>
  <sheetViews>
    <sheetView workbookViewId="0">
      <selection activeCell="E8" sqref="E8:E9"/>
    </sheetView>
  </sheetViews>
  <sheetFormatPr defaultColWidth="9" defaultRowHeight="13.5"/>
  <cols>
    <col min="1" max="1" width="9" customWidth="1"/>
    <col min="2" max="2" width="37.75" customWidth="1"/>
    <col min="4" max="4" width="49" customWidth="1"/>
  </cols>
  <sheetData>
    <row r="4" spans="2:8">
      <c r="B4" s="1" t="s">
        <v>44</v>
      </c>
      <c r="C4" s="2"/>
      <c r="D4" s="3"/>
      <c r="E4" s="4"/>
      <c r="F4" s="4"/>
      <c r="G4" s="4"/>
      <c r="H4" s="4"/>
    </row>
    <row r="5" spans="2:8">
      <c r="B5" s="5" t="s">
        <v>45</v>
      </c>
      <c r="C5" s="6" t="s">
        <v>46</v>
      </c>
      <c r="D5" s="7" t="s">
        <v>47</v>
      </c>
      <c r="E5" s="5" t="s">
        <v>48</v>
      </c>
      <c r="F5" s="4"/>
      <c r="G5" s="4"/>
      <c r="H5" s="4"/>
    </row>
    <row r="6" spans="2:8">
      <c r="B6" s="8" t="str">
        <f>G6&amp;"["&amp;H6&amp;"]"</f>
        <v>表ID[id]</v>
      </c>
      <c r="C6" s="9" t="s">
        <v>1</v>
      </c>
      <c r="D6" s="10"/>
      <c r="E6" s="11" t="s">
        <v>49</v>
      </c>
      <c r="F6" s="12"/>
      <c r="G6" s="13" t="s">
        <v>50</v>
      </c>
      <c r="H6" t="s">
        <v>51</v>
      </c>
    </row>
    <row r="7" spans="2:8" ht="27">
      <c r="B7" s="8" t="str">
        <f>G7&amp;"["&amp;H7&amp;"]"</f>
        <v>BOSS等级区间[levelLimit]</v>
      </c>
      <c r="C7" s="9" t="s">
        <v>52</v>
      </c>
      <c r="D7" s="14" t="s">
        <v>53</v>
      </c>
      <c r="E7" s="11" t="s">
        <v>49</v>
      </c>
      <c r="F7" s="12"/>
      <c r="G7" s="13" t="s">
        <v>54</v>
      </c>
      <c r="H7" t="s">
        <v>55</v>
      </c>
    </row>
    <row r="8" spans="2:8">
      <c r="B8" s="8" t="str">
        <f t="shared" ref="B8:B14" si="0">G8&amp;"["&amp;H8&amp;"]"</f>
        <v>军团ID[armyId]</v>
      </c>
      <c r="C8" s="9" t="s">
        <v>1</v>
      </c>
      <c r="D8" s="10" t="s">
        <v>56</v>
      </c>
      <c r="E8" s="11" t="s">
        <v>49</v>
      </c>
      <c r="F8" s="12"/>
      <c r="G8" s="13" t="s">
        <v>57</v>
      </c>
      <c r="H8" t="s">
        <v>58</v>
      </c>
    </row>
    <row r="9" spans="2:8">
      <c r="B9" s="8" t="str">
        <f t="shared" si="0"/>
        <v>模型ID[modelId]</v>
      </c>
      <c r="C9" s="15" t="s">
        <v>59</v>
      </c>
      <c r="D9" s="14" t="s">
        <v>60</v>
      </c>
      <c r="E9" s="11" t="s">
        <v>49</v>
      </c>
      <c r="F9" s="12"/>
      <c r="G9" s="16" t="s">
        <v>61</v>
      </c>
      <c r="H9" t="s">
        <v>62</v>
      </c>
    </row>
    <row r="10" spans="2:8">
      <c r="B10" s="8" t="str">
        <f t="shared" si="0"/>
        <v>击杀奖励[loseReward]</v>
      </c>
      <c r="C10" s="9" t="s">
        <v>1</v>
      </c>
      <c r="D10" s="10" t="s">
        <v>63</v>
      </c>
      <c r="E10" s="11" t="s">
        <v>49</v>
      </c>
      <c r="F10" s="12"/>
      <c r="G10" s="13" t="s">
        <v>64</v>
      </c>
      <c r="H10" t="s">
        <v>65</v>
      </c>
    </row>
    <row r="11" spans="2:8" ht="40.5">
      <c r="B11" s="8" t="str">
        <f t="shared" si="0"/>
        <v>排名区间[rankingRange]</v>
      </c>
      <c r="C11" s="9" t="s">
        <v>52</v>
      </c>
      <c r="D11" s="14" t="s">
        <v>66</v>
      </c>
      <c r="E11" s="11" t="s">
        <v>49</v>
      </c>
      <c r="F11" s="12"/>
      <c r="G11" s="13" t="s">
        <v>67</v>
      </c>
      <c r="H11" t="s">
        <v>68</v>
      </c>
    </row>
    <row r="12" spans="2:8">
      <c r="B12" s="8" t="str">
        <f t="shared" si="0"/>
        <v>排名奖励[rankingReward]</v>
      </c>
      <c r="C12" s="9" t="s">
        <v>52</v>
      </c>
      <c r="D12" s="14" t="s">
        <v>69</v>
      </c>
      <c r="E12" s="11" t="s">
        <v>49</v>
      </c>
      <c r="F12" s="12"/>
      <c r="G12" s="13" t="s">
        <v>70</v>
      </c>
      <c r="H12" t="s">
        <v>71</v>
      </c>
    </row>
    <row r="13" spans="2:8" ht="27">
      <c r="B13" s="8" t="str">
        <f t="shared" si="0"/>
        <v>对话半径[dialogue]</v>
      </c>
      <c r="C13" s="9" t="s">
        <v>1</v>
      </c>
      <c r="D13" s="14" t="s">
        <v>72</v>
      </c>
      <c r="E13" s="11" t="s">
        <v>49</v>
      </c>
      <c r="F13" s="12"/>
      <c r="G13" s="13" t="s">
        <v>73</v>
      </c>
      <c r="H13" t="s">
        <v>74</v>
      </c>
    </row>
    <row r="14" spans="2:8">
      <c r="B14" s="8" t="str">
        <f t="shared" si="0"/>
        <v>场景ID[mapId]</v>
      </c>
      <c r="C14" s="9" t="s">
        <v>1</v>
      </c>
      <c r="D14" s="14" t="s">
        <v>75</v>
      </c>
      <c r="E14" s="11" t="s">
        <v>49</v>
      </c>
      <c r="F14" s="12"/>
      <c r="G14" s="13" t="s">
        <v>76</v>
      </c>
      <c r="H14" t="s">
        <v>77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zhCN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ylf</cp:lastModifiedBy>
  <dcterms:created xsi:type="dcterms:W3CDTF">2006-09-13T11:21:00Z</dcterms:created>
  <dcterms:modified xsi:type="dcterms:W3CDTF">2017-10-28T05:43:34Z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