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zhCN" sheetId="4" r:id="rId1"/>
  </sheets>
  <calcPr calcId="124519" concurrentCalc="0"/>
</workbook>
</file>

<file path=xl/calcChain.xml><?xml version="1.0" encoding="utf-8"?>
<calcChain xmlns="http://schemas.openxmlformats.org/spreadsheetml/2006/main">
  <c r="Y605" i="4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04"/>
  <c r="N446"/>
  <c r="N447"/>
  <c r="N448"/>
  <c r="N445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259"/>
  <c r="N267"/>
  <c r="N275"/>
  <c r="N283"/>
  <c r="N291"/>
  <c r="N299"/>
  <c r="N307"/>
  <c r="N315"/>
  <c r="N323"/>
  <c r="N331"/>
  <c r="N339"/>
  <c r="N347"/>
  <c r="N355"/>
  <c r="N363"/>
  <c r="N371"/>
  <c r="N379"/>
  <c r="N387"/>
  <c r="N395"/>
  <c r="N403"/>
  <c r="N411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252"/>
  <c r="N260"/>
  <c r="N268"/>
  <c r="N276"/>
  <c r="N284"/>
  <c r="N292"/>
  <c r="N300"/>
  <c r="N308"/>
  <c r="N316"/>
  <c r="N324"/>
  <c r="N332"/>
  <c r="N340"/>
  <c r="N348"/>
  <c r="N356"/>
  <c r="N364"/>
  <c r="N372"/>
  <c r="N380"/>
  <c r="N388"/>
  <c r="N396"/>
  <c r="N404"/>
  <c r="N412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253"/>
  <c r="N261"/>
  <c r="N269"/>
  <c r="N277"/>
  <c r="N285"/>
  <c r="N293"/>
  <c r="N301"/>
  <c r="N309"/>
  <c r="N317"/>
  <c r="N325"/>
  <c r="N333"/>
  <c r="N341"/>
  <c r="N349"/>
  <c r="N357"/>
  <c r="N365"/>
  <c r="N373"/>
  <c r="N381"/>
  <c r="N389"/>
  <c r="N397"/>
  <c r="N405"/>
  <c r="N413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  <c r="N254"/>
  <c r="N262"/>
  <c r="N270"/>
  <c r="N278"/>
  <c r="N286"/>
  <c r="N294"/>
  <c r="N302"/>
  <c r="N310"/>
  <c r="N318"/>
  <c r="N326"/>
  <c r="N334"/>
  <c r="N342"/>
  <c r="N350"/>
  <c r="N358"/>
  <c r="N366"/>
  <c r="N374"/>
  <c r="N382"/>
  <c r="N390"/>
  <c r="N398"/>
  <c r="N406"/>
  <c r="N414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255"/>
  <c r="N263"/>
  <c r="N271"/>
  <c r="N279"/>
  <c r="N287"/>
  <c r="N295"/>
  <c r="N303"/>
  <c r="N311"/>
  <c r="N319"/>
  <c r="N327"/>
  <c r="N335"/>
  <c r="N343"/>
  <c r="N351"/>
  <c r="N359"/>
  <c r="N367"/>
  <c r="N375"/>
  <c r="N383"/>
  <c r="N391"/>
  <c r="N399"/>
  <c r="N407"/>
  <c r="N415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256"/>
  <c r="N264"/>
  <c r="N272"/>
  <c r="N280"/>
  <c r="N288"/>
  <c r="N296"/>
  <c r="N304"/>
  <c r="N312"/>
  <c r="N320"/>
  <c r="N328"/>
  <c r="N336"/>
  <c r="N344"/>
  <c r="N352"/>
  <c r="N360"/>
  <c r="N368"/>
  <c r="N376"/>
  <c r="N384"/>
  <c r="N392"/>
  <c r="N400"/>
  <c r="N408"/>
  <c r="N416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257"/>
  <c r="N265"/>
  <c r="N273"/>
  <c r="N281"/>
  <c r="N289"/>
  <c r="N297"/>
  <c r="N305"/>
  <c r="N313"/>
  <c r="N321"/>
  <c r="N329"/>
  <c r="N337"/>
  <c r="N345"/>
  <c r="N353"/>
  <c r="N361"/>
  <c r="N369"/>
  <c r="N377"/>
  <c r="N385"/>
  <c r="N393"/>
  <c r="N401"/>
  <c r="N409"/>
  <c r="N417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258"/>
  <c r="N266"/>
  <c r="N274"/>
  <c r="N282"/>
  <c r="N290"/>
  <c r="N298"/>
  <c r="N306"/>
  <c r="N314"/>
  <c r="N322"/>
  <c r="N330"/>
  <c r="N338"/>
  <c r="N346"/>
  <c r="N354"/>
  <c r="N362"/>
  <c r="N370"/>
  <c r="N378"/>
  <c r="N386"/>
  <c r="N394"/>
  <c r="N402"/>
  <c r="N410"/>
  <c r="N418"/>
  <c r="N419"/>
  <c r="N420"/>
  <c r="N421"/>
  <c r="N422"/>
  <c r="N423"/>
  <c r="N424"/>
</calcChain>
</file>

<file path=xl/comments1.xml><?xml version="1.0" encoding="utf-8"?>
<comments xmlns="http://schemas.openxmlformats.org/spreadsheetml/2006/main">
  <authors>
    <author>Administrator</author>
    <author>作者</author>
    <author>ylf</author>
  </authors>
  <commentList>
    <comment ref="A4" authorId="0">
      <text>
        <r>
          <rPr>
            <sz val="9"/>
            <rFont val="宋体"/>
            <charset val="134"/>
          </rPr>
          <t xml:space="preserve">Administrator:
副本类型*100000 + 章节数*100 + 关卡数
副本类型：
1 - 历练普本
2 - 历练精本
3 - 历练日常 
</t>
        </r>
      </text>
    </comment>
    <comment ref="D4" authorId="1">
      <text>
        <r>
          <rPr>
            <sz val="9"/>
            <rFont val="宋体"/>
            <charset val="134"/>
          </rPr>
          <t xml:space="preserve">作者:
1、普通类型
2、BOSS类型
3 抢夺本pve
4 抢夺本pvp
</t>
        </r>
      </text>
    </comment>
    <comment ref="E4" authorId="1">
      <text>
        <r>
          <rPr>
            <sz val="9"/>
            <rFont val="宋体"/>
            <charset val="134"/>
          </rPr>
          <t>作者:
填写场资源ID，对应Scene表</t>
        </r>
      </text>
    </comment>
    <comment ref="G4" authorId="0">
      <text>
        <r>
          <rPr>
            <sz val="9"/>
            <rFont val="宋体"/>
            <charset val="134"/>
          </rPr>
          <t>Administrator:
填写前置关卡ID
0、表示默认开启</t>
        </r>
      </text>
    </comment>
    <comment ref="K4" authorId="1">
      <text>
        <r>
          <rPr>
            <sz val="9"/>
            <rFont val="宋体"/>
            <charset val="134"/>
          </rPr>
          <t>作者:
对应场景战斗点位置
第一个战斗点填写：battke1
第二个战斗点填写：battke2
第三个战斗点填写：battke3</t>
        </r>
      </text>
    </comment>
    <comment ref="L4" authorId="1">
      <text>
        <r>
          <rPr>
            <sz val="9"/>
            <rFont val="宋体"/>
            <charset val="134"/>
          </rPr>
          <t xml:space="preserve">作者:
填写军团ID，以 ,隔开
如：1,2,3
1号位置代表第一波怪物
2号位置代表第二波怪物
3号位置代表第三波怪物
怪物编号规则
副本类型*1000000 + 章节数*1000 + 关卡数*10 + 波数
</t>
        </r>
      </text>
    </comment>
    <comment ref="M4" authorId="1">
      <text>
        <r>
          <rPr>
            <sz val="9"/>
            <rFont val="宋体"/>
            <charset val="134"/>
          </rPr>
          <t>作者:
填写次数限制具体数值
无限制填写0</t>
        </r>
      </text>
    </comment>
    <comment ref="N4" authorId="1">
      <text>
        <r>
          <rPr>
            <sz val="9"/>
            <rFont val="宋体"/>
            <charset val="134"/>
          </rPr>
          <t>作者:
填写等级限制具体数值
无限制填写0</t>
        </r>
      </text>
    </comment>
    <comment ref="O4" authorId="1">
      <text>
        <r>
          <rPr>
            <sz val="9"/>
            <rFont val="宋体"/>
            <charset val="134"/>
          </rPr>
          <t>作者:
填写体力限制具体数值
无限制填写0</t>
        </r>
      </text>
    </comment>
    <comment ref="T4" authorId="2">
      <text>
        <r>
          <rPr>
            <sz val="9"/>
            <rFont val="宋体"/>
            <charset val="134"/>
          </rPr>
          <t xml:space="preserve">ylf:
填写临时伙伴角色ID，主角统一为“-1”
</t>
        </r>
      </text>
    </comment>
    <comment ref="U4" authorId="2">
      <text>
        <r>
          <rPr>
            <sz val="9"/>
            <rFont val="宋体"/>
            <charset val="134"/>
          </rPr>
          <t>ylf:
填写阵型（0-W型"前3后2"；1-M型"前2后3"）</t>
        </r>
      </text>
    </comment>
    <comment ref="V4" authorId="2">
      <text>
        <r>
          <rPr>
            <sz val="9"/>
            <rFont val="宋体"/>
            <charset val="134"/>
          </rPr>
          <t>ylf:
 逃跑角色id | 触发逃跑血量（千分比填写）
 - 1 | 触发逃跑总血量（千分比填写）</t>
        </r>
      </text>
    </comment>
    <comment ref="X4" authorId="1">
      <text>
        <r>
          <rPr>
            <sz val="11"/>
            <rFont val="宋体"/>
            <charset val="134"/>
          </rPr>
          <t>关联Rewards表
填写奖励ID与奖励表关联</t>
        </r>
      </text>
    </comment>
    <comment ref="Y4" authorId="1">
      <text>
        <r>
          <rPr>
            <sz val="11"/>
            <rFont val="宋体"/>
            <charset val="134"/>
          </rPr>
          <t>关联DropInfos表
填写掉落ID关联掉落表</t>
        </r>
      </text>
    </comment>
    <comment ref="Z4" authorId="1">
      <text>
        <r>
          <rPr>
            <sz val="9"/>
            <rFont val="宋体"/>
            <charset val="134"/>
          </rPr>
          <t>作者:
填写对应关卡经验值，最多显示4位数，超过4位时用W单位表示</t>
        </r>
      </text>
    </comment>
    <comment ref="AA4" authorId="1">
      <text>
        <r>
          <rPr>
            <sz val="9"/>
            <rFont val="宋体"/>
            <charset val="134"/>
          </rPr>
          <t>作者:
填写对应关卡铜币值，最多显示4位数，超过4位时用W单位表示</t>
        </r>
      </text>
    </comment>
    <comment ref="AC4" authorId="2">
      <text>
        <r>
          <rPr>
            <b/>
            <sz val="9"/>
            <rFont val="Tahoma"/>
            <family val="2"/>
          </rPr>
          <t>ylf: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charset val="134"/>
          </rPr>
          <t xml:space="preserve">弹出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charset val="134"/>
          </rPr>
          <t>不弹出</t>
        </r>
      </text>
    </comment>
  </commentList>
</comments>
</file>

<file path=xl/sharedStrings.xml><?xml version="1.0" encoding="utf-8"?>
<sst xmlns="http://schemas.openxmlformats.org/spreadsheetml/2006/main" count="9118" uniqueCount="1212">
  <si>
    <t>cs</t>
  </si>
  <si>
    <t>c</t>
  </si>
  <si>
    <t>s</t>
  </si>
  <si>
    <t>int</t>
  </si>
  <si>
    <t>String</t>
  </si>
  <si>
    <t>int[]</t>
  </si>
  <si>
    <t>Boolean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</si>
  <si>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</si>
  <si>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LocString</t>
  </si>
  <si>
    <t>sn</t>
  </si>
  <si>
    <t>chapterSN</t>
  </si>
  <si>
    <t>type</t>
  </si>
  <si>
    <t>mapSN</t>
  </si>
  <si>
    <t>name</t>
  </si>
  <si>
    <t>preStageSN</t>
  </si>
  <si>
    <t>iconPath</t>
  </si>
  <si>
    <t>imagePath</t>
  </si>
  <si>
    <t>power</t>
  </si>
  <si>
    <t>battleArea</t>
  </si>
  <si>
    <t>monsterSN</t>
  </si>
  <si>
    <t>fightNum</t>
  </si>
  <si>
    <t>needLevel</t>
  </si>
  <si>
    <t>needManual</t>
  </si>
  <si>
    <t>costItemSN</t>
  </si>
  <si>
    <t>costItemNumber</t>
  </si>
  <si>
    <t>limitSec</t>
  </si>
  <si>
    <t>storyIds</t>
  </si>
  <si>
    <t>tempArmy</t>
  </si>
  <si>
    <t>tempFormation</t>
  </si>
  <si>
    <t>winCondition</t>
  </si>
  <si>
    <t>fucId</t>
  </si>
  <si>
    <t>rewardsSN</t>
  </si>
  <si>
    <t>dropInfosSN</t>
  </si>
  <si>
    <t>exp</t>
  </si>
  <si>
    <t>coin</t>
  </si>
  <si>
    <t>repression</t>
  </si>
  <si>
    <t>passBattleEnd</t>
  </si>
  <si>
    <t>desc</t>
  </si>
  <si>
    <t>talk</t>
  </si>
  <si>
    <t>unlockDesc</t>
  </si>
  <si>
    <t>副本关卡编号</t>
  </si>
  <si>
    <t>所属章节编号</t>
  </si>
  <si>
    <t>关卡序号</t>
  </si>
  <si>
    <t>关卡类型</t>
  </si>
  <si>
    <t>地图编号</t>
  </si>
  <si>
    <t>关卡名称</t>
  </si>
  <si>
    <t>前置关卡编号</t>
  </si>
  <si>
    <t>关卡背景图片</t>
  </si>
  <si>
    <t>关卡人物图片</t>
  </si>
  <si>
    <t>推荐战力</t>
  </si>
  <si>
    <t>出生点</t>
  </si>
  <si>
    <t>怪物编号</t>
  </si>
  <si>
    <t>次数限制</t>
  </si>
  <si>
    <t>等级限制</t>
  </si>
  <si>
    <t>体力限制</t>
  </si>
  <si>
    <t>进入花费道具SN</t>
  </si>
  <si>
    <t>进入花费数量</t>
  </si>
  <si>
    <t>通关限时秒数：0即不限时</t>
  </si>
  <si>
    <t>剧情ID</t>
  </si>
  <si>
    <t>我方临时阵型</t>
  </si>
  <si>
    <t>临时阵型</t>
  </si>
  <si>
    <t>怪物逃跑</t>
  </si>
  <si>
    <t>功能引导ID</t>
  </si>
  <si>
    <t>首次通关奖励</t>
  </si>
  <si>
    <t>结算物品</t>
  </si>
  <si>
    <t>结算经验</t>
  </si>
  <si>
    <t>结算铜币</t>
  </si>
  <si>
    <t>战力压制控制</t>
  </si>
  <si>
    <t>是否弹出结算界面</t>
  </si>
  <si>
    <t>关卡描述</t>
  </si>
  <si>
    <t>吐槽内容</t>
  </si>
  <si>
    <t>关卡解锁描述</t>
  </si>
  <si>
    <t>3</t>
  </si>
  <si>
    <t>0</t>
  </si>
  <si>
    <t>PvP战斗</t>
  </si>
  <si>
    <t>battle1</t>
  </si>
  <si>
    <t>7</t>
  </si>
  <si>
    <t>九层妖塔</t>
  </si>
  <si>
    <t>8</t>
  </si>
  <si>
    <t>三界斗法</t>
  </si>
  <si>
    <t>仙域</t>
  </si>
  <si>
    <t>9</t>
  </si>
  <si>
    <t>411</t>
  </si>
  <si>
    <t>主城切磋镜像玩家</t>
  </si>
  <si>
    <t>主城切磋真人玩家</t>
  </si>
  <si>
    <t>412</t>
  </si>
  <si>
    <t>110001</t>
  </si>
  <si>
    <t>111</t>
  </si>
  <si>
    <t>抢夺本 单人</t>
  </si>
  <si>
    <t>12</t>
  </si>
  <si>
    <t>210001</t>
  </si>
  <si>
    <t>4</t>
  </si>
  <si>
    <t>211</t>
  </si>
  <si>
    <t>抢夺本 多人</t>
  </si>
  <si>
    <t>13</t>
  </si>
  <si>
    <t>2</t>
  </si>
  <si>
    <t>300</t>
  </si>
  <si>
    <t>世界boss</t>
  </si>
  <si>
    <t>40016</t>
  </si>
  <si>
    <t>1001</t>
  </si>
  <si>
    <t>1</t>
  </si>
  <si>
    <t>fb_104_1</t>
  </si>
  <si>
    <t>yx110_b</t>
  </si>
  <si>
    <t>1001011</t>
  </si>
  <si>
    <t>999</t>
  </si>
  <si>
    <t>1000,1001</t>
  </si>
  <si>
    <t>暂无</t>
  </si>
  <si>
    <t>寻仙觅友</t>
  </si>
  <si>
    <t>[1-2]可耻叛徒</t>
  </si>
  <si>
    <t>fb_104_3</t>
  </si>
  <si>
    <t>yx134_b</t>
  </si>
  <si>
    <t>1001021</t>
  </si>
  <si>
    <t>1002,1003</t>
  </si>
  <si>
    <t>初通术法</t>
  </si>
  <si>
    <t>1005</t>
  </si>
  <si>
    <t>[1-3]寻找青霞</t>
  </si>
  <si>
    <t>fb_104_2</t>
  </si>
  <si>
    <t>yx3024_b</t>
  </si>
  <si>
    <t>1001031</t>
  </si>
  <si>
    <t>1004,1005</t>
  </si>
  <si>
    <t>碎片化身</t>
  </si>
  <si>
    <t>1003</t>
  </si>
  <si>
    <t>[1-4]徒生异变</t>
  </si>
  <si>
    <t>fb_105_3</t>
  </si>
  <si>
    <t>yx138_b</t>
  </si>
  <si>
    <t>1001041</t>
  </si>
  <si>
    <t>1006,1007</t>
  </si>
  <si>
    <t>神将突破</t>
  </si>
  <si>
    <t>1002</t>
  </si>
  <si>
    <t>[2-1]大战群猴</t>
  </si>
  <si>
    <t>1002011</t>
  </si>
  <si>
    <t>1008,1009</t>
  </si>
  <si>
    <t>装备强化</t>
  </si>
  <si>
    <t>[2-2]拜师灵猴</t>
  </si>
  <si>
    <t>yx4015_b</t>
  </si>
  <si>
    <t>1002021</t>
  </si>
  <si>
    <t>1010,1011</t>
  </si>
  <si>
    <t>[2-3]山中历练</t>
  </si>
  <si>
    <t>fb_105_1</t>
  </si>
  <si>
    <t>1002031</t>
  </si>
  <si>
    <t>[2-4]冥界使者</t>
  </si>
  <si>
    <t>fb_105_2</t>
  </si>
  <si>
    <t>yx3007_b</t>
  </si>
  <si>
    <t>1002041</t>
  </si>
  <si>
    <t>1012,1013</t>
  </si>
  <si>
    <t>朱雀认主</t>
  </si>
  <si>
    <t>5</t>
  </si>
  <si>
    <t>[2-5]感悟神通</t>
  </si>
  <si>
    <t>1002051</t>
  </si>
  <si>
    <t>6</t>
  </si>
  <si>
    <t>[2-6]路遇少女</t>
  </si>
  <si>
    <t>yx2002_b</t>
  </si>
  <si>
    <t>1002061</t>
  </si>
  <si>
    <t>1014,1015</t>
  </si>
  <si>
    <t>自动战斗</t>
  </si>
  <si>
    <t>1010</t>
  </si>
  <si>
    <t>[2-7]记忆复原</t>
  </si>
  <si>
    <t>fb_106_1</t>
  </si>
  <si>
    <t>1002071</t>
  </si>
  <si>
    <t>[2-8]惊天之秘</t>
  </si>
  <si>
    <t>yx162_b</t>
  </si>
  <si>
    <t>1002081</t>
  </si>
  <si>
    <t>1016,1017</t>
  </si>
  <si>
    <t>神将献祭</t>
  </si>
  <si>
    <t>[3-1]前往西凉</t>
  </si>
  <si>
    <t>1003011</t>
  </si>
  <si>
    <t>1018,1019</t>
  </si>
  <si>
    <t>[3-2]西凉处境</t>
  </si>
  <si>
    <t>yx3021_b</t>
  </si>
  <si>
    <t>1003021</t>
  </si>
  <si>
    <t>1020,1021</t>
  </si>
  <si>
    <t>洞天福地</t>
  </si>
  <si>
    <t>1006</t>
  </si>
  <si>
    <t>[3-3]赶往西凉</t>
  </si>
  <si>
    <t>fb_101_3</t>
  </si>
  <si>
    <t>1003031</t>
  </si>
  <si>
    <t>[3-4]再遇天神</t>
  </si>
  <si>
    <t>fb_101_2</t>
  </si>
  <si>
    <t>yx3019_b</t>
  </si>
  <si>
    <t>1003041</t>
  </si>
  <si>
    <t>1022,1023</t>
  </si>
  <si>
    <t>精本历练</t>
  </si>
  <si>
    <t>[3-5]西凉城外</t>
  </si>
  <si>
    <t>fb_101_1</t>
  </si>
  <si>
    <t>1003051</t>
  </si>
  <si>
    <t>[3-6]形势危急</t>
  </si>
  <si>
    <t>yx3010_b</t>
  </si>
  <si>
    <t>1003061</t>
  </si>
  <si>
    <t>1024,1025</t>
  </si>
  <si>
    <t>[3-7]兵临城下</t>
  </si>
  <si>
    <t>1003071</t>
  </si>
  <si>
    <t>[3-8]大战妖将</t>
  </si>
  <si>
    <t>yx158_b</t>
  </si>
  <si>
    <t>1003081</t>
  </si>
  <si>
    <t>1026,1027</t>
  </si>
  <si>
    <t>1004</t>
  </si>
  <si>
    <t>[4-1]海底见闻</t>
  </si>
  <si>
    <t>fb_103_1</t>
  </si>
  <si>
    <t>1004011</t>
  </si>
  <si>
    <t>1028,1029</t>
  </si>
  <si>
    <t>[4-2]冥将来袭</t>
  </si>
  <si>
    <t>fb_103_2</t>
  </si>
  <si>
    <t>yx3002_b</t>
  </si>
  <si>
    <t>1004021</t>
  </si>
  <si>
    <t>1030,1031</t>
  </si>
  <si>
    <t>[4-3]龙族去处</t>
  </si>
  <si>
    <t>fb_103_3</t>
  </si>
  <si>
    <t>1004031</t>
  </si>
  <si>
    <t>[4-4]西海白龙</t>
  </si>
  <si>
    <t>yx1001_b</t>
  </si>
  <si>
    <t>1004041</t>
  </si>
  <si>
    <t>1032,1033</t>
  </si>
  <si>
    <t>[4-5]前往龙宫</t>
  </si>
  <si>
    <t>1004051</t>
  </si>
  <si>
    <t>[4-6]面见龙王</t>
  </si>
  <si>
    <t>yx3012_b</t>
  </si>
  <si>
    <t>1004061</t>
  </si>
  <si>
    <t>1034,1035</t>
  </si>
  <si>
    <t>[4-7]赶赴龙潭</t>
  </si>
  <si>
    <t>1004071</t>
  </si>
  <si>
    <t>[4-8]对战妖王</t>
  </si>
  <si>
    <t>yx137_b</t>
  </si>
  <si>
    <t>1004081</t>
  </si>
  <si>
    <t>1036,1037</t>
  </si>
  <si>
    <t>1018</t>
  </si>
  <si>
    <t>[5-1]天界之行</t>
  </si>
  <si>
    <t>1005011</t>
  </si>
  <si>
    <t>[5-2]重重考验</t>
  </si>
  <si>
    <t>yx3022_b</t>
  </si>
  <si>
    <t>1005021</t>
  </si>
  <si>
    <t>1038,1039</t>
  </si>
  <si>
    <t>[5-3]昔日叛徒</t>
  </si>
  <si>
    <t>1005031</t>
  </si>
  <si>
    <t>[5-4]仙翁告诫</t>
  </si>
  <si>
    <t>yx3023_b</t>
  </si>
  <si>
    <t>1005041</t>
  </si>
  <si>
    <t>1040,1041</t>
  </si>
  <si>
    <t>[5-5]南天门外</t>
  </si>
  <si>
    <t>1005051</t>
  </si>
  <si>
    <t>[5-6]天王镇守</t>
  </si>
  <si>
    <t>yx3016_b</t>
  </si>
  <si>
    <t>1005061</t>
  </si>
  <si>
    <t>1042,1043</t>
  </si>
  <si>
    <t>[5-7]仙界危机</t>
  </si>
  <si>
    <t>1005071</t>
  </si>
  <si>
    <t>[5-8]镇压魔君</t>
  </si>
  <si>
    <t>yx164_b</t>
  </si>
  <si>
    <t>1005081</t>
  </si>
  <si>
    <t>1044,1045</t>
  </si>
  <si>
    <t>1007</t>
  </si>
  <si>
    <t>[6-1]寻找火髓</t>
  </si>
  <si>
    <t>fb_107_1</t>
  </si>
  <si>
    <t>1006011</t>
  </si>
  <si>
    <t>[6-2]九尾狐现</t>
  </si>
  <si>
    <t>fb_107_2</t>
  </si>
  <si>
    <t>yx3018_b</t>
  </si>
  <si>
    <t>1006021</t>
  </si>
  <si>
    <t>1046,1047</t>
  </si>
  <si>
    <t>[6-3]火髓下落</t>
  </si>
  <si>
    <t>1006031</t>
  </si>
  <si>
    <t>[6-4]火爆美妇</t>
  </si>
  <si>
    <t>yx3003_b</t>
  </si>
  <si>
    <t>1006041</t>
  </si>
  <si>
    <t>1048,1049</t>
  </si>
  <si>
    <t>[6-5]深入熔岩</t>
  </si>
  <si>
    <t>1006051</t>
  </si>
  <si>
    <t>[6-6]远古氏族</t>
  </si>
  <si>
    <t>yx106_b</t>
  </si>
  <si>
    <t>1006061</t>
  </si>
  <si>
    <t>1050,1051</t>
  </si>
  <si>
    <t>[6-7]至宝终现</t>
  </si>
  <si>
    <t>1006071</t>
  </si>
  <si>
    <t>[6-8]降服炎龙</t>
  </si>
  <si>
    <t>yx105_b</t>
  </si>
  <si>
    <t>1006081</t>
  </si>
  <si>
    <t>1052,1053</t>
  </si>
  <si>
    <t>日常副本</t>
  </si>
  <si>
    <t>1023</t>
  </si>
  <si>
    <t>[7-1]前往冥界</t>
  </si>
  <si>
    <t>1007011</t>
  </si>
  <si>
    <t>[7-2]新仇旧恨</t>
  </si>
  <si>
    <t>1007021</t>
  </si>
  <si>
    <t>1054,1055</t>
  </si>
  <si>
    <t>[7-3]深入冥界</t>
  </si>
  <si>
    <t>1007031</t>
  </si>
  <si>
    <t>[7-4]无常使者</t>
  </si>
  <si>
    <t>1007041</t>
  </si>
  <si>
    <t>1056,1057</t>
  </si>
  <si>
    <t>[7-5]地府遭遇</t>
  </si>
  <si>
    <t>1007051</t>
  </si>
  <si>
    <t>[7-6]再遇仙翁</t>
  </si>
  <si>
    <t>1007061</t>
  </si>
  <si>
    <t>1058,1059</t>
  </si>
  <si>
    <t>[7-7]寻得踪迹</t>
  </si>
  <si>
    <t>1007071</t>
  </si>
  <si>
    <t>[7-8]大败老妖</t>
  </si>
  <si>
    <t>yx142_b</t>
  </si>
  <si>
    <t>1007081</t>
  </si>
  <si>
    <t>1060,1061</t>
  </si>
  <si>
    <t>1008</t>
  </si>
  <si>
    <t>[8-1]前往西凉</t>
  </si>
  <si>
    <t>1008011</t>
  </si>
  <si>
    <t>[8-2]雷公考验</t>
  </si>
  <si>
    <t>1008021</t>
  </si>
  <si>
    <t>[8-3]城中感悟</t>
  </si>
  <si>
    <t>1008031</t>
  </si>
  <si>
    <t>[8-4]电母考验</t>
  </si>
  <si>
    <t>1008041</t>
  </si>
  <si>
    <t>[8-5]金石去处</t>
  </si>
  <si>
    <t>1008051</t>
  </si>
  <si>
    <t>[8-6]再逢琵琶</t>
  </si>
  <si>
    <t>1008061</t>
  </si>
  <si>
    <t>1062,1063</t>
  </si>
  <si>
    <t>[8-7]密林探路</t>
  </si>
  <si>
    <t>1008071</t>
  </si>
  <si>
    <t>[8-8]硬憾妖王</t>
  </si>
  <si>
    <t>1008081</t>
  </si>
  <si>
    <t>1064,1065</t>
  </si>
  <si>
    <t>1009</t>
  </si>
  <si>
    <t>[9-1]求取圣水</t>
  </si>
  <si>
    <t>fb_106_3</t>
  </si>
  <si>
    <t>1009011</t>
  </si>
  <si>
    <t>[9-2]重逢护法</t>
  </si>
  <si>
    <t>yx3013_b</t>
  </si>
  <si>
    <t>1009021</t>
  </si>
  <si>
    <t>1066,1067</t>
  </si>
  <si>
    <t>[9-3]深入密林</t>
  </si>
  <si>
    <t>1009031</t>
  </si>
  <si>
    <t>[9-4]普陀异变</t>
  </si>
  <si>
    <t>fb_106_2</t>
  </si>
  <si>
    <t>1009041</t>
  </si>
  <si>
    <t>[9-5]前往深海</t>
  </si>
  <si>
    <t>1009051</t>
  </si>
  <si>
    <t>[9-6]切磋白龙</t>
  </si>
  <si>
    <t>1009061</t>
  </si>
  <si>
    <t>[9-7]结伴同行</t>
  </si>
  <si>
    <t>1009071</t>
  </si>
  <si>
    <t>[9-8]夺回圣水</t>
  </si>
  <si>
    <t>yx165_b</t>
  </si>
  <si>
    <t>1009081</t>
  </si>
  <si>
    <t>1068,1069</t>
  </si>
  <si>
    <t>[10-1]木元之处</t>
  </si>
  <si>
    <t>1010011</t>
  </si>
  <si>
    <t>[10-2]大仙设题</t>
  </si>
  <si>
    <t>yx2004_b</t>
  </si>
  <si>
    <t>1010021</t>
  </si>
  <si>
    <t>[10-3]深入山谷</t>
  </si>
  <si>
    <t>1010031</t>
  </si>
  <si>
    <t>[10-4]鹿力考验</t>
  </si>
  <si>
    <t>yx2005_b</t>
  </si>
  <si>
    <t>1010041</t>
  </si>
  <si>
    <t>[10-5]赶往观庄</t>
  </si>
  <si>
    <t>1010051</t>
  </si>
  <si>
    <t>[10-6]虎力考验</t>
  </si>
  <si>
    <t>yx1003_b</t>
  </si>
  <si>
    <t>1010061</t>
  </si>
  <si>
    <t>[10-7]终到目的</t>
  </si>
  <si>
    <t>1010071</t>
  </si>
  <si>
    <t>[10-8]大仙解答</t>
  </si>
  <si>
    <t>yx4016_b</t>
  </si>
  <si>
    <t>1010081</t>
  </si>
  <si>
    <t>1070,1071</t>
  </si>
  <si>
    <t>1011</t>
  </si>
  <si>
    <t>[11-1]启程仙界</t>
  </si>
  <si>
    <t>1011011</t>
  </si>
  <si>
    <t>[11-2]神兵阻拦</t>
  </si>
  <si>
    <t>1011021</t>
  </si>
  <si>
    <t>[11-3]天庭议事</t>
  </si>
  <si>
    <t>1011031</t>
  </si>
  <si>
    <t>[11-4]结交天神</t>
  </si>
  <si>
    <t>yx3011_b</t>
  </si>
  <si>
    <t>1011041</t>
  </si>
  <si>
    <t>[11-5]前往天庭</t>
  </si>
  <si>
    <t>1011051</t>
  </si>
  <si>
    <t>[11-6]真人现身</t>
  </si>
  <si>
    <t>yx4008_b</t>
  </si>
  <si>
    <t>1011061</t>
  </si>
  <si>
    <t>[11-7]天庭形势</t>
  </si>
  <si>
    <t>1011071</t>
  </si>
  <si>
    <t>1015</t>
  </si>
  <si>
    <t>[11-8]太白解惑</t>
  </si>
  <si>
    <t>yx3014_b</t>
  </si>
  <si>
    <t>1011081</t>
  </si>
  <si>
    <t>1072,1073</t>
  </si>
  <si>
    <t>1012</t>
  </si>
  <si>
    <t>[12-1]寻找玄女</t>
  </si>
  <si>
    <t>1012011</t>
  </si>
  <si>
    <t>[12-2]仙翁指引</t>
  </si>
  <si>
    <t>1012021</t>
  </si>
  <si>
    <t>[12-3]密洞探险</t>
  </si>
  <si>
    <t>1012031</t>
  </si>
  <si>
    <t>1022</t>
  </si>
  <si>
    <t>[12-4]再遇大仙</t>
  </si>
  <si>
    <t>fb_102_3</t>
  </si>
  <si>
    <t>1012041</t>
  </si>
  <si>
    <t>[12-5]终到冰川</t>
  </si>
  <si>
    <t>fb_102_1</t>
  </si>
  <si>
    <t>1012051</t>
  </si>
  <si>
    <t>[12-6]真人再现</t>
  </si>
  <si>
    <t>1012061</t>
  </si>
  <si>
    <t>[12-7]奇异冰山</t>
  </si>
  <si>
    <t>fb_102_2</t>
  </si>
  <si>
    <t>1012071</t>
  </si>
  <si>
    <t>[12-8]说服玄女</t>
  </si>
  <si>
    <t>yx4018_b</t>
  </si>
  <si>
    <t>1012081</t>
  </si>
  <si>
    <t>1074,1075</t>
  </si>
  <si>
    <t>1013</t>
  </si>
  <si>
    <t>[13-1]前往人界</t>
  </si>
  <si>
    <t>1013011</t>
  </si>
  <si>
    <t>[13-2]魔满人间</t>
  </si>
  <si>
    <t>1013021</t>
  </si>
  <si>
    <t>[13-3]人间历练</t>
  </si>
  <si>
    <t>1013031</t>
  </si>
  <si>
    <t>[13-4]天王线索</t>
  </si>
  <si>
    <t>1013041</t>
  </si>
  <si>
    <t>[13-5]清剿妖兵</t>
  </si>
  <si>
    <t>1013051</t>
  </si>
  <si>
    <t>[13-6]初见哪吒</t>
  </si>
  <si>
    <t>yx4020_b</t>
  </si>
  <si>
    <t>1013061</t>
  </si>
  <si>
    <t>[13-7]真君下落</t>
  </si>
  <si>
    <t>1013071</t>
  </si>
  <si>
    <t>[13-8]斗战真君</t>
  </si>
  <si>
    <t>yx4003_b</t>
  </si>
  <si>
    <t>1013081</t>
  </si>
  <si>
    <t>1076,1077</t>
  </si>
  <si>
    <t>1014</t>
  </si>
  <si>
    <t>[14-1]前往氏族</t>
  </si>
  <si>
    <t>1014011</t>
  </si>
  <si>
    <t>[14-2]无常使者</t>
  </si>
  <si>
    <t>1014021</t>
  </si>
  <si>
    <t>[14-3]斩妖除魔</t>
  </si>
  <si>
    <t>1014031</t>
  </si>
  <si>
    <t>[14-4]无常使者</t>
  </si>
  <si>
    <t>1014041</t>
  </si>
  <si>
    <t>[14-5]斩妖除魔</t>
  </si>
  <si>
    <t>1014051</t>
  </si>
  <si>
    <t>[14-6]美丽仙女</t>
  </si>
  <si>
    <t>yx4021_b</t>
  </si>
  <si>
    <t>1014061</t>
  </si>
  <si>
    <t>[14-7]氏族力量</t>
  </si>
  <si>
    <t>1014071</t>
  </si>
  <si>
    <t>[14-8]结盟氏族</t>
  </si>
  <si>
    <t>yx4014_b</t>
  </si>
  <si>
    <t>1014081</t>
  </si>
  <si>
    <t>1078,1079</t>
  </si>
  <si>
    <t>[15-1]水神下落</t>
  </si>
  <si>
    <t>1015011</t>
  </si>
  <si>
    <t>[15-2]天庭叛徒</t>
  </si>
  <si>
    <t>1015021</t>
  </si>
  <si>
    <t>[15-3]人间历练</t>
  </si>
  <si>
    <t>1015031</t>
  </si>
  <si>
    <t>[15-4]再遇叛徒</t>
  </si>
  <si>
    <t>1015041</t>
  </si>
  <si>
    <t>[15-5]海底异事</t>
  </si>
  <si>
    <t>1015051</t>
  </si>
  <si>
    <t>[15-6]人间失格</t>
  </si>
  <si>
    <t>yx3020_b</t>
  </si>
  <si>
    <t>1015061</t>
  </si>
  <si>
    <t>[15-7]终达目的</t>
  </si>
  <si>
    <t>1015071</t>
  </si>
  <si>
    <t>[15-8]对话水神</t>
  </si>
  <si>
    <t>yx4004_b</t>
  </si>
  <si>
    <t>1015081</t>
  </si>
  <si>
    <t>1080,1081</t>
  </si>
  <si>
    <t>1016</t>
  </si>
  <si>
    <t>[16-1]烽火连天</t>
  </si>
  <si>
    <t>1016011</t>
  </si>
  <si>
    <t>[16-2]大仙降临</t>
  </si>
  <si>
    <t>1016021</t>
  </si>
  <si>
    <t>[16-3]连番血战</t>
  </si>
  <si>
    <t>1016031</t>
  </si>
  <si>
    <t>[16-4]仙翁到来</t>
  </si>
  <si>
    <t>1016041</t>
  </si>
  <si>
    <t>[16-5]暗度陈仓</t>
  </si>
  <si>
    <t>1016051</t>
  </si>
  <si>
    <t>[16-6]再遇九尾</t>
  </si>
  <si>
    <t>1016061</t>
  </si>
  <si>
    <t>[16-7]获知线索</t>
  </si>
  <si>
    <t>1016071</t>
  </si>
  <si>
    <t>[16-8]火神苏醒</t>
  </si>
  <si>
    <t>fb_107_3</t>
  </si>
  <si>
    <t>yx4005_b</t>
  </si>
  <si>
    <t>1016081</t>
  </si>
  <si>
    <t>1082,1083</t>
  </si>
  <si>
    <t>1017</t>
  </si>
  <si>
    <t>[17-1]收复失地</t>
  </si>
  <si>
    <t>1017011</t>
  </si>
  <si>
    <t>[17-2]羊力大仙</t>
  </si>
  <si>
    <t>1017021</t>
  </si>
  <si>
    <t>[17-3]连番激战</t>
  </si>
  <si>
    <t>1017031</t>
  </si>
  <si>
    <t>[17-4]鹿力大仙</t>
  </si>
  <si>
    <t>1017041</t>
  </si>
  <si>
    <t>[17-5]直面妖兵</t>
  </si>
  <si>
    <t>1017051</t>
  </si>
  <si>
    <t>[17-6]再遇美妇</t>
  </si>
  <si>
    <t>1017061</t>
  </si>
  <si>
    <t>[17-7]清除妖兵</t>
  </si>
  <si>
    <t>1017071</t>
  </si>
  <si>
    <t>[17-8]再战妖王</t>
  </si>
  <si>
    <t>yx4011_b</t>
  </si>
  <si>
    <t>1017081</t>
  </si>
  <si>
    <t>1084,1085</t>
  </si>
  <si>
    <t>[18-1]潜在危机</t>
  </si>
  <si>
    <t>1018011</t>
  </si>
  <si>
    <t>[18-2]人间炼狱</t>
  </si>
  <si>
    <t>1018021</t>
  </si>
  <si>
    <t>[18-3]恶魂连连</t>
  </si>
  <si>
    <t>1018031</t>
  </si>
  <si>
    <t>[18-4]护法来袭</t>
  </si>
  <si>
    <t>1018041</t>
  </si>
  <si>
    <t>[18-5]高僧下落</t>
  </si>
  <si>
    <t>1018051</t>
  </si>
  <si>
    <t>[18-6]仙翁指引</t>
  </si>
  <si>
    <t>1018061</t>
  </si>
  <si>
    <t>[18-7]金山寺外</t>
  </si>
  <si>
    <t>1018071</t>
  </si>
  <si>
    <t>[18-8]佛法高僧</t>
  </si>
  <si>
    <t>yx3015_b</t>
  </si>
  <si>
    <t>1018081</t>
  </si>
  <si>
    <t>1086,1087</t>
  </si>
  <si>
    <t>1019</t>
  </si>
  <si>
    <t>[19-1]人间格局</t>
  </si>
  <si>
    <t>1019011</t>
  </si>
  <si>
    <t>[19-2]抵御强敌</t>
  </si>
  <si>
    <t>1019021</t>
  </si>
  <si>
    <t>[19-3]形势见稳</t>
  </si>
  <si>
    <t>1019031</t>
  </si>
  <si>
    <t>[19-4]背水一战</t>
  </si>
  <si>
    <t>1019041</t>
  </si>
  <si>
    <t>[19-5]连番激战</t>
  </si>
  <si>
    <t>1019051</t>
  </si>
  <si>
    <t>[19-6]平复人间</t>
  </si>
  <si>
    <t>1019061</t>
  </si>
  <si>
    <t>[19-7]猪妖下落</t>
  </si>
  <si>
    <t>1019071</t>
  </si>
  <si>
    <t>[19-8]说服猪妖</t>
  </si>
  <si>
    <t>1019081</t>
  </si>
  <si>
    <t>1088,1089</t>
  </si>
  <si>
    <t>1020</t>
  </si>
  <si>
    <t>[20-1]前往妖族</t>
  </si>
  <si>
    <t>1020011</t>
  </si>
  <si>
    <t>[20-2]瞒天过海</t>
  </si>
  <si>
    <t>1020021</t>
  </si>
  <si>
    <t>[20-3]打探消息</t>
  </si>
  <si>
    <t>1020031</t>
  </si>
  <si>
    <t>[20-4]遭遇强敌</t>
  </si>
  <si>
    <t>1020041</t>
  </si>
  <si>
    <t>[20-5]妖族线索</t>
  </si>
  <si>
    <t>1020051</t>
  </si>
  <si>
    <t>[20-6]妖族形势</t>
  </si>
  <si>
    <t>1020061</t>
  </si>
  <si>
    <t>[20-7]神秘诡影</t>
  </si>
  <si>
    <t>1020071</t>
  </si>
  <si>
    <t>[20-8]师父现身</t>
  </si>
  <si>
    <t>1020081</t>
  </si>
  <si>
    <t>1090,1091</t>
  </si>
  <si>
    <t>1021</t>
  </si>
  <si>
    <t>[21-1]鼓动妖族</t>
  </si>
  <si>
    <t>1021011</t>
  </si>
  <si>
    <t>[21-2]前往鹏族</t>
  </si>
  <si>
    <t>1021021</t>
  </si>
  <si>
    <t>[21-3]接连血战</t>
  </si>
  <si>
    <t>1021031</t>
  </si>
  <si>
    <t>[21-4]逐个击破</t>
  </si>
  <si>
    <t>1021041</t>
  </si>
  <si>
    <t>[21-5]围剿妖将</t>
  </si>
  <si>
    <t>1021051</t>
  </si>
  <si>
    <t>[21-6]遭遇强阻</t>
  </si>
  <si>
    <t>1021061</t>
  </si>
  <si>
    <t>[21-7]计划成功</t>
  </si>
  <si>
    <t>1021071</t>
  </si>
  <si>
    <t>[21-8]结盟妖王</t>
  </si>
  <si>
    <t>1021081</t>
  </si>
  <si>
    <t>1092,1093</t>
  </si>
  <si>
    <t>[22-1]暗度陈仓</t>
  </si>
  <si>
    <t>1022011</t>
  </si>
  <si>
    <t>[22-2]妖族式微</t>
  </si>
  <si>
    <t>1022021</t>
  </si>
  <si>
    <t>[22-3]再寻强援</t>
  </si>
  <si>
    <t>1022031</t>
  </si>
  <si>
    <t>[22-4]妖王下落</t>
  </si>
  <si>
    <t>1022041</t>
  </si>
  <si>
    <t>[22-5]赶至目的</t>
  </si>
  <si>
    <t>1022051</t>
  </si>
  <si>
    <t>[22-6]势如破竹</t>
  </si>
  <si>
    <t>1022061</t>
  </si>
  <si>
    <t>[22-7]劝说准备</t>
  </si>
  <si>
    <t>1022071</t>
  </si>
  <si>
    <t>[22-8]结盟妖王</t>
  </si>
  <si>
    <t>1022081</t>
  </si>
  <si>
    <t>1094,1095</t>
  </si>
  <si>
    <t>[23-1]返回仙界</t>
  </si>
  <si>
    <t>1023011</t>
  </si>
  <si>
    <t>[23-2]仙界轶事</t>
  </si>
  <si>
    <t>1023021</t>
  </si>
  <si>
    <t>[23-3]闲暇时光</t>
  </si>
  <si>
    <t>1023031</t>
  </si>
  <si>
    <t>[23-4]途中遭遇</t>
  </si>
  <si>
    <t>1023041</t>
  </si>
  <si>
    <t>[23-5]大军集结</t>
  </si>
  <si>
    <t>1023051</t>
  </si>
  <si>
    <t>[23-6]首领人选</t>
  </si>
  <si>
    <t>1023061</t>
  </si>
  <si>
    <t>[23-7]抵达天庭</t>
  </si>
  <si>
    <t>1023071</t>
  </si>
  <si>
    <t>[23-8]对话王母</t>
  </si>
  <si>
    <t>1023081</t>
  </si>
  <si>
    <t>1096,1097</t>
  </si>
  <si>
    <t>1024</t>
  </si>
  <si>
    <t>[24-1]处理私事</t>
  </si>
  <si>
    <t>1024011</t>
  </si>
  <si>
    <t>[24-2]前往地府</t>
  </si>
  <si>
    <t>1024021</t>
  </si>
  <si>
    <t>[24-3]以逸待劳</t>
  </si>
  <si>
    <t>1024031</t>
  </si>
  <si>
    <t>[24-4]探索地府</t>
  </si>
  <si>
    <t>1024041</t>
  </si>
  <si>
    <t>[24-5]寻找阎王</t>
  </si>
  <si>
    <t>1024051</t>
  </si>
  <si>
    <t>[24-6]大殿门前</t>
  </si>
  <si>
    <t>1024061</t>
  </si>
  <si>
    <t>[24-7]脑中回忆</t>
  </si>
  <si>
    <t>1024071</t>
  </si>
  <si>
    <t>[24-8]神秘地藏</t>
  </si>
  <si>
    <t>1024081</t>
  </si>
  <si>
    <t>1098,1099</t>
  </si>
  <si>
    <t>1025</t>
  </si>
  <si>
    <t>[25-1]返回仙界</t>
  </si>
  <si>
    <t>1025011</t>
  </si>
  <si>
    <t>[25-2]战前准备</t>
  </si>
  <si>
    <t>1025021</t>
  </si>
  <si>
    <t>[25-3]局势渐明</t>
  </si>
  <si>
    <t>1025031</t>
  </si>
  <si>
    <t>[25-4]大兵压境</t>
  </si>
  <si>
    <t>1025041</t>
  </si>
  <si>
    <t>[25-5]进攻妖族</t>
  </si>
  <si>
    <t>1025051</t>
  </si>
  <si>
    <t>[25-6]妖族溃败</t>
  </si>
  <si>
    <t>1025061</t>
  </si>
  <si>
    <t>[25-7]最终决战</t>
  </si>
  <si>
    <t>1025071</t>
  </si>
  <si>
    <t>[25-8]新的开始</t>
  </si>
  <si>
    <t>1025081</t>
  </si>
  <si>
    <t>1100,1101</t>
  </si>
  <si>
    <t>2001</t>
  </si>
  <si>
    <t>bj_105_2</t>
  </si>
  <si>
    <t>2001011,2001012</t>
  </si>
  <si>
    <t>來比一比誰的頭更硬！</t>
  </si>
  <si>
    <t>装备铸造</t>
  </si>
  <si>
    <t>bj_104_3</t>
  </si>
  <si>
    <t>2001021,2001022</t>
  </si>
  <si>
    <t>在下趙公明，有何貴幹！</t>
  </si>
  <si>
    <t>七十二变</t>
  </si>
  <si>
    <t>bj_107_1</t>
  </si>
  <si>
    <t>yx3001_b</t>
  </si>
  <si>
    <t>2001031,2001032</t>
  </si>
  <si>
    <t>老娘抽的不是煙，是寂寞~</t>
  </si>
  <si>
    <t>bj_105_3</t>
  </si>
  <si>
    <t>2001041,2001042</t>
  </si>
  <si>
    <t>天王蓋地虎，寶塔鎮河妖！</t>
  </si>
  <si>
    <t>2002</t>
  </si>
  <si>
    <t>2002011,2002012</t>
  </si>
  <si>
    <t>海納百川！</t>
  </si>
  <si>
    <t>bj_101_1</t>
  </si>
  <si>
    <t>2002021,2002022</t>
  </si>
  <si>
    <t>天靈靈，地靈靈，程式來顯靈~</t>
  </si>
  <si>
    <t>bj_101_3</t>
  </si>
  <si>
    <t>2002031,2002032</t>
  </si>
  <si>
    <t>江娥啼竹素女愁，李憑中國彈箜篌。</t>
  </si>
  <si>
    <t>bj_103_2</t>
  </si>
  <si>
    <t>yx3009_b</t>
  </si>
  <si>
    <t>2002041,2002042</t>
  </si>
  <si>
    <t>我左手右手慢動作，畫不出來真藍瘦~</t>
  </si>
  <si>
    <t>2003</t>
  </si>
  <si>
    <t>2003011,2003012</t>
  </si>
  <si>
    <t>來比一比誰更浪！</t>
  </si>
  <si>
    <t>2003021,2003022</t>
  </si>
  <si>
    <t>想和我切磋，先過男寵那關~</t>
  </si>
  <si>
    <t>yx3005_b</t>
  </si>
  <si>
    <t>2003031,2003032</t>
  </si>
  <si>
    <t>讓我來給你算一卦~八折喔~</t>
  </si>
  <si>
    <t>2003041,2003042</t>
  </si>
  <si>
    <t>四海之內我最浪！</t>
  </si>
  <si>
    <t>2004</t>
  </si>
  <si>
    <t>2004011,2004012</t>
  </si>
  <si>
    <t>美貌與智慧並存，黑無常經常這樣誇我~</t>
  </si>
  <si>
    <t>2004021,2004022</t>
  </si>
  <si>
    <t>那晚在怡紅院的是你吧，我都看到了~</t>
  </si>
  <si>
    <t>2004031,2004032</t>
  </si>
  <si>
    <t>我家老牛真天真！只要功夫深，鐵杵磨成針~</t>
  </si>
  <si>
    <t>2004041,2004042</t>
  </si>
  <si>
    <t>真是個母夜叉，這話可別告訴她！</t>
  </si>
  <si>
    <t>2005</t>
  </si>
  <si>
    <t>2005011,2005012</t>
  </si>
  <si>
    <t>好像聽到不得了的事了，站對隊伍很重要啊，少年！</t>
  </si>
  <si>
    <t>2005021,2005022</t>
  </si>
  <si>
    <t>我的風火輪，時尚時尚最時尚~</t>
  </si>
  <si>
    <t>2005031,2005032</t>
  </si>
  <si>
    <t>你駕馭不住我的怒火！</t>
  </si>
  <si>
    <t>2005041,2005042</t>
  </si>
  <si>
    <t>曾經滄海難為水，除卻巫山不是雲！</t>
  </si>
  <si>
    <t>2006</t>
  </si>
  <si>
    <t>2006011,2006012</t>
  </si>
  <si>
    <t>來一發嗎~</t>
  </si>
  <si>
    <t>2006021,2006022</t>
  </si>
  <si>
    <t>愛笑的女子，運氣都不會太差！人美是前提，呵呵！</t>
  </si>
  <si>
    <t>2006031,2006032</t>
  </si>
  <si>
    <t>看什麼看，我可不是綠茶婊！</t>
  </si>
  <si>
    <t>2006041,2006042</t>
  </si>
  <si>
    <t>大，好大，非常大！</t>
  </si>
  <si>
    <t>2007</t>
  </si>
  <si>
    <t>2007011,2007012</t>
  </si>
  <si>
    <t>2007021,2007022</t>
  </si>
  <si>
    <t>bj_102_3</t>
  </si>
  <si>
    <t>2007031,2007032</t>
  </si>
  <si>
    <t>2007041,2007042</t>
  </si>
  <si>
    <t>2008</t>
  </si>
  <si>
    <t>2008011,2008012</t>
  </si>
  <si>
    <t>2008021,2008022</t>
  </si>
  <si>
    <t>2008031,2008032</t>
  </si>
  <si>
    <t>bj_107_2</t>
  </si>
  <si>
    <t>2008041,2008042</t>
  </si>
  <si>
    <t>2009</t>
  </si>
  <si>
    <t>2009011,2009012</t>
  </si>
  <si>
    <t>2009021,2009022</t>
  </si>
  <si>
    <t>bj_101_2</t>
  </si>
  <si>
    <t>2009031,2009032</t>
  </si>
  <si>
    <t>bj_104_1</t>
  </si>
  <si>
    <t>yx3008_b</t>
  </si>
  <si>
    <t>2009041,2009042</t>
  </si>
  <si>
    <t>2010</t>
  </si>
  <si>
    <t>2010011,2010012</t>
  </si>
  <si>
    <t>2010021,2010022</t>
  </si>
  <si>
    <t>bj_105_1</t>
  </si>
  <si>
    <t>2010031,2010032</t>
  </si>
  <si>
    <t>yx4013_b</t>
  </si>
  <si>
    <t>2010041,2010042</t>
  </si>
  <si>
    <t>2011</t>
  </si>
  <si>
    <t>2011011,2011012</t>
  </si>
  <si>
    <t>2011021,2011022</t>
  </si>
  <si>
    <t>2011031,2011032</t>
  </si>
  <si>
    <t>yx4006_b</t>
  </si>
  <si>
    <t>2011041,2011042</t>
  </si>
  <si>
    <t>2012</t>
  </si>
  <si>
    <t>2012011,2012012</t>
  </si>
  <si>
    <t>2012021,2012022</t>
  </si>
  <si>
    <t>2012031,2012032</t>
  </si>
  <si>
    <t>2012041,2012042</t>
  </si>
  <si>
    <t>2013</t>
  </si>
  <si>
    <t>2013011,2013012</t>
  </si>
  <si>
    <t>2013021,2013022</t>
  </si>
  <si>
    <t>2013031,2013032</t>
  </si>
  <si>
    <t>2013041,2013042</t>
  </si>
  <si>
    <t>2014</t>
  </si>
  <si>
    <t>yx4012_b</t>
  </si>
  <si>
    <t>2014011,2014012</t>
  </si>
  <si>
    <t>2014021,2014022</t>
  </si>
  <si>
    <t>2014031,2014032</t>
  </si>
  <si>
    <t>2014041,2014042</t>
  </si>
  <si>
    <t>2015</t>
  </si>
  <si>
    <t>yx4007_b</t>
  </si>
  <si>
    <t>2015011,2015012</t>
  </si>
  <si>
    <t>2015021,2015022</t>
  </si>
  <si>
    <t>2015031,2015032</t>
  </si>
  <si>
    <t>2015041,2015042</t>
  </si>
  <si>
    <t>2016</t>
  </si>
  <si>
    <t>2016011,2016012</t>
  </si>
  <si>
    <t>2016021,2016022</t>
  </si>
  <si>
    <t>2016031,2016032</t>
  </si>
  <si>
    <t>2016041,2016042</t>
  </si>
  <si>
    <t>2017</t>
  </si>
  <si>
    <t>2017011,2017012</t>
  </si>
  <si>
    <t>2017021,2017022</t>
  </si>
  <si>
    <t>2017031,2017032</t>
  </si>
  <si>
    <t>2017041,2017042</t>
  </si>
  <si>
    <t>2018</t>
  </si>
  <si>
    <t>2018011,2018012</t>
  </si>
  <si>
    <t>2018021,2018022</t>
  </si>
  <si>
    <t>2018031,2018032</t>
  </si>
  <si>
    <t>bj_102_1</t>
  </si>
  <si>
    <t>yx3006_b</t>
  </si>
  <si>
    <t>2018041,2018042</t>
  </si>
  <si>
    <t>2019</t>
  </si>
  <si>
    <t>2019011,2019012</t>
  </si>
  <si>
    <t>2019021,2019022</t>
  </si>
  <si>
    <t>2019031,2019032</t>
  </si>
  <si>
    <t>2019041,2019042</t>
  </si>
  <si>
    <t>2020</t>
  </si>
  <si>
    <t>2020011,2020012</t>
  </si>
  <si>
    <t>2020021,2020022</t>
  </si>
  <si>
    <t>2020031,2020032</t>
  </si>
  <si>
    <t>yx3004_b</t>
  </si>
  <si>
    <t>2020041,2020042</t>
  </si>
  <si>
    <t>2021</t>
  </si>
  <si>
    <t>bj_107_3</t>
  </si>
  <si>
    <t>2021011,2021012</t>
  </si>
  <si>
    <t>yx136_b</t>
  </si>
  <si>
    <t>2021021,2021022</t>
  </si>
  <si>
    <t>2021031,2021032</t>
  </si>
  <si>
    <t>yx4017_b</t>
  </si>
  <si>
    <t>2021041,2021042</t>
  </si>
  <si>
    <t>2022</t>
  </si>
  <si>
    <t>2022011,2022012</t>
  </si>
  <si>
    <t>2022021,2022022</t>
  </si>
  <si>
    <t>2022031,2022032</t>
  </si>
  <si>
    <t>2022041,2022042</t>
  </si>
  <si>
    <t>2023</t>
  </si>
  <si>
    <t>2023011,2023012</t>
  </si>
  <si>
    <t>2023021,2023022</t>
  </si>
  <si>
    <t>2023031,2023032</t>
  </si>
  <si>
    <t>yx4010_b</t>
  </si>
  <si>
    <t>2023041,2023042</t>
  </si>
  <si>
    <t>2024</t>
  </si>
  <si>
    <t>yx4019_b</t>
  </si>
  <si>
    <t>2024011,2024012</t>
  </si>
  <si>
    <t>2024021,2024022</t>
  </si>
  <si>
    <t>2024031,2024032</t>
  </si>
  <si>
    <t>2024041,2024042</t>
  </si>
  <si>
    <t>铜币副本</t>
  </si>
  <si>
    <t>71001</t>
  </si>
  <si>
    <t>71002</t>
  </si>
  <si>
    <t>71003</t>
  </si>
  <si>
    <t>71004</t>
  </si>
  <si>
    <t>71005</t>
  </si>
  <si>
    <t>71006</t>
  </si>
  <si>
    <t>71007</t>
  </si>
  <si>
    <t>伙伴经验副本</t>
  </si>
  <si>
    <t>72001</t>
  </si>
  <si>
    <t>72002</t>
  </si>
  <si>
    <t>72003</t>
  </si>
  <si>
    <t>72004</t>
  </si>
  <si>
    <t>72005</t>
  </si>
  <si>
    <t>72006</t>
  </si>
  <si>
    <t>72007</t>
  </si>
  <si>
    <t>突破丹副本</t>
  </si>
  <si>
    <t>73001</t>
  </si>
  <si>
    <t>73002</t>
  </si>
  <si>
    <t>73003</t>
  </si>
  <si>
    <t>73004</t>
  </si>
  <si>
    <t>73005</t>
  </si>
  <si>
    <t>73006</t>
  </si>
  <si>
    <t>73007</t>
  </si>
  <si>
    <t>精炼石副本</t>
  </si>
  <si>
    <t>74001</t>
  </si>
  <si>
    <t>74002</t>
  </si>
  <si>
    <t>74003</t>
  </si>
  <si>
    <t>74004</t>
  </si>
  <si>
    <t>74005</t>
  </si>
  <si>
    <t>74006</t>
  </si>
  <si>
    <t>74007</t>
  </si>
  <si>
    <t>75001</t>
  </si>
  <si>
    <t>75002</t>
  </si>
  <si>
    <t>75003</t>
  </si>
  <si>
    <t>75004</t>
  </si>
  <si>
    <t>75005</t>
  </si>
  <si>
    <t>75006</t>
  </si>
  <si>
    <t>75007</t>
  </si>
  <si>
    <t>76001</t>
  </si>
  <si>
    <t>76002</t>
  </si>
  <si>
    <t>76003</t>
  </si>
  <si>
    <t>76004</t>
  </si>
  <si>
    <t>76005</t>
  </si>
  <si>
    <t>76006</t>
  </si>
  <si>
    <t>76007</t>
  </si>
  <si>
    <t>77001</t>
  </si>
  <si>
    <t>77002</t>
  </si>
  <si>
    <t>77003</t>
  </si>
  <si>
    <t>77004</t>
  </si>
  <si>
    <t>77005</t>
  </si>
  <si>
    <t>77006</t>
  </si>
  <si>
    <t>77007</t>
  </si>
  <si>
    <t>78001</t>
  </si>
  <si>
    <t>78002</t>
  </si>
  <si>
    <t>78003</t>
  </si>
  <si>
    <t>78004</t>
  </si>
  <si>
    <t>78005</t>
  </si>
  <si>
    <t>78006</t>
  </si>
  <si>
    <t>78007</t>
  </si>
  <si>
    <t>bj_104_2</t>
  </si>
  <si>
    <t>bj_102_2</t>
  </si>
  <si>
    <t>bj_103_1</t>
  </si>
  <si>
    <t>fb_101_</t>
    <phoneticPr fontId="12" type="noConversion"/>
  </si>
  <si>
    <t>0</t>
    <phoneticPr fontId="12" type="noConversion"/>
  </si>
  <si>
    <t>[1-1]神秘仙府</t>
    <phoneticPr fontId="12" type="noConversion"/>
  </si>
  <si>
    <t>[26-1]坚毅考验</t>
  </si>
  <si>
    <t>[26-2]密境密集</t>
  </si>
  <si>
    <t>[26-3]神秘诡影</t>
  </si>
  <si>
    <t>[26-4]所向披靡</t>
  </si>
  <si>
    <t>[26-5]大战敌将</t>
  </si>
  <si>
    <t>[26-6]水落石出</t>
  </si>
  <si>
    <t>[26-7]再战旧人</t>
  </si>
  <si>
    <t>[26-8]前往西行</t>
  </si>
  <si>
    <t>[27-1]鼓动异族</t>
  </si>
  <si>
    <t>[27-2]团结议事</t>
  </si>
  <si>
    <t>[27-3]昔日叛徒</t>
  </si>
  <si>
    <t>[27-4]获知线索</t>
  </si>
  <si>
    <t>[27-5]大兵压境</t>
  </si>
  <si>
    <t>[27-6]进攻敌族</t>
  </si>
  <si>
    <t>[27-7]新的开始</t>
  </si>
  <si>
    <t>[27-8]势如破足</t>
  </si>
  <si>
    <t>[28-1]兵临城下</t>
  </si>
  <si>
    <t>[28-2]终到神迹</t>
  </si>
  <si>
    <t>[28-3]降服敌将</t>
  </si>
  <si>
    <t>[28-4]寻得踪迹</t>
  </si>
  <si>
    <t>[28-5]感悟神通</t>
  </si>
  <si>
    <t>[28-6]局势渐明</t>
  </si>
  <si>
    <t>[28-7]结盟氏族</t>
  </si>
  <si>
    <t>[28-8]金石去处</t>
  </si>
  <si>
    <t>[29-1]天庭形势</t>
  </si>
  <si>
    <t>[29-2]结盟笼人</t>
  </si>
  <si>
    <t>[29-3]接连血战</t>
  </si>
  <si>
    <t>[29-4]瞒天过海</t>
  </si>
  <si>
    <t>[29-5]前往妖族</t>
  </si>
  <si>
    <t>[29-6]返回仙界</t>
  </si>
  <si>
    <t>[29-7]形势危急</t>
  </si>
  <si>
    <t>[29-8]神秘地藏</t>
  </si>
  <si>
    <t>[30-1]首领人选</t>
  </si>
  <si>
    <t>[30-2]海底见闻</t>
  </si>
  <si>
    <t>[30-3]深入熔岩</t>
  </si>
  <si>
    <t>[30-4]鹿力大仙</t>
  </si>
  <si>
    <t>[30-5]闲暇时光</t>
  </si>
  <si>
    <t>[30-6]初见哪吒</t>
  </si>
  <si>
    <t>[30-7]潜在危机</t>
  </si>
  <si>
    <t>[30-8]猪妖下落</t>
  </si>
  <si>
    <t>[31-1]西海白龙</t>
  </si>
  <si>
    <t>[31-2]路遇少女</t>
  </si>
  <si>
    <t>[31-3]前往龙宫</t>
  </si>
  <si>
    <t>[31-4]赶赴龙潭</t>
  </si>
  <si>
    <t>[31-5]大战群猴</t>
  </si>
  <si>
    <t>[31-6]雷公考验</t>
  </si>
  <si>
    <t>[31-7]途中遭遇</t>
  </si>
  <si>
    <t>[31-8]平复人间</t>
  </si>
  <si>
    <t>[32-1]恶魂连连</t>
  </si>
  <si>
    <t>[32-2]结交天神</t>
  </si>
  <si>
    <t>[32-3]火爆美妇</t>
  </si>
  <si>
    <t>[32-4]天王线索</t>
  </si>
  <si>
    <t>[32-5]海底异事</t>
  </si>
  <si>
    <t>[32-6]大军集结</t>
  </si>
  <si>
    <t>[32-7]拜师灵猴</t>
  </si>
  <si>
    <t>[32-8]清剿妖兵</t>
  </si>
  <si>
    <t>[33-1]南天门外</t>
  </si>
  <si>
    <t>[33-2]前往氏族</t>
  </si>
  <si>
    <t>[33-3]计划成功</t>
  </si>
  <si>
    <t>[33-4]山中历练</t>
  </si>
  <si>
    <t>[33-5]夺回圣水</t>
  </si>
  <si>
    <t>[33-6]人间历练</t>
  </si>
  <si>
    <t>[33-7]大仙解答</t>
  </si>
  <si>
    <t>[33-8]仙翁到来</t>
  </si>
  <si>
    <t>[34-1]新仇旧恨</t>
  </si>
  <si>
    <t>[34-2]惊天之秘</t>
  </si>
  <si>
    <t>[34-3]大仙设题</t>
  </si>
  <si>
    <t>[34-4]终达目的</t>
  </si>
  <si>
    <t>[34-5]金山寺外</t>
  </si>
  <si>
    <t>[34-6]暗度陈仓</t>
  </si>
  <si>
    <t>[34-7]连番血战</t>
  </si>
  <si>
    <t>[34-8]城中感悟</t>
  </si>
  <si>
    <t>[35-1]连番激战</t>
  </si>
  <si>
    <t>[35-2]处理私事</t>
  </si>
  <si>
    <t>[35-3]烽火连天</t>
  </si>
  <si>
    <t>[35-4]真人现身</t>
  </si>
  <si>
    <t>[35-5]遭遇强阻</t>
  </si>
  <si>
    <t>[35-6]氏族力量</t>
  </si>
  <si>
    <t>[35-7]劝说准备</t>
  </si>
  <si>
    <t>[35-8]启程仙界</t>
  </si>
  <si>
    <t>[36-1]收复失地</t>
  </si>
  <si>
    <t>[36-2]龙族去处</t>
  </si>
  <si>
    <t>[36-3]鹿力考验</t>
  </si>
  <si>
    <t>[36-4]前往地府</t>
  </si>
  <si>
    <t>[36-5]再遇天神</t>
  </si>
  <si>
    <t>[36-6]逐个击破</t>
  </si>
  <si>
    <t>[36-7]切磋白龙</t>
  </si>
  <si>
    <t>[36-8]虎力考验</t>
  </si>
  <si>
    <t>[37-1]木元之处</t>
  </si>
  <si>
    <t>[37-2]对战妖王</t>
  </si>
  <si>
    <t>[37-3]真人再现</t>
  </si>
  <si>
    <t>[37-4]战前准备</t>
  </si>
  <si>
    <t>[37-5]密林探路</t>
  </si>
  <si>
    <t>[37-6]硬憾妖王</t>
  </si>
  <si>
    <t>[37-7]远古氏族</t>
  </si>
  <si>
    <t>[37-8]说服猪妖</t>
  </si>
  <si>
    <t>[38-1]抵御强敌</t>
  </si>
  <si>
    <t>[38-2]连番激战</t>
  </si>
  <si>
    <t>[38-3]妖王下落</t>
  </si>
  <si>
    <t>[38-4]羊力大仙</t>
  </si>
  <si>
    <t>[38-5]重重考验</t>
  </si>
  <si>
    <t>[38-6]赶往观庄</t>
  </si>
  <si>
    <t>[38-7]以逸待劳</t>
  </si>
  <si>
    <t>[38-8]清除妖兵</t>
  </si>
  <si>
    <t>[39-1]妖族形势</t>
  </si>
  <si>
    <t>[39-2]天王镇守</t>
  </si>
  <si>
    <t>[39-3]围剿妖将</t>
  </si>
  <si>
    <t>[39-4]无常使者</t>
  </si>
  <si>
    <t>[39-5]寻找玄女</t>
  </si>
  <si>
    <t>[39-6]斩妖除魔</t>
  </si>
  <si>
    <t>[39-7]美丽仙女</t>
  </si>
  <si>
    <t>[39-8]打探消息</t>
  </si>
  <si>
    <t>[40-1]可耻叛徒</t>
  </si>
  <si>
    <t>[40-2]真君下落</t>
  </si>
  <si>
    <t>[40-3]寻找火髓</t>
  </si>
  <si>
    <t>[40-4]护法来袭</t>
  </si>
  <si>
    <t>[40-5]仙翁指引</t>
  </si>
  <si>
    <t>[40-6]前往鹏族</t>
  </si>
  <si>
    <t>[40-7]再逢琵琶</t>
  </si>
  <si>
    <t>[40-8]赶往西凉</t>
  </si>
  <si>
    <t>[41-1]九尾狐现</t>
  </si>
  <si>
    <t>[41-2]寻找青霞</t>
  </si>
  <si>
    <t>[41-3]抵达天庭</t>
  </si>
  <si>
    <t>[41-4]暗度陈仓</t>
  </si>
  <si>
    <t>[41-5]再遇大仙</t>
  </si>
  <si>
    <t>[41-6]太白解惑</t>
  </si>
  <si>
    <t>[41-7]火神苏醒</t>
  </si>
  <si>
    <t>[41-8]前往西凉</t>
  </si>
  <si>
    <t>[42-1]深入山谷</t>
  </si>
  <si>
    <t>[42-2]深入密林</t>
  </si>
  <si>
    <t>[42-3]再寻强援</t>
  </si>
  <si>
    <t>[42-4]赶至目的</t>
  </si>
  <si>
    <t>[42-5]人间失格</t>
  </si>
  <si>
    <t>[42-6]徒生异变</t>
  </si>
  <si>
    <t>[42-7]前往深海</t>
  </si>
  <si>
    <t>[42-8]局势渐明</t>
  </si>
  <si>
    <t>[43-1]火髓下落</t>
  </si>
  <si>
    <t>[43-2]妖族线索</t>
  </si>
  <si>
    <t>[43-3]地府遭遇</t>
  </si>
  <si>
    <t>[43-4]妖族溃败</t>
  </si>
  <si>
    <t>[43-5]妖族溃败</t>
  </si>
  <si>
    <t>[43-6]天庭叛徒</t>
  </si>
  <si>
    <t>[43-7]大兵压境</t>
  </si>
  <si>
    <t>[43-8]深入冥界</t>
  </si>
  <si>
    <t>[44-1]普陀异变</t>
  </si>
  <si>
    <t>[44-2]师父现身</t>
  </si>
  <si>
    <t>[44-3]对话水神</t>
  </si>
  <si>
    <t>[44-4]镇压魔君</t>
  </si>
  <si>
    <t>[44-5]仙翁指引</t>
  </si>
  <si>
    <t>[44-6]仙翁告诫</t>
  </si>
  <si>
    <t>[44-7]神兵阻拦</t>
  </si>
  <si>
    <t>[44-8]西凉城外</t>
  </si>
  <si>
    <t>[45-1]仙界危机</t>
  </si>
  <si>
    <t>[45-2]斗战真君</t>
  </si>
  <si>
    <t>[45-3]人间历练</t>
  </si>
  <si>
    <t>[45-4]人间炼狱</t>
  </si>
  <si>
    <t>[45-5]大殿门前</t>
  </si>
  <si>
    <t>[45-6]重逢护法</t>
  </si>
  <si>
    <t>[45-7]无常使者</t>
  </si>
  <si>
    <t>[45-8]神秘仙府</t>
  </si>
  <si>
    <t>[46-1]前往天庭</t>
  </si>
  <si>
    <t>[46-2]仙界轶事</t>
  </si>
  <si>
    <t>[46-3]奇异冰山</t>
  </si>
  <si>
    <t>[46-4]求取圣水</t>
  </si>
  <si>
    <t>[46-5]最终决战</t>
  </si>
  <si>
    <t>[46-6]结盟妖王</t>
  </si>
  <si>
    <t>[46-7]背水一战</t>
  </si>
  <si>
    <t>[46-8]至宝终现</t>
  </si>
  <si>
    <t>[47-1]大仙降临</t>
  </si>
  <si>
    <t>[47-2]终到目的</t>
  </si>
  <si>
    <t>[47-3]再遇仙翁</t>
  </si>
  <si>
    <t>[47-4]大败老妖</t>
  </si>
  <si>
    <t>[47-5]直面妖兵</t>
  </si>
  <si>
    <t>[47-6]斩妖除魔</t>
  </si>
  <si>
    <t>[47-7]再遇九尾</t>
  </si>
  <si>
    <t>[47-8]脑中回忆</t>
  </si>
  <si>
    <t>[48-1]人间格局</t>
  </si>
  <si>
    <t>[48-2]密洞探险</t>
  </si>
  <si>
    <t>[48-3]再遇美妇</t>
  </si>
  <si>
    <t>[48-4]形势见稳</t>
  </si>
  <si>
    <t>[48-5]说服玄女</t>
  </si>
  <si>
    <t>[48-6]遭遇强敌</t>
  </si>
  <si>
    <t>[48-7]新的开始</t>
  </si>
  <si>
    <t>[48-8]冥界使者</t>
  </si>
  <si>
    <t>[49-1]天界之行</t>
  </si>
  <si>
    <t>[49-2]寻找阎王</t>
  </si>
  <si>
    <t>[49-3]返回仙界</t>
  </si>
  <si>
    <t>[49-4]势如破竹</t>
  </si>
  <si>
    <t>[49-5]对话王母</t>
  </si>
  <si>
    <t>[49-6]最终决战</t>
  </si>
  <si>
    <t>[49-7]魔满人间</t>
  </si>
  <si>
    <t>[49-8]前往西凉</t>
  </si>
  <si>
    <t>[50-1]记忆复原</t>
  </si>
  <si>
    <t>[50-2]佛法高僧</t>
  </si>
  <si>
    <t>[50-3]前往冥界</t>
  </si>
  <si>
    <t>[50-4]西凉处境</t>
  </si>
  <si>
    <t>[50-5]妖族式微</t>
  </si>
  <si>
    <t>[50-6]无常使者</t>
  </si>
  <si>
    <t>[50-7]冥将来袭</t>
  </si>
  <si>
    <t>[50-8]高僧下落</t>
  </si>
  <si>
    <t>yx2006_b</t>
  </si>
  <si>
    <t>0</t>
    <phoneticPr fontId="12" type="noConversion"/>
  </si>
  <si>
    <t>2025011,2025012</t>
  </si>
  <si>
    <t>2025021,2025022</t>
  </si>
  <si>
    <t>2025031,2025032</t>
  </si>
  <si>
    <t>2025041,2025042</t>
  </si>
  <si>
    <t>2026011,2026012</t>
  </si>
  <si>
    <t>2026021,2026022</t>
  </si>
  <si>
    <t>2026031,2026032</t>
  </si>
  <si>
    <t>2026041,2026042</t>
  </si>
  <si>
    <t>2027011,2027012</t>
  </si>
  <si>
    <t>2027021,2027022</t>
  </si>
  <si>
    <t>2027031,2027032</t>
  </si>
  <si>
    <t>2027041,2027042</t>
  </si>
  <si>
    <t>2028011,2028012</t>
  </si>
  <si>
    <t>2028021,2028022</t>
  </si>
  <si>
    <t>2028031,2028032</t>
  </si>
  <si>
    <t>2028041,2028042</t>
  </si>
  <si>
    <t>2029011,2029012</t>
  </si>
  <si>
    <t>2029021,2029022</t>
  </si>
  <si>
    <t>2029031,2029032</t>
  </si>
  <si>
    <t>2029041,2029042</t>
  </si>
  <si>
    <t>2030011,2030012</t>
  </si>
  <si>
    <t>2030021,2030022</t>
  </si>
  <si>
    <t>2030031,2030032</t>
  </si>
  <si>
    <t>2030041,2030042</t>
  </si>
  <si>
    <t>兽魂副本</t>
    <phoneticPr fontId="12" type="noConversion"/>
  </si>
  <si>
    <t>涅槃丹副本</t>
    <phoneticPr fontId="12" type="noConversion"/>
  </si>
  <si>
    <t>伙伴经验副本</t>
    <phoneticPr fontId="12" type="noConversion"/>
  </si>
  <si>
    <t>法宝经验副本</t>
  </si>
  <si>
    <t>法宝突破副本</t>
  </si>
  <si>
    <t>电母</t>
  </si>
  <si>
    <t>白无常</t>
  </si>
  <si>
    <t>善财童女</t>
  </si>
  <si>
    <t>虎力大仙</t>
  </si>
  <si>
    <t>雷公</t>
  </si>
  <si>
    <t>黑无常</t>
  </si>
  <si>
    <t>持国天王</t>
  </si>
  <si>
    <t>白骨精</t>
  </si>
  <si>
    <t>火凤凰</t>
  </si>
  <si>
    <t>巨灵神</t>
  </si>
  <si>
    <t>红孩儿</t>
  </si>
  <si>
    <t>南极仙翁</t>
  </si>
  <si>
    <t>九尾狐</t>
  </si>
  <si>
    <t>雷震子</t>
  </si>
  <si>
    <t>铁扇公主</t>
  </si>
  <si>
    <t>赤脚大仙</t>
  </si>
  <si>
    <t>青霞</t>
  </si>
  <si>
    <t>东海龙太子</t>
  </si>
  <si>
    <t>托塔天王</t>
  </si>
  <si>
    <t>鹿力大仙</t>
  </si>
  <si>
    <t>紫霞</t>
  </si>
  <si>
    <t>白龙马</t>
  </si>
  <si>
    <t>武财神</t>
  </si>
  <si>
    <t>羊力大仙</t>
  </si>
  <si>
    <t>观音菩萨</t>
  </si>
  <si>
    <t>地藏王菩萨</t>
  </si>
  <si>
    <t>水神共工</t>
  </si>
  <si>
    <t>火神祝融</t>
  </si>
  <si>
    <t>孔雀大明王</t>
  </si>
  <si>
    <t>东海龙王</t>
  </si>
  <si>
    <t>嫦娥</t>
  </si>
  <si>
    <t>杨戬</t>
  </si>
  <si>
    <t>大鹏金翅雕</t>
  </si>
  <si>
    <t>太白金星</t>
  </si>
  <si>
    <t>后羿</t>
  </si>
  <si>
    <t>哪吒</t>
  </si>
  <si>
    <t>唐三藏</t>
  </si>
  <si>
    <t>沙和尚</t>
  </si>
  <si>
    <t>太乙真人</t>
  </si>
  <si>
    <t>镇元大仙</t>
  </si>
  <si>
    <t>通臂猿猴</t>
  </si>
  <si>
    <t>六耳猕猴</t>
  </si>
  <si>
    <t>西王母</t>
  </si>
  <si>
    <t>牛魔王</t>
  </si>
  <si>
    <t>猪八戒</t>
  </si>
  <si>
    <t>九天玄女</t>
  </si>
  <si>
    <t>妖王悟空</t>
  </si>
  <si>
    <t>孙悟空</t>
  </si>
  <si>
    <t>fb_101_</t>
  </si>
  <si>
    <t>60110</t>
  </si>
  <si>
    <t>60120</t>
  </si>
  <si>
    <t>60130</t>
  </si>
  <si>
    <t>60210</t>
  </si>
  <si>
    <t>60220</t>
  </si>
  <si>
    <t>60230</t>
  </si>
  <si>
    <t>60310</t>
  </si>
  <si>
    <t>60320</t>
  </si>
  <si>
    <t>60330</t>
  </si>
  <si>
    <t>60410</t>
  </si>
  <si>
    <t>60420</t>
  </si>
  <si>
    <t>60430</t>
  </si>
  <si>
    <t>60510</t>
  </si>
  <si>
    <t>60520</t>
  </si>
  <si>
    <t>60530</t>
  </si>
  <si>
    <t>60610</t>
  </si>
  <si>
    <t>60620</t>
  </si>
  <si>
    <t>60630</t>
  </si>
  <si>
    <t>60710</t>
  </si>
  <si>
    <t>60720</t>
  </si>
  <si>
    <t>60730</t>
  </si>
  <si>
    <t>60810</t>
  </si>
  <si>
    <t>60820</t>
  </si>
  <si>
    <t>60830</t>
  </si>
  <si>
    <t>60910</t>
  </si>
  <si>
    <t>60920</t>
  </si>
  <si>
    <t>60930</t>
  </si>
  <si>
    <t>61010</t>
  </si>
  <si>
    <t>61020</t>
  </si>
  <si>
    <t>61030</t>
  </si>
  <si>
    <t>61110</t>
  </si>
  <si>
    <t>61120</t>
  </si>
  <si>
    <t>61130</t>
  </si>
  <si>
    <t>61210</t>
  </si>
  <si>
    <t>61220</t>
  </si>
  <si>
    <t>61230</t>
  </si>
  <si>
    <t>61310</t>
  </si>
  <si>
    <t>61320</t>
  </si>
  <si>
    <t>61330</t>
  </si>
  <si>
    <t>61410</t>
  </si>
  <si>
    <t>61420</t>
  </si>
  <si>
    <t>61430</t>
  </si>
  <si>
    <t>61510</t>
  </si>
  <si>
    <t>61520</t>
  </si>
  <si>
    <t>61530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</si>
</sst>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141414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45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>
      <alignment vertical="center"/>
    </xf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</cellXfs>
  <cellStyles count="9450">
    <cellStyle name="百分比 2" xfId="51"/>
    <cellStyle name="百分比 2 10" xfId="140"/>
    <cellStyle name="百分比 2 10 2" xfId="117"/>
    <cellStyle name="百分比 2 11" xfId="141"/>
    <cellStyle name="百分比 2 12" xfId="144"/>
    <cellStyle name="百分比 2 13" xfId="47"/>
    <cellStyle name="百分比 2 14" xfId="146"/>
    <cellStyle name="百分比 2 15" xfId="68"/>
    <cellStyle name="百分比 2 2" xfId="65"/>
    <cellStyle name="百分比 2 2 10" xfId="113"/>
    <cellStyle name="百分比 2 2 11" xfId="127"/>
    <cellStyle name="百分比 2 2 12" xfId="134"/>
    <cellStyle name="百分比 2 2 12 2" xfId="147"/>
    <cellStyle name="百分比 2 2 13" xfId="149"/>
    <cellStyle name="百分比 2 2 13 2" xfId="150"/>
    <cellStyle name="百分比 2 2 2" xfId="101"/>
    <cellStyle name="百分比 2 2 2 10" xfId="155"/>
    <cellStyle name="百分比 2 2 2 11" xfId="159"/>
    <cellStyle name="百分比 2 2 2 12" xfId="163"/>
    <cellStyle name="百分比 2 2 2 12 2" xfId="164"/>
    <cellStyle name="百分比 2 2 2 13" xfId="174"/>
    <cellStyle name="百分比 2 2 2 13 2" xfId="176"/>
    <cellStyle name="百分比 2 2 2 2" xfId="177"/>
    <cellStyle name="百分比 2 2 2 2 10" xfId="180"/>
    <cellStyle name="百分比 2 2 2 2 11" xfId="183"/>
    <cellStyle name="百分比 2 2 2 2 11 2" xfId="185"/>
    <cellStyle name="百分比 2 2 2 2 12" xfId="186"/>
    <cellStyle name="百分比 2 2 2 2 12 2" xfId="115"/>
    <cellStyle name="百分比 2 2 2 2 2" xfId="188"/>
    <cellStyle name="百分比 2 2 2 2 2 2" xfId="193"/>
    <cellStyle name="百分比 2 2 2 2 2 2 2" xfId="26"/>
    <cellStyle name="百分比 2 2 2 2 2 2 2 2" xfId="143"/>
    <cellStyle name="百分比 2 2 2 2 2 2 3" xfId="196"/>
    <cellStyle name="百分比 2 2 2 2 2 2 3 2" xfId="199"/>
    <cellStyle name="百分比 2 2 2 2 2 2 4" xfId="200"/>
    <cellStyle name="百分比 2 2 2 2 2 2 4 2" xfId="204"/>
    <cellStyle name="百分比 2 2 2 2 2 3" xfId="209"/>
    <cellStyle name="百分比 2 2 2 2 2 3 2" xfId="92"/>
    <cellStyle name="百分比 2 2 2 2 2 4" xfId="215"/>
    <cellStyle name="百分比 2 2 2 2 2 4 2" xfId="223"/>
    <cellStyle name="百分比 2 2 2 2 2 5" xfId="228"/>
    <cellStyle name="百分比 2 2 2 2 2 6" xfId="232"/>
    <cellStyle name="百分比 2 2 2 2 2 7" xfId="235"/>
    <cellStyle name="百分比 2 2 2 2 3" xfId="239"/>
    <cellStyle name="百分比 2 2 2 2 3 2" xfId="244"/>
    <cellStyle name="百分比 2 2 2 2 4" xfId="246"/>
    <cellStyle name="百分比 2 2 2 2 4 10" xfId="250"/>
    <cellStyle name="百分比 2 2 2 2 4 2" xfId="252"/>
    <cellStyle name="百分比 2 2 2 2 4 2 2" xfId="255"/>
    <cellStyle name="百分比 2 2 2 2 4 2 2 2" xfId="256"/>
    <cellStyle name="百分比 2 2 2 2 4 2 2 3" xfId="257"/>
    <cellStyle name="百分比 2 2 2 2 4 2 2 4" xfId="258"/>
    <cellStyle name="百分比 2 2 2 2 4 2 2 5" xfId="262"/>
    <cellStyle name="百分比 2 2 2 2 4 2 3" xfId="264"/>
    <cellStyle name="百分比 2 2 2 2 4 2 4" xfId="268"/>
    <cellStyle name="百分比 2 2 2 2 4 2 5" xfId="272"/>
    <cellStyle name="百分比 2 2 2 2 4 2 6" xfId="275"/>
    <cellStyle name="百分比 2 2 2 2 4 2 6 2" xfId="280"/>
    <cellStyle name="百分比 2 2 2 2 4 2 7" xfId="283"/>
    <cellStyle name="百分比 2 2 2 2 4 2 7 2" xfId="284"/>
    <cellStyle name="百分比 2 2 2 2 4 3" xfId="289"/>
    <cellStyle name="百分比 2 2 2 2 4 4" xfId="297"/>
    <cellStyle name="百分比 2 2 2 2 4 5" xfId="301"/>
    <cellStyle name="百分比 2 2 2 2 4 5 2" xfId="308"/>
    <cellStyle name="百分比 2 2 2 2 4 6" xfId="311"/>
    <cellStyle name="百分比 2 2 2 2 4 6 2" xfId="315"/>
    <cellStyle name="百分比 2 2 2 2 4 7" xfId="317"/>
    <cellStyle name="百分比 2 2 2 2 4 7 2" xfId="324"/>
    <cellStyle name="百分比 2 2 2 2 4 8" xfId="325"/>
    <cellStyle name="百分比 2 2 2 2 4 9" xfId="326"/>
    <cellStyle name="百分比 2 2 2 2 5" xfId="328"/>
    <cellStyle name="百分比 2 2 2 2 6" xfId="333"/>
    <cellStyle name="百分比 2 2 2 2 6 2" xfId="336"/>
    <cellStyle name="百分比 2 2 2 2 7" xfId="167"/>
    <cellStyle name="百分比 2 2 2 2 7 2" xfId="341"/>
    <cellStyle name="百分比 2 2 2 2 8" xfId="37"/>
    <cellStyle name="百分比 2 2 2 2 9" xfId="342"/>
    <cellStyle name="百分比 2 2 2 3" xfId="344"/>
    <cellStyle name="百分比 2 2 2 3 2" xfId="345"/>
    <cellStyle name="百分比 2 2 2 3 2 2" xfId="346"/>
    <cellStyle name="百分比 2 2 2 3 2 2 2" xfId="349"/>
    <cellStyle name="百分比 2 2 2 3 2 3" xfId="24"/>
    <cellStyle name="百分比 2 2 2 3 2 3 2" xfId="142"/>
    <cellStyle name="百分比 2 2 2 3 2 4" xfId="195"/>
    <cellStyle name="百分比 2 2 2 3 2 4 2" xfId="198"/>
    <cellStyle name="百分比 2 2 2 3 3" xfId="350"/>
    <cellStyle name="百分比 2 2 2 3 3 2" xfId="102"/>
    <cellStyle name="百分比 2 2 2 3 4" xfId="352"/>
    <cellStyle name="百分比 2 2 2 3 4 2" xfId="353"/>
    <cellStyle name="百分比 2 2 2 3 5" xfId="354"/>
    <cellStyle name="百分比 2 2 2 3 6" xfId="356"/>
    <cellStyle name="百分比 2 2 2 3 7" xfId="175"/>
    <cellStyle name="百分比 2 2 2 4" xfId="357"/>
    <cellStyle name="百分比 2 2 2 4 2" xfId="359"/>
    <cellStyle name="百分比 2 2 2 5" xfId="360"/>
    <cellStyle name="百分比 2 2 2 5 10" xfId="362"/>
    <cellStyle name="百分比 2 2 2 5 2" xfId="367"/>
    <cellStyle name="百分比 2 2 2 5 2 2" xfId="370"/>
    <cellStyle name="百分比 2 2 2 5 2 2 2" xfId="375"/>
    <cellStyle name="百分比 2 2 2 5 2 2 3" xfId="377"/>
    <cellStyle name="百分比 2 2 2 5 2 2 4" xfId="378"/>
    <cellStyle name="百分比 2 2 2 5 2 2 5" xfId="380"/>
    <cellStyle name="百分比 2 2 2 5 2 3" xfId="253"/>
    <cellStyle name="百分比 2 2 2 5 2 4" xfId="263"/>
    <cellStyle name="百分比 2 2 2 5 2 5" xfId="267"/>
    <cellStyle name="百分比 2 2 2 5 2 6" xfId="271"/>
    <cellStyle name="百分比 2 2 2 5 2 6 2" xfId="382"/>
    <cellStyle name="百分比 2 2 2 5 2 7" xfId="274"/>
    <cellStyle name="百分比 2 2 2 5 2 7 2" xfId="279"/>
    <cellStyle name="百分比 2 2 2 5 3" xfId="278"/>
    <cellStyle name="百分比 2 2 2 5 4" xfId="383"/>
    <cellStyle name="百分比 2 2 2 5 5" xfId="385"/>
    <cellStyle name="百分比 2 2 2 5 5 2" xfId="387"/>
    <cellStyle name="百分比 2 2 2 5 6" xfId="388"/>
    <cellStyle name="百分比 2 2 2 5 6 2" xfId="390"/>
    <cellStyle name="百分比 2 2 2 5 7" xfId="394"/>
    <cellStyle name="百分比 2 2 2 5 7 2" xfId="398"/>
    <cellStyle name="百分比 2 2 2 5 8" xfId="401"/>
    <cellStyle name="百分比 2 2 2 5 9" xfId="405"/>
    <cellStyle name="百分比 2 2 2 6" xfId="408"/>
    <cellStyle name="百分比 2 2 2 7" xfId="409"/>
    <cellStyle name="百分比 2 2 2 7 2" xfId="410"/>
    <cellStyle name="百分比 2 2 2 8" xfId="413"/>
    <cellStyle name="百分比 2 2 2 8 2" xfId="417"/>
    <cellStyle name="百分比 2 2 2 9" xfId="418"/>
    <cellStyle name="百分比 2 2 3" xfId="420"/>
    <cellStyle name="百分比 2 2 3 2" xfId="422"/>
    <cellStyle name="百分比 2 2 3 2 2" xfId="423"/>
    <cellStyle name="百分比 2 2 3 2 2 2" xfId="425"/>
    <cellStyle name="百分比 2 2 3 2 3" xfId="429"/>
    <cellStyle name="百分比 2 2 3 2 3 2" xfId="97"/>
    <cellStyle name="百分比 2 2 3 2 4" xfId="430"/>
    <cellStyle name="百分比 2 2 3 2 4 2" xfId="431"/>
    <cellStyle name="百分比 2 2 3 3" xfId="434"/>
    <cellStyle name="百分比 2 2 3 3 2" xfId="363"/>
    <cellStyle name="百分比 2 2 3 4" xfId="435"/>
    <cellStyle name="百分比 2 2 3 4 2" xfId="438"/>
    <cellStyle name="百分比 2 2 3 5" xfId="9"/>
    <cellStyle name="百分比 2 2 3 6" xfId="440"/>
    <cellStyle name="百分比 2 2 3 7" xfId="441"/>
    <cellStyle name="百分比 2 2 4" xfId="442"/>
    <cellStyle name="百分比 2 2 4 2" xfId="443"/>
    <cellStyle name="百分比 2 2 5" xfId="116"/>
    <cellStyle name="百分比 2 2 5 10" xfId="451"/>
    <cellStyle name="百分比 2 2 5 2" xfId="452"/>
    <cellStyle name="百分比 2 2 5 2 2" xfId="454"/>
    <cellStyle name="百分比 2 2 5 2 2 2" xfId="458"/>
    <cellStyle name="百分比 2 2 5 2 2 3" xfId="465"/>
    <cellStyle name="百分比 2 2 5 2 2 4" xfId="466"/>
    <cellStyle name="百分比 2 2 5 2 2 5" xfId="472"/>
    <cellStyle name="百分比 2 2 5 2 3" xfId="475"/>
    <cellStyle name="百分比 2 2 5 2 4" xfId="478"/>
    <cellStyle name="百分比 2 2 5 2 5" xfId="482"/>
    <cellStyle name="百分比 2 2 5 2 6" xfId="249"/>
    <cellStyle name="百分比 2 2 5 2 6 2" xfId="484"/>
    <cellStyle name="百分比 2 2 5 2 7" xfId="486"/>
    <cellStyle name="百分比 2 2 5 2 7 2" xfId="67"/>
    <cellStyle name="百分比 2 2 5 3" xfId="487"/>
    <cellStyle name="百分比 2 2 5 4" xfId="490"/>
    <cellStyle name="百分比 2 2 5 5" xfId="491"/>
    <cellStyle name="百分比 2 2 5 5 2" xfId="492"/>
    <cellStyle name="百分比 2 2 5 6" xfId="348"/>
    <cellStyle name="百分比 2 2 5 6 2" xfId="495"/>
    <cellStyle name="百分比 2 2 5 7" xfId="496"/>
    <cellStyle name="百分比 2 2 5 7 2" xfId="376"/>
    <cellStyle name="百分比 2 2 5 8" xfId="497"/>
    <cellStyle name="百分比 2 2 5 9" xfId="498"/>
    <cellStyle name="百分比 2 2 6" xfId="499"/>
    <cellStyle name="百分比 2 2 7" xfId="502"/>
    <cellStyle name="百分比 2 2 7 2" xfId="260"/>
    <cellStyle name="百分比 2 2 8" xfId="397"/>
    <cellStyle name="百分比 2 2 8 2" xfId="331"/>
    <cellStyle name="百分比 2 2 9" xfId="323"/>
    <cellStyle name="百分比 2 3" xfId="505"/>
    <cellStyle name="百分比 2 3 10" xfId="510"/>
    <cellStyle name="百分比 2 3 11" xfId="513"/>
    <cellStyle name="百分比 2 3 12" xfId="517"/>
    <cellStyle name="百分比 2 3 12 2" xfId="471"/>
    <cellStyle name="百分比 2 3 13" xfId="374"/>
    <cellStyle name="百分比 2 3 13 2" xfId="521"/>
    <cellStyle name="百分比 2 3 2" xfId="529"/>
    <cellStyle name="百分比 2 3 2 10" xfId="532"/>
    <cellStyle name="百分比 2 3 2 11" xfId="533"/>
    <cellStyle name="百分比 2 3 2 12" xfId="535"/>
    <cellStyle name="百分比 2 3 2 12 2" xfId="538"/>
    <cellStyle name="百分比 2 3 2 13" xfId="424"/>
    <cellStyle name="百分比 2 3 2 13 2" xfId="428"/>
    <cellStyle name="百分比 2 3 2 2" xfId="541"/>
    <cellStyle name="百分比 2 3 2 2 10" xfId="544"/>
    <cellStyle name="百分比 2 3 2 2 11" xfId="546"/>
    <cellStyle name="百分比 2 3 2 2 11 2" xfId="550"/>
    <cellStyle name="百分比 2 3 2 2 12" xfId="191"/>
    <cellStyle name="百分比 2 3 2 2 12 2" xfId="23"/>
    <cellStyle name="百分比 2 3 2 2 2" xfId="554"/>
    <cellStyle name="百分比 2 3 2 2 2 2" xfId="558"/>
    <cellStyle name="百分比 2 3 2 2 2 2 2" xfId="560"/>
    <cellStyle name="百分比 2 3 2 2 2 2 2 2" xfId="566"/>
    <cellStyle name="百分比 2 3 2 2 2 2 3" xfId="570"/>
    <cellStyle name="百分比 2 3 2 2 2 2 3 2" xfId="543"/>
    <cellStyle name="百分比 2 3 2 2 2 2 4" xfId="571"/>
    <cellStyle name="百分比 2 3 2 2 2 2 4 2" xfId="576"/>
    <cellStyle name="百分比 2 3 2 2 2 3" xfId="577"/>
    <cellStyle name="百分比 2 3 2 2 2 3 2" xfId="579"/>
    <cellStyle name="百分比 2 3 2 2 2 4" xfId="527"/>
    <cellStyle name="百分比 2 3 2 2 2 4 2" xfId="540"/>
    <cellStyle name="百分比 2 3 2 2 2 5" xfId="584"/>
    <cellStyle name="百分比 2 3 2 2 2 6" xfId="562"/>
    <cellStyle name="百分比 2 3 2 2 2 7" xfId="586"/>
    <cellStyle name="百分比 2 3 2 2 3" xfId="6"/>
    <cellStyle name="百分比 2 3 2 2 3 2" xfId="173"/>
    <cellStyle name="百分比 2 3 2 2 4" xfId="589"/>
    <cellStyle name="百分比 2 3 2 2 4 10" xfId="591"/>
    <cellStyle name="百分比 2 3 2 2 4 2" xfId="593"/>
    <cellStyle name="百分比 2 3 2 2 4 2 2" xfId="120"/>
    <cellStyle name="百分比 2 3 2 2 4 2 2 2" xfId="153"/>
    <cellStyle name="百分比 2 3 2 2 4 2 2 3" xfId="156"/>
    <cellStyle name="百分比 2 3 2 2 4 2 2 4" xfId="162"/>
    <cellStyle name="百分比 2 3 2 2 4 2 2 5" xfId="170"/>
    <cellStyle name="百分比 2 3 2 2 4 2 3" xfId="129"/>
    <cellStyle name="百分比 2 3 2 2 4 2 4" xfId="135"/>
    <cellStyle name="百分比 2 3 2 2 4 2 5" xfId="595"/>
    <cellStyle name="百分比 2 3 2 2 4 2 6" xfId="599"/>
    <cellStyle name="百分比 2 3 2 2 4 2 6 2" xfId="61"/>
    <cellStyle name="百分比 2 3 2 2 4 2 7" xfId="602"/>
    <cellStyle name="百分比 2 3 2 2 4 2 7 2" xfId="202"/>
    <cellStyle name="百分比 2 3 2 2 4 3" xfId="607"/>
    <cellStyle name="百分比 2 3 2 2 4 4" xfId="615"/>
    <cellStyle name="百分比 2 3 2 2 4 5" xfId="622"/>
    <cellStyle name="百分比 2 3 2 2 4 5 2" xfId="74"/>
    <cellStyle name="百分比 2 3 2 2 4 6" xfId="575"/>
    <cellStyle name="百分比 2 3 2 2 4 6 2" xfId="624"/>
    <cellStyle name="百分比 2 3 2 2 4 7" xfId="626"/>
    <cellStyle name="百分比 2 3 2 2 4 7 2" xfId="632"/>
    <cellStyle name="百分比 2 3 2 2 4 8" xfId="241"/>
    <cellStyle name="百分比 2 3 2 2 4 9" xfId="637"/>
    <cellStyle name="百分比 2 3 2 2 5" xfId="630"/>
    <cellStyle name="百分比 2 3 2 2 6" xfId="642"/>
    <cellStyle name="百分比 2 3 2 2 6 2" xfId="644"/>
    <cellStyle name="百分比 2 3 2 2 7" xfId="648"/>
    <cellStyle name="百分比 2 3 2 2 7 2" xfId="653"/>
    <cellStyle name="百分比 2 3 2 2 8" xfId="656"/>
    <cellStyle name="百分比 2 3 2 2 9" xfId="657"/>
    <cellStyle name="百分比 2 3 2 3" xfId="386"/>
    <cellStyle name="百分比 2 3 2 3 2" xfId="660"/>
    <cellStyle name="百分比 2 3 2 3 2 2" xfId="601"/>
    <cellStyle name="百分比 2 3 2 3 2 2 2" xfId="201"/>
    <cellStyle name="百分比 2 3 2 3 2 3" xfId="662"/>
    <cellStyle name="百分比 2 3 2 3 2 3 2" xfId="664"/>
    <cellStyle name="百分比 2 3 2 3 2 4" xfId="415"/>
    <cellStyle name="百分比 2 3 2 3 2 4 2" xfId="670"/>
    <cellStyle name="百分比 2 3 2 3 3" xfId="671"/>
    <cellStyle name="百分比 2 3 2 3 3 2" xfId="672"/>
    <cellStyle name="百分比 2 3 2 3 4" xfId="673"/>
    <cellStyle name="百分比 2 3 2 3 4 2" xfId="674"/>
    <cellStyle name="百分比 2 3 2 3 5" xfId="676"/>
    <cellStyle name="百分比 2 3 2 3 6" xfId="679"/>
    <cellStyle name="百分比 2 3 2 3 7" xfId="681"/>
    <cellStyle name="百分比 2 3 2 4" xfId="302"/>
    <cellStyle name="百分比 2 3 2 4 2" xfId="683"/>
    <cellStyle name="百分比 2 3 2 5" xfId="685"/>
    <cellStyle name="百分比 2 3 2 5 10" xfId="494"/>
    <cellStyle name="百分比 2 3 2 5 2" xfId="473"/>
    <cellStyle name="百分比 2 3 2 5 2 2" xfId="686"/>
    <cellStyle name="百分比 2 3 2 5 2 2 2" xfId="103"/>
    <cellStyle name="百分比 2 3 2 5 2 2 3" xfId="107"/>
    <cellStyle name="百分比 2 3 2 5 2 2 4" xfId="1"/>
    <cellStyle name="百分比 2 3 2 5 2 2 5" xfId="125"/>
    <cellStyle name="百分比 2 3 2 5 2 3" xfId="688"/>
    <cellStyle name="百分比 2 3 2 5 2 4" xfId="691"/>
    <cellStyle name="百分比 2 3 2 5 2 5" xfId="523"/>
    <cellStyle name="百分比 2 3 2 5 2 6" xfId="697"/>
    <cellStyle name="百分比 2 3 2 5 2 6 2" xfId="704"/>
    <cellStyle name="百分比 2 3 2 5 2 7" xfId="711"/>
    <cellStyle name="百分比 2 3 2 5 2 7 2" xfId="717"/>
    <cellStyle name="百分比 2 3 2 5 3" xfId="476"/>
    <cellStyle name="百分比 2 3 2 5 4" xfId="479"/>
    <cellStyle name="百分比 2 3 2 5 5" xfId="248"/>
    <cellStyle name="百分比 2 3 2 5 5 2" xfId="483"/>
    <cellStyle name="百分比 2 3 2 5 6" xfId="485"/>
    <cellStyle name="百分比 2 3 2 5 6 2" xfId="66"/>
    <cellStyle name="百分比 2 3 2 5 7" xfId="719"/>
    <cellStyle name="百分比 2 3 2 5 7 2" xfId="109"/>
    <cellStyle name="百分比 2 3 2 5 8" xfId="63"/>
    <cellStyle name="百分比 2 3 2 5 9" xfId="503"/>
    <cellStyle name="百分比 2 3 2 6" xfId="721"/>
    <cellStyle name="百分比 2 3 2 7" xfId="722"/>
    <cellStyle name="百分比 2 3 2 7 2" xfId="724"/>
    <cellStyle name="百分比 2 3 2 8" xfId="726"/>
    <cellStyle name="百分比 2 3 2 8 2" xfId="85"/>
    <cellStyle name="百分比 2 3 2 9" xfId="728"/>
    <cellStyle name="百分比 2 3 3" xfId="581"/>
    <cellStyle name="百分比 2 3 3 2" xfId="729"/>
    <cellStyle name="百分比 2 3 3 2 2" xfId="695"/>
    <cellStyle name="百分比 2 3 3 2 2 2" xfId="701"/>
    <cellStyle name="百分比 2 3 3 2 3" xfId="709"/>
    <cellStyle name="百分比 2 3 3 2 3 2" xfId="714"/>
    <cellStyle name="百分比 2 3 3 2 4" xfId="733"/>
    <cellStyle name="百分比 2 3 3 2 4 2" xfId="463"/>
    <cellStyle name="百分比 2 3 3 3" xfId="389"/>
    <cellStyle name="百分比 2 3 3 3 2" xfId="735"/>
    <cellStyle name="百分比 2 3 3 4" xfId="312"/>
    <cellStyle name="百分比 2 3 3 4 2" xfId="736"/>
    <cellStyle name="百分比 2 3 3 5" xfId="737"/>
    <cellStyle name="百分比 2 3 3 6" xfId="739"/>
    <cellStyle name="百分比 2 3 3 7" xfId="99"/>
    <cellStyle name="百分比 2 3 4" xfId="561"/>
    <cellStyle name="百分比 2 3 4 2" xfId="501"/>
    <cellStyle name="百分比 2 3 5" xfId="585"/>
    <cellStyle name="百分比 2 3 5 10" xfId="725"/>
    <cellStyle name="百分比 2 3 5 2" xfId="741"/>
    <cellStyle name="百分比 2 3 5 2 2" xfId="636"/>
    <cellStyle name="百分比 2 3 5 2 2 2" xfId="743"/>
    <cellStyle name="百分比 2 3 5 2 2 3" xfId="747"/>
    <cellStyle name="百分比 2 3 5 2 2 4" xfId="751"/>
    <cellStyle name="百分比 2 3 5 2 2 5" xfId="755"/>
    <cellStyle name="百分比 2 3 5 2 3" xfId="756"/>
    <cellStyle name="百分比 2 3 5 2 4" xfId="32"/>
    <cellStyle name="百分比 2 3 5 2 5" xfId="757"/>
    <cellStyle name="百分比 2 3 5 2 6" xfId="760"/>
    <cellStyle name="百分比 2 3 5 2 6 2" xfId="762"/>
    <cellStyle name="百分比 2 3 5 2 7" xfId="763"/>
    <cellStyle name="百分比 2 3 5 2 7 2" xfId="489"/>
    <cellStyle name="百分比 2 3 5 3" xfId="764"/>
    <cellStyle name="百分比 2 3 5 4" xfId="17"/>
    <cellStyle name="百分比 2 3 5 5" xfId="768"/>
    <cellStyle name="百分比 2 3 5 5 2" xfId="769"/>
    <cellStyle name="百分比 2 3 5 6" xfId="770"/>
    <cellStyle name="百分比 2 3 5 6 2" xfId="771"/>
    <cellStyle name="百分比 2 3 5 7" xfId="772"/>
    <cellStyle name="百分比 2 3 5 7 2" xfId="773"/>
    <cellStyle name="百分比 2 3 5 8" xfId="774"/>
    <cellStyle name="百分比 2 3 5 9" xfId="776"/>
    <cellStyle name="百分比 2 3 6" xfId="777"/>
    <cellStyle name="百分比 2 3 7" xfId="740"/>
    <cellStyle name="百分比 2 3 7 2" xfId="635"/>
    <cellStyle name="百分比 2 3 8" xfId="766"/>
    <cellStyle name="百分比 2 3 8 2" xfId="287"/>
    <cellStyle name="百分比 2 3 9" xfId="16"/>
    <cellStyle name="百分比 2 4" xfId="778"/>
    <cellStyle name="百分比 2 4 10" xfId="781"/>
    <cellStyle name="百分比 2 4 11" xfId="785"/>
    <cellStyle name="百分比 2 4 12" xfId="366"/>
    <cellStyle name="百分比 2 4 12 2" xfId="369"/>
    <cellStyle name="百分比 2 4 13" xfId="277"/>
    <cellStyle name="百分比 2 4 13 2" xfId="567"/>
    <cellStyle name="百分比 2 4 2" xfId="789"/>
    <cellStyle name="百分比 2 4 2 10" xfId="437"/>
    <cellStyle name="百分比 2 4 2 11" xfId="791"/>
    <cellStyle name="百分比 2 4 2 11 2" xfId="231"/>
    <cellStyle name="百分比 2 4 2 12" xfId="794"/>
    <cellStyle name="百分比 2 4 2 12 2" xfId="759"/>
    <cellStyle name="百分比 2 4 2 2" xfId="393"/>
    <cellStyle name="百分比 2 4 2 2 2" xfId="396"/>
    <cellStyle name="百分比 2 4 2 2 2 2" xfId="329"/>
    <cellStyle name="百分比 2 4 2 2 2 2 2" xfId="334"/>
    <cellStyle name="百分比 2 4 2 2 2 3" xfId="165"/>
    <cellStyle name="百分比 2 4 2 2 2 3 2" xfId="339"/>
    <cellStyle name="百分比 2 4 2 2 2 4" xfId="34"/>
    <cellStyle name="百分比 2 4 2 2 2 4 2" xfId="49"/>
    <cellStyle name="百分比 2 4 2 2 3" xfId="320"/>
    <cellStyle name="百分比 2 4 2 2 3 2" xfId="355"/>
    <cellStyle name="百分比 2 4 2 2 4" xfId="795"/>
    <cellStyle name="百分比 2 4 2 2 4 2" xfId="796"/>
    <cellStyle name="百分比 2 4 2 2 5" xfId="798"/>
    <cellStyle name="百分比 2 4 2 2 6" xfId="799"/>
    <cellStyle name="百分比 2 4 2 2 7" xfId="800"/>
    <cellStyle name="百分比 2 4 2 3" xfId="399"/>
    <cellStyle name="百分比 2 4 2 3 2" xfId="765"/>
    <cellStyle name="百分比 2 4 2 4" xfId="402"/>
    <cellStyle name="百分比 2 4 2 4 10" xfId="801"/>
    <cellStyle name="百分比 2 4 2 4 2" xfId="212"/>
    <cellStyle name="百分比 2 4 2 4 2 2" xfId="219"/>
    <cellStyle name="百分比 2 4 2 4 2 2 2" xfId="802"/>
    <cellStyle name="百分比 2 4 2 4 2 2 3" xfId="804"/>
    <cellStyle name="百分比 2 4 2 4 2 2 4" xfId="805"/>
    <cellStyle name="百分比 2 4 2 4 2 2 5" xfId="807"/>
    <cellStyle name="百分比 2 4 2 4 2 3" xfId="808"/>
    <cellStyle name="百分比 2 4 2 4 2 4" xfId="666"/>
    <cellStyle name="百分比 2 4 2 4 2 5" xfId="811"/>
    <cellStyle name="百分比 2 4 2 4 2 6" xfId="813"/>
    <cellStyle name="百分比 2 4 2 4 2 6 2" xfId="76"/>
    <cellStyle name="百分比 2 4 2 4 2 7" xfId="816"/>
    <cellStyle name="百分比 2 4 2 4 2 7 2" xfId="817"/>
    <cellStyle name="百分比 2 4 2 4 3" xfId="227"/>
    <cellStyle name="百分比 2 4 2 4 4" xfId="229"/>
    <cellStyle name="百分比 2 4 2 4 5" xfId="233"/>
    <cellStyle name="百分比 2 4 2 4 5 2" xfId="818"/>
    <cellStyle name="百分比 2 4 2 4 6" xfId="819"/>
    <cellStyle name="百分比 2 4 2 4 6 2" xfId="820"/>
    <cellStyle name="百分比 2 4 2 4 7" xfId="779"/>
    <cellStyle name="百分比 2 4 2 4 7 2" xfId="822"/>
    <cellStyle name="百分比 2 4 2 4 8" xfId="783"/>
    <cellStyle name="百分比 2 4 2 4 9" xfId="364"/>
    <cellStyle name="百分比 2 4 2 5" xfId="823"/>
    <cellStyle name="百分比 2 4 2 6" xfId="825"/>
    <cellStyle name="百分比 2 4 2 6 2" xfId="291"/>
    <cellStyle name="百分比 2 4 2 7" xfId="594"/>
    <cellStyle name="百分比 2 4 2 7 2" xfId="121"/>
    <cellStyle name="百分比 2 4 2 8" xfId="608"/>
    <cellStyle name="百分比 2 4 2 9" xfId="616"/>
    <cellStyle name="百分比 2 4 3" xfId="830"/>
    <cellStyle name="百分比 2 4 3 2" xfId="832"/>
    <cellStyle name="百分比 2 4 3 2 2" xfId="833"/>
    <cellStyle name="百分比 2 4 3 2 2 2" xfId="638"/>
    <cellStyle name="百分比 2 4 3 2 3" xfId="834"/>
    <cellStyle name="百分比 2 4 3 2 3 2" xfId="677"/>
    <cellStyle name="百分比 2 4 3 2 4" xfId="835"/>
    <cellStyle name="百分比 2 4 3 2 4 2" xfId="744"/>
    <cellStyle name="百分比 2 4 3 3" xfId="836"/>
    <cellStyle name="百分比 2 4 3 3 2" xfId="839"/>
    <cellStyle name="百分比 2 4 3 4" xfId="841"/>
    <cellStyle name="百分比 2 4 3 4 2" xfId="194"/>
    <cellStyle name="百分比 2 4 3 5" xfId="842"/>
    <cellStyle name="百分比 2 4 3 6" xfId="844"/>
    <cellStyle name="百分比 2 4 3 7" xfId="531"/>
    <cellStyle name="百分比 2 4 4" xfId="542"/>
    <cellStyle name="百分比 2 4 4 2" xfId="845"/>
    <cellStyle name="百分比 2 4 5" xfId="545"/>
    <cellStyle name="百分比 2 4 5 10" xfId="351"/>
    <cellStyle name="百分比 2 4 5 2" xfId="549"/>
    <cellStyle name="百分比 2 4 5 2 2" xfId="850"/>
    <cellStyle name="百分比 2 4 5 2 2 2" xfId="81"/>
    <cellStyle name="百分比 2 4 5 2 2 3" xfId="131"/>
    <cellStyle name="百分比 2 4 5 2 2 4" xfId="137"/>
    <cellStyle name="百分比 2 4 5 2 2 5" xfId="659"/>
    <cellStyle name="百分比 2 4 5 2 3" xfId="853"/>
    <cellStyle name="百分比 2 4 5 2 4" xfId="855"/>
    <cellStyle name="百分比 2 4 5 2 5" xfId="857"/>
    <cellStyle name="百分比 2 4 5 2 6" xfId="859"/>
    <cellStyle name="百分比 2 4 5 2 6 2" xfId="860"/>
    <cellStyle name="百分比 2 4 5 2 7" xfId="862"/>
    <cellStyle name="百分比 2 4 5 2 7 2" xfId="863"/>
    <cellStyle name="百分比 2 4 5 3" xfId="840"/>
    <cellStyle name="百分比 2 4 5 4" xfId="60"/>
    <cellStyle name="百分比 2 4 5 5" xfId="867"/>
    <cellStyle name="百分比 2 4 5 5 2" xfId="448"/>
    <cellStyle name="百分比 2 4 5 6" xfId="870"/>
    <cellStyle name="百分比 2 4 5 6 2" xfId="874"/>
    <cellStyle name="百分比 2 4 5 7" xfId="654"/>
    <cellStyle name="百分比 2 4 5 7 2" xfId="684"/>
    <cellStyle name="百分比 2 4 5 8" xfId="875"/>
    <cellStyle name="百分比 2 4 5 9" xfId="11"/>
    <cellStyle name="百分比 2 4 6" xfId="189"/>
    <cellStyle name="百分比 2 4 7" xfId="208"/>
    <cellStyle name="百分比 2 4 7 2" xfId="91"/>
    <cellStyle name="百分比 2 4 8" xfId="211"/>
    <cellStyle name="百分比 2 4 8 2" xfId="218"/>
    <cellStyle name="百分比 2 4 9" xfId="225"/>
    <cellStyle name="百分比 2 5" xfId="456"/>
    <cellStyle name="百分比 2 5 2" xfId="611"/>
    <cellStyle name="百分比 2 5 2 2" xfId="879"/>
    <cellStyle name="百分比 2 5 2 2 2" xfId="880"/>
    <cellStyle name="百分比 2 5 2 3" xfId="882"/>
    <cellStyle name="百分比 2 5 2 3 2" xfId="884"/>
    <cellStyle name="百分比 2 5 2 4" xfId="885"/>
    <cellStyle name="百分比 2 5 2 4 2" xfId="95"/>
    <cellStyle name="百分比 2 5 3" xfId="619"/>
    <cellStyle name="百分比 2 5 3 2" xfId="71"/>
    <cellStyle name="百分比 2 5 4" xfId="572"/>
    <cellStyle name="百分比 2 5 4 2" xfId="623"/>
    <cellStyle name="百分比 2 5 5" xfId="625"/>
    <cellStyle name="百分比 2 5 6" xfId="240"/>
    <cellStyle name="百分比 2 5 7" xfId="634"/>
    <cellStyle name="百分比 2 6" xfId="461"/>
    <cellStyle name="百分比 2 6 2" xfId="891"/>
    <cellStyle name="百分比 2 7" xfId="894"/>
    <cellStyle name="百分比 2 7 2" xfId="897"/>
    <cellStyle name="百分比 2 7 2 2" xfId="901"/>
    <cellStyle name="百分比 2 7 2 2 2" xfId="904"/>
    <cellStyle name="百分比 2 7 2 2 3" xfId="905"/>
    <cellStyle name="百分比 2 7 2 2 4" xfId="906"/>
    <cellStyle name="百分比 2 7 2 2 5" xfId="908"/>
    <cellStyle name="百分比 2 7 2 3" xfId="910"/>
    <cellStyle name="百分比 2 7 2 4" xfId="912"/>
    <cellStyle name="百分比 2 7 2 5" xfId="914"/>
    <cellStyle name="百分比 2 7 2 6" xfId="915"/>
    <cellStyle name="百分比 2 7 2 6 2" xfId="916"/>
    <cellStyle name="百分比 2 7 2 7" xfId="917"/>
    <cellStyle name="百分比 2 7 2 7 2" xfId="918"/>
    <cellStyle name="百分比 2 7 3" xfId="921"/>
    <cellStyle name="百分比 2 7 4" xfId="923"/>
    <cellStyle name="百分比 2 7 5" xfId="924"/>
    <cellStyle name="百分比 2 7 5 2" xfId="925"/>
    <cellStyle name="百分比 2 7 6" xfId="926"/>
    <cellStyle name="百分比 2 7 6 2" xfId="927"/>
    <cellStyle name="百分比 2 7 7" xfId="930"/>
    <cellStyle name="百分比 2 7 7 2" xfId="934"/>
    <cellStyle name="百分比 2 7 8" xfId="936"/>
    <cellStyle name="百分比 2 7 9" xfId="940"/>
    <cellStyle name="百分比 2 8" xfId="942"/>
    <cellStyle name="百分比 2 9" xfId="944"/>
    <cellStyle name="百分比 2 9 2" xfId="950"/>
    <cellStyle name="百分比 3" xfId="951"/>
    <cellStyle name="百分比 3 10" xfId="406"/>
    <cellStyle name="百分比 3 11" xfId="954"/>
    <cellStyle name="百分比 3 12" xfId="959"/>
    <cellStyle name="百分比 3 13" xfId="962"/>
    <cellStyle name="百分比 3 13 2" xfId="965"/>
    <cellStyle name="百分比 3 14" xfId="969"/>
    <cellStyle name="百分比 3 14 2" xfId="972"/>
    <cellStyle name="百分比 3 2" xfId="974"/>
    <cellStyle name="百分比 3 2 10" xfId="976"/>
    <cellStyle name="百分比 3 2 11" xfId="977"/>
    <cellStyle name="百分比 3 2 12" xfId="723"/>
    <cellStyle name="百分比 3 2 12 2" xfId="978"/>
    <cellStyle name="百分比 3 2 13" xfId="979"/>
    <cellStyle name="百分比 3 2 13 2" xfId="980"/>
    <cellStyle name="百分比 3 2 2" xfId="981"/>
    <cellStyle name="百分比 3 2 2 10" xfId="983"/>
    <cellStyle name="百分比 3 2 2 11" xfId="984"/>
    <cellStyle name="百分比 3 2 2 12" xfId="985"/>
    <cellStyle name="百分比 3 2 2 12 2" xfId="986"/>
    <cellStyle name="百分比 3 2 2 13" xfId="987"/>
    <cellStyle name="百分比 3 2 2 13 2" xfId="990"/>
    <cellStyle name="百分比 3 2 2 2" xfId="992"/>
    <cellStyle name="百分比 3 2 2 2 10" xfId="994"/>
    <cellStyle name="百分比 3 2 2 2 11" xfId="996"/>
    <cellStyle name="百分比 3 2 2 2 11 2" xfId="322"/>
    <cellStyle name="百分比 3 2 2 2 12" xfId="1000"/>
    <cellStyle name="百分比 3 2 2 2 12 2" xfId="15"/>
    <cellStyle name="百分比 3 2 2 2 2" xfId="1002"/>
    <cellStyle name="百分比 3 2 2 2 2 2" xfId="1005"/>
    <cellStyle name="百分比 3 2 2 2 2 2 2" xfId="1007"/>
    <cellStyle name="百分比 3 2 2 2 2 2 2 2" xfId="1010"/>
    <cellStyle name="百分比 3 2 2 2 2 2 3" xfId="1012"/>
    <cellStyle name="百分比 3 2 2 2 2 2 3 2" xfId="1016"/>
    <cellStyle name="百分比 3 2 2 2 2 2 4" xfId="1018"/>
    <cellStyle name="百分比 3 2 2 2 2 2 4 2" xfId="1021"/>
    <cellStyle name="百分比 3 2 2 2 2 3" xfId="1022"/>
    <cellStyle name="百分比 3 2 2 2 2 3 2" xfId="1024"/>
    <cellStyle name="百分比 3 2 2 2 2 4" xfId="1026"/>
    <cellStyle name="百分比 3 2 2 2 2 4 2" xfId="1029"/>
    <cellStyle name="百分比 3 2 2 2 2 5" xfId="1030"/>
    <cellStyle name="百分比 3 2 2 2 2 6" xfId="1031"/>
    <cellStyle name="百分比 3 2 2 2 2 7" xfId="1033"/>
    <cellStyle name="百分比 3 2 2 2 3" xfId="1038"/>
    <cellStyle name="百分比 3 2 2 2 3 2" xfId="1040"/>
    <cellStyle name="百分比 3 2 2 2 4" xfId="1042"/>
    <cellStyle name="百分比 3 2 2 2 4 10" xfId="1044"/>
    <cellStyle name="百分比 3 2 2 2 4 2" xfId="1047"/>
    <cellStyle name="百分比 3 2 2 2 4 2 2" xfId="1050"/>
    <cellStyle name="百分比 3 2 2 2 4 2 2 2" xfId="1052"/>
    <cellStyle name="百分比 3 2 2 2 4 2 2 3" xfId="1053"/>
    <cellStyle name="百分比 3 2 2 2 4 2 2 4" xfId="1056"/>
    <cellStyle name="百分比 3 2 2 2 4 2 2 5" xfId="1057"/>
    <cellStyle name="百分比 3 2 2 2 4 2 3" xfId="1061"/>
    <cellStyle name="百分比 3 2 2 2 4 2 4" xfId="1064"/>
    <cellStyle name="百分比 3 2 2 2 4 2 5" xfId="1067"/>
    <cellStyle name="百分比 3 2 2 2 4 2 6" xfId="1070"/>
    <cellStyle name="百分比 3 2 2 2 4 2 6 2" xfId="1073"/>
    <cellStyle name="百分比 3 2 2 2 4 2 7" xfId="1076"/>
    <cellStyle name="百分比 3 2 2 2 4 2 7 2" xfId="1078"/>
    <cellStyle name="百分比 3 2 2 2 4 3" xfId="1080"/>
    <cellStyle name="百分比 3 2 2 2 4 4" xfId="1083"/>
    <cellStyle name="百分比 3 2 2 2 4 5" xfId="1084"/>
    <cellStyle name="百分比 3 2 2 2 4 5 2" xfId="1085"/>
    <cellStyle name="百分比 3 2 2 2 4 6" xfId="1086"/>
    <cellStyle name="百分比 3 2 2 2 4 6 2" xfId="365"/>
    <cellStyle name="百分比 3 2 2 2 4 7" xfId="1087"/>
    <cellStyle name="百分比 3 2 2 2 4 7 2" xfId="1089"/>
    <cellStyle name="百分比 3 2 2 2 4 8" xfId="973"/>
    <cellStyle name="百分比 3 2 2 2 4 9" xfId="1091"/>
    <cellStyle name="百分比 3 2 2 2 5" xfId="1093"/>
    <cellStyle name="百分比 3 2 2 2 6" xfId="1096"/>
    <cellStyle name="百分比 3 2 2 2 6 2" xfId="1099"/>
    <cellStyle name="百分比 3 2 2 2 7" xfId="1101"/>
    <cellStyle name="百分比 3 2 2 2 7 2" xfId="1102"/>
    <cellStyle name="百分比 3 2 2 2 8" xfId="1103"/>
    <cellStyle name="百分比 3 2 2 2 9" xfId="1104"/>
    <cellStyle name="百分比 3 2 2 3" xfId="1105"/>
    <cellStyle name="百分比 3 2 2 3 2" xfId="1106"/>
    <cellStyle name="百分比 3 2 2 3 2 2" xfId="1109"/>
    <cellStyle name="百分比 3 2 2 3 2 2 2" xfId="1110"/>
    <cellStyle name="百分比 3 2 2 3 2 3" xfId="1113"/>
    <cellStyle name="百分比 3 2 2 3 2 3 2" xfId="1115"/>
    <cellStyle name="百分比 3 2 2 3 2 4" xfId="1119"/>
    <cellStyle name="百分比 3 2 2 3 2 4 2" xfId="1122"/>
    <cellStyle name="百分比 3 2 2 3 3" xfId="1125"/>
    <cellStyle name="百分比 3 2 2 3 3 2" xfId="1129"/>
    <cellStyle name="百分比 3 2 2 3 4" xfId="1130"/>
    <cellStyle name="百分比 3 2 2 3 4 2" xfId="1131"/>
    <cellStyle name="百分比 3 2 2 3 5" xfId="1132"/>
    <cellStyle name="百分比 3 2 2 3 6" xfId="1134"/>
    <cellStyle name="百分比 3 2 2 3 7" xfId="1135"/>
    <cellStyle name="百分比 3 2 2 4" xfId="1136"/>
    <cellStyle name="百分比 3 2 2 4 2" xfId="1139"/>
    <cellStyle name="百分比 3 2 2 5" xfId="1140"/>
    <cellStyle name="百分比 3 2 2 5 10" xfId="197"/>
    <cellStyle name="百分比 3 2 2 5 2" xfId="1142"/>
    <cellStyle name="百分比 3 2 2 5 2 2" xfId="929"/>
    <cellStyle name="百分比 3 2 2 5 2 2 2" xfId="933"/>
    <cellStyle name="百分比 3 2 2 5 2 2 3" xfId="1146"/>
    <cellStyle name="百分比 3 2 2 5 2 2 4" xfId="1150"/>
    <cellStyle name="百分比 3 2 2 5 2 2 5" xfId="1154"/>
    <cellStyle name="百分比 3 2 2 5 2 3" xfId="935"/>
    <cellStyle name="百分比 3 2 2 5 2 4" xfId="939"/>
    <cellStyle name="百分比 3 2 2 5 2 5" xfId="1157"/>
    <cellStyle name="百分比 3 2 2 5 2 6" xfId="1158"/>
    <cellStyle name="百分比 3 2 2 5 2 6 2" xfId="1159"/>
    <cellStyle name="百分比 3 2 2 5 2 7" xfId="1160"/>
    <cellStyle name="百分比 3 2 2 5 2 7 2" xfId="1163"/>
    <cellStyle name="百分比 3 2 2 5 3" xfId="1167"/>
    <cellStyle name="百分比 3 2 2 5 4" xfId="1169"/>
    <cellStyle name="百分比 3 2 2 5 5" xfId="1171"/>
    <cellStyle name="百分比 3 2 2 5 5 2" xfId="1173"/>
    <cellStyle name="百分比 3 2 2 5 6" xfId="1175"/>
    <cellStyle name="百分比 3 2 2 5 6 2" xfId="1177"/>
    <cellStyle name="百分比 3 2 2 5 7" xfId="1179"/>
    <cellStyle name="百分比 3 2 2 5 7 2" xfId="1180"/>
    <cellStyle name="百分比 3 2 2 5 8" xfId="1182"/>
    <cellStyle name="百分比 3 2 2 5 9" xfId="1183"/>
    <cellStyle name="百分比 3 2 2 6" xfId="1185"/>
    <cellStyle name="百分比 3 2 2 7" xfId="1187"/>
    <cellStyle name="百分比 3 2 2 7 2" xfId="1188"/>
    <cellStyle name="百分比 3 2 2 8" xfId="1189"/>
    <cellStyle name="百分比 3 2 2 8 2" xfId="300"/>
    <cellStyle name="百分比 3 2 2 9" xfId="1190"/>
    <cellStyle name="百分比 3 2 3" xfId="1192"/>
    <cellStyle name="百分比 3 2 3 2" xfId="130"/>
    <cellStyle name="百分比 3 2 3 2 2" xfId="1194"/>
    <cellStyle name="百分比 3 2 3 2 2 2" xfId="214"/>
    <cellStyle name="百分比 3 2 3 2 3" xfId="1199"/>
    <cellStyle name="百分比 3 2 3 2 3 2" xfId="1203"/>
    <cellStyle name="百分比 3 2 3 2 4" xfId="1209"/>
    <cellStyle name="百分比 3 2 3 2 4 2" xfId="296"/>
    <cellStyle name="百分比 3 2 3 3" xfId="136"/>
    <cellStyle name="百分比 3 2 3 3 2" xfId="1210"/>
    <cellStyle name="百分比 3 2 3 4" xfId="1211"/>
    <cellStyle name="百分比 3 2 3 4 2" xfId="1212"/>
    <cellStyle name="百分比 3 2 3 5" xfId="1213"/>
    <cellStyle name="百分比 3 2 3 6" xfId="1215"/>
    <cellStyle name="百分比 3 2 3 7" xfId="1216"/>
    <cellStyle name="百分比 3 2 4" xfId="1217"/>
    <cellStyle name="百分比 3 2 4 2" xfId="1218"/>
    <cellStyle name="百分比 3 2 5" xfId="1219"/>
    <cellStyle name="百分比 3 2 5 10" xfId="1221"/>
    <cellStyle name="百分比 3 2 5 2" xfId="1222"/>
    <cellStyle name="百分比 3 2 5 2 2" xfId="1223"/>
    <cellStyle name="百分比 3 2 5 2 2 2" xfId="968"/>
    <cellStyle name="百分比 3 2 5 2 2 3" xfId="612"/>
    <cellStyle name="百分比 3 2 5 2 2 4" xfId="620"/>
    <cellStyle name="百分比 3 2 5 2 2 5" xfId="573"/>
    <cellStyle name="百分比 3 2 5 2 3" xfId="1226"/>
    <cellStyle name="百分比 3 2 5 2 4" xfId="1229"/>
    <cellStyle name="百分比 3 2 5 2 5" xfId="1028"/>
    <cellStyle name="百分比 3 2 5 2 6" xfId="1231"/>
    <cellStyle name="百分比 3 2 5 2 6 2" xfId="1236"/>
    <cellStyle name="百分比 3 2 5 2 7" xfId="1238"/>
    <cellStyle name="百分比 3 2 5 2 7 2" xfId="1242"/>
    <cellStyle name="百分比 3 2 5 3" xfId="1243"/>
    <cellStyle name="百分比 3 2 5 4" xfId="1244"/>
    <cellStyle name="百分比 3 2 5 5" xfId="1245"/>
    <cellStyle name="百分比 3 2 5 5 2" xfId="1246"/>
    <cellStyle name="百分比 3 2 5 6" xfId="1248"/>
    <cellStyle name="百分比 3 2 5 6 2" xfId="265"/>
    <cellStyle name="百分比 3 2 5 7" xfId="1249"/>
    <cellStyle name="百分比 3 2 5 7 2" xfId="1250"/>
    <cellStyle name="百分比 3 2 5 8" xfId="1252"/>
    <cellStyle name="百分比 3 2 5 9" xfId="1253"/>
    <cellStyle name="百分比 3 2 6" xfId="1254"/>
    <cellStyle name="百分比 3 2 7" xfId="1255"/>
    <cellStyle name="百分比 3 2 7 2" xfId="1257"/>
    <cellStyle name="百分比 3 2 8" xfId="1259"/>
    <cellStyle name="百分比 3 2 8 2" xfId="1260"/>
    <cellStyle name="百分比 3 2 9" xfId="1262"/>
    <cellStyle name="百分比 3 3" xfId="1090"/>
    <cellStyle name="百分比 3 3 10" xfId="1265"/>
    <cellStyle name="百分比 3 3 11" xfId="1267"/>
    <cellStyle name="百分比 3 3 12" xfId="1268"/>
    <cellStyle name="百分比 3 3 12 2" xfId="94"/>
    <cellStyle name="百分比 3 3 13" xfId="1269"/>
    <cellStyle name="百分比 3 3 13 2" xfId="1271"/>
    <cellStyle name="百分比 3 3 2" xfId="1272"/>
    <cellStyle name="百分比 3 3 2 10" xfId="1273"/>
    <cellStyle name="百分比 3 3 2 11" xfId="1274"/>
    <cellStyle name="百分比 3 3 2 11 2" xfId="1276"/>
    <cellStyle name="百分比 3 3 2 12" xfId="1277"/>
    <cellStyle name="百分比 3 3 2 12 2" xfId="1278"/>
    <cellStyle name="百分比 3 3 2 2" xfId="665"/>
    <cellStyle name="百分比 3 3 2 2 2" xfId="1279"/>
    <cellStyle name="百分比 3 3 2 2 2 2" xfId="1280"/>
    <cellStyle name="百分比 3 3 2 2 2 2 2" xfId="1281"/>
    <cellStyle name="百分比 3 3 2 2 2 3" xfId="1282"/>
    <cellStyle name="百分比 3 3 2 2 2 3 2" xfId="1283"/>
    <cellStyle name="百分比 3 3 2 2 2 4" xfId="1284"/>
    <cellStyle name="百分比 3 3 2 2 2 4 2" xfId="1285"/>
    <cellStyle name="百分比 3 3 2 2 3" xfId="1287"/>
    <cellStyle name="百分比 3 3 2 2 3 2" xfId="1288"/>
    <cellStyle name="百分比 3 3 2 2 4" xfId="1289"/>
    <cellStyle name="百分比 3 3 2 2 4 2" xfId="1290"/>
    <cellStyle name="百分比 3 3 2 2 5" xfId="1292"/>
    <cellStyle name="百分比 3 3 2 2 6" xfId="1293"/>
    <cellStyle name="百分比 3 3 2 2 7" xfId="1295"/>
    <cellStyle name="百分比 3 3 2 3" xfId="810"/>
    <cellStyle name="百分比 3 3 2 3 2" xfId="1296"/>
    <cellStyle name="百分比 3 3 2 4" xfId="812"/>
    <cellStyle name="百分比 3 3 2 4 10" xfId="1299"/>
    <cellStyle name="百分比 3 3 2 4 2" xfId="75"/>
    <cellStyle name="百分比 3 3 2 4 2 2" xfId="1300"/>
    <cellStyle name="百分比 3 3 2 4 2 2 2" xfId="1302"/>
    <cellStyle name="百分比 3 3 2 4 2 2 3" xfId="500"/>
    <cellStyle name="百分比 3 3 2 4 2 2 4" xfId="395"/>
    <cellStyle name="百分比 3 3 2 4 2 2 5" xfId="319"/>
    <cellStyle name="百分比 3 3 2 4 2 3" xfId="1305"/>
    <cellStyle name="百分比 3 3 2 4 2 4" xfId="1307"/>
    <cellStyle name="百分比 3 3 2 4 2 5" xfId="1308"/>
    <cellStyle name="百分比 3 3 2 4 2 6" xfId="1309"/>
    <cellStyle name="百分比 3 3 2 4 2 6 2" xfId="1311"/>
    <cellStyle name="百分比 3 3 2 4 2 7" xfId="1313"/>
    <cellStyle name="百分比 3 3 2 4 2 7 2" xfId="1315"/>
    <cellStyle name="百分比 3 3 2 4 3" xfId="1318"/>
    <cellStyle name="百分比 3 3 2 4 4" xfId="1320"/>
    <cellStyle name="百分比 3 3 2 4 5" xfId="1322"/>
    <cellStyle name="百分比 3 3 2 4 5 2" xfId="1324"/>
    <cellStyle name="百分比 3 3 2 4 6" xfId="1326"/>
    <cellStyle name="百分比 3 3 2 4 6 2" xfId="1328"/>
    <cellStyle name="百分比 3 3 2 4 7" xfId="1331"/>
    <cellStyle name="百分比 3 3 2 4 7 2" xfId="1186"/>
    <cellStyle name="百分比 3 3 2 4 8" xfId="1333"/>
    <cellStyle name="百分比 3 3 2 4 9" xfId="1335"/>
    <cellStyle name="百分比 3 3 2 5" xfId="815"/>
    <cellStyle name="百分比 3 3 2 6" xfId="1337"/>
    <cellStyle name="百分比 3 3 2 6 2" xfId="1338"/>
    <cellStyle name="百分比 3 3 2 7" xfId="1339"/>
    <cellStyle name="百分比 3 3 2 7 2" xfId="1340"/>
    <cellStyle name="百分比 3 3 2 8" xfId="1341"/>
    <cellStyle name="百分比 3 3 2 9" xfId="1342"/>
    <cellStyle name="百分比 3 3 3" xfId="1344"/>
    <cellStyle name="百分比 3 3 3 2" xfId="1345"/>
    <cellStyle name="百分比 3 3 3 2 2" xfId="1348"/>
    <cellStyle name="百分比 3 3 3 2 2 2" xfId="526"/>
    <cellStyle name="百分比 3 3 3 2 3" xfId="1352"/>
    <cellStyle name="百分比 3 3 3 2 3 2" xfId="1355"/>
    <cellStyle name="百分比 3 3 3 2 4" xfId="1359"/>
    <cellStyle name="百分比 3 3 3 2 4 2" xfId="614"/>
    <cellStyle name="百分比 3 3 3 3" xfId="1362"/>
    <cellStyle name="百分比 3 3 3 3 2" xfId="1363"/>
    <cellStyle name="百分比 3 3 3 4" xfId="1364"/>
    <cellStyle name="百分比 3 3 3 4 2" xfId="1365"/>
    <cellStyle name="百分比 3 3 3 5" xfId="1367"/>
    <cellStyle name="百分比 3 3 3 6" xfId="1369"/>
    <cellStyle name="百分比 3 3 3 7" xfId="1370"/>
    <cellStyle name="百分比 3 3 4" xfId="1371"/>
    <cellStyle name="百分比 3 3 4 2" xfId="1372"/>
    <cellStyle name="百分比 3 3 5" xfId="1373"/>
    <cellStyle name="百分比 3 3 5 10" xfId="1374"/>
    <cellStyle name="百分比 3 3 5 2" xfId="1375"/>
    <cellStyle name="百分比 3 3 5 2 2" xfId="1378"/>
    <cellStyle name="百分比 3 3 5 2 2 2" xfId="1380"/>
    <cellStyle name="百分比 3 3 5 2 2 3" xfId="1381"/>
    <cellStyle name="百分比 3 3 5 2 2 4" xfId="154"/>
    <cellStyle name="百分比 3 3 5 2 2 5" xfId="158"/>
    <cellStyle name="百分比 3 3 5 2 3" xfId="1384"/>
    <cellStyle name="百分比 3 3 5 2 4" xfId="1388"/>
    <cellStyle name="百分比 3 3 5 2 5" xfId="1120"/>
    <cellStyle name="百分比 3 3 5 2 6" xfId="1389"/>
    <cellStyle name="百分比 3 3 5 2 6 2" xfId="1390"/>
    <cellStyle name="百分比 3 3 5 2 7" xfId="1391"/>
    <cellStyle name="百分比 3 3 5 2 7 2" xfId="27"/>
    <cellStyle name="百分比 3 3 5 3" xfId="883"/>
    <cellStyle name="百分比 3 3 5 4" xfId="1392"/>
    <cellStyle name="百分比 3 3 5 5" xfId="1394"/>
    <cellStyle name="百分比 3 3 5 5 2" xfId="1395"/>
    <cellStyle name="百分比 3 3 5 6" xfId="1397"/>
    <cellStyle name="百分比 3 3 5 6 2" xfId="1398"/>
    <cellStyle name="百分比 3 3 5 7" xfId="1399"/>
    <cellStyle name="百分比 3 3 5 7 2" xfId="1402"/>
    <cellStyle name="百分比 3 3 5 8" xfId="1405"/>
    <cellStyle name="百分比 3 3 5 9" xfId="1406"/>
    <cellStyle name="百分比 3 3 6" xfId="1407"/>
    <cellStyle name="百分比 3 3 7" xfId="1408"/>
    <cellStyle name="百分比 3 3 7 2" xfId="1411"/>
    <cellStyle name="百分比 3 3 8" xfId="1412"/>
    <cellStyle name="百分比 3 3 8 2" xfId="1413"/>
    <cellStyle name="百分比 3 3 9" xfId="1414"/>
    <cellStyle name="百分比 3 4" xfId="1415"/>
    <cellStyle name="百分比 3 4 2" xfId="1416"/>
    <cellStyle name="百分比 3 4 2 2" xfId="1417"/>
    <cellStyle name="百分比 3 4 2 2 2" xfId="1418"/>
    <cellStyle name="百分比 3 4 2 3" xfId="64"/>
    <cellStyle name="百分比 3 4 2 3 2" xfId="100"/>
    <cellStyle name="百分比 3 4 2 4" xfId="504"/>
    <cellStyle name="百分比 3 4 2 4 2" xfId="528"/>
    <cellStyle name="百分比 3 4 3" xfId="1419"/>
    <cellStyle name="百分比 3 4 3 2" xfId="1088"/>
    <cellStyle name="百分比 3 4 4" xfId="1420"/>
    <cellStyle name="百分比 3 4 4 2" xfId="1421"/>
    <cellStyle name="百分比 3 4 5" xfId="1422"/>
    <cellStyle name="百分比 3 4 6" xfId="1423"/>
    <cellStyle name="百分比 3 4 7" xfId="25"/>
    <cellStyle name="百分比 3 5" xfId="1426"/>
    <cellStyle name="百分比 3 5 2" xfId="104"/>
    <cellStyle name="百分比 3 6" xfId="1430"/>
    <cellStyle name="百分比 3 6 10" xfId="1432"/>
    <cellStyle name="百分比 3 6 2" xfId="1436"/>
    <cellStyle name="百分比 3 6 2 2" xfId="160"/>
    <cellStyle name="百分比 3 6 2 2 2" xfId="1438"/>
    <cellStyle name="百分比 3 6 2 2 3" xfId="1443"/>
    <cellStyle name="百分比 3 6 2 2 4" xfId="1445"/>
    <cellStyle name="百分比 3 6 2 2 5" xfId="205"/>
    <cellStyle name="百分比 3 6 2 3" xfId="168"/>
    <cellStyle name="百分比 3 6 2 4" xfId="1448"/>
    <cellStyle name="百分比 3 6 2 5" xfId="1450"/>
    <cellStyle name="百分比 3 6 2 6" xfId="1452"/>
    <cellStyle name="百分比 3 6 2 6 2" xfId="1455"/>
    <cellStyle name="百分比 3 6 2 7" xfId="1457"/>
    <cellStyle name="百分比 3 6 2 7 2" xfId="1460"/>
    <cellStyle name="百分比 3 6 3" xfId="1462"/>
    <cellStyle name="百分比 3 6 4" xfId="1466"/>
    <cellStyle name="百分比 3 6 5" xfId="1470"/>
    <cellStyle name="百分比 3 6 5 2" xfId="1474"/>
    <cellStyle name="百分比 3 6 6" xfId="1478"/>
    <cellStyle name="百分比 3 6 6 2" xfId="1483"/>
    <cellStyle name="百分比 3 6 7" xfId="221"/>
    <cellStyle name="百分比 3 6 7 2" xfId="1487"/>
    <cellStyle name="百分比 3 6 8" xfId="1490"/>
    <cellStyle name="百分比 3 6 9" xfId="667"/>
    <cellStyle name="百分比 3 7" xfId="1492"/>
    <cellStyle name="百分比 3 8" xfId="1494"/>
    <cellStyle name="百分比 3 8 2" xfId="1496"/>
    <cellStyle name="百分比 3 9" xfId="1499"/>
    <cellStyle name="百分比 3 9 2" xfId="1501"/>
    <cellStyle name="百分比 4" xfId="70"/>
    <cellStyle name="百分比 4 10" xfId="1511"/>
    <cellStyle name="百分比 4 11" xfId="1517"/>
    <cellStyle name="百分比 4 12" xfId="1522"/>
    <cellStyle name="百分比 4 12 2" xfId="1527"/>
    <cellStyle name="百分比 4 13" xfId="1533"/>
    <cellStyle name="百分比 4 13 2" xfId="1537"/>
    <cellStyle name="百分比 4 2" xfId="1538"/>
    <cellStyle name="百分比 4 2 10" xfId="1539"/>
    <cellStyle name="百分比 4 2 11" xfId="1540"/>
    <cellStyle name="百分比 4 2 12" xfId="1543"/>
    <cellStyle name="百分比 4 2 12 2" xfId="1544"/>
    <cellStyle name="百分比 4 2 13" xfId="1546"/>
    <cellStyle name="百分比 4 2 13 2" xfId="1548"/>
    <cellStyle name="百分比 4 2 2" xfId="1550"/>
    <cellStyle name="百分比 4 2 2 10" xfId="1551"/>
    <cellStyle name="百分比 4 2 2 11" xfId="1553"/>
    <cellStyle name="百分比 4 2 2 11 2" xfId="1554"/>
    <cellStyle name="百分比 4 2 2 12" xfId="1556"/>
    <cellStyle name="百分比 4 2 2 12 2" xfId="1558"/>
    <cellStyle name="百分比 4 2 2 2" xfId="1561"/>
    <cellStyle name="百分比 4 2 2 2 2" xfId="1563"/>
    <cellStyle name="百分比 4 2 2 2 2 2" xfId="1565"/>
    <cellStyle name="百分比 4 2 2 2 2 2 2" xfId="481"/>
    <cellStyle name="百分比 4 2 2 2 2 3" xfId="1566"/>
    <cellStyle name="百分比 4 2 2 2 2 3 2" xfId="343"/>
    <cellStyle name="百分比 4 2 2 2 2 4" xfId="1567"/>
    <cellStyle name="百分比 4 2 2 2 2 4 2" xfId="433"/>
    <cellStyle name="百分比 4 2 2 2 3" xfId="1569"/>
    <cellStyle name="百分比 4 2 2 2 3 2" xfId="1571"/>
    <cellStyle name="百分比 4 2 2 2 4" xfId="1574"/>
    <cellStyle name="百分比 4 2 2 2 4 2" xfId="1576"/>
    <cellStyle name="百分比 4 2 2 2 5" xfId="1127"/>
    <cellStyle name="百分比 4 2 2 2 6" xfId="1577"/>
    <cellStyle name="百分比 4 2 2 2 7" xfId="1579"/>
    <cellStyle name="百分比 4 2 2 3" xfId="1581"/>
    <cellStyle name="百分比 4 2 2 3 2" xfId="1583"/>
    <cellStyle name="百分比 4 2 2 4" xfId="1585"/>
    <cellStyle name="百分比 4 2 2 4 10" xfId="1587"/>
    <cellStyle name="百分比 4 2 2 4 2" xfId="1588"/>
    <cellStyle name="百分比 4 2 2 4 2 2" xfId="1589"/>
    <cellStyle name="百分比 4 2 2 4 2 2 2" xfId="856"/>
    <cellStyle name="百分比 4 2 2 4 2 2 3" xfId="858"/>
    <cellStyle name="百分比 4 2 2 4 2 2 4" xfId="861"/>
    <cellStyle name="百分比 4 2 2 4 2 2 5" xfId="1591"/>
    <cellStyle name="百分比 4 2 2 4 2 3" xfId="1594"/>
    <cellStyle name="百分比 4 2 2 4 2 4" xfId="1595"/>
    <cellStyle name="百分比 4 2 2 4 2 5" xfId="1596"/>
    <cellStyle name="百分比 4 2 2 4 2 6" xfId="1600"/>
    <cellStyle name="百分比 4 2 2 4 2 6 2" xfId="506"/>
    <cellStyle name="百分比 4 2 2 4 2 7" xfId="1604"/>
    <cellStyle name="百分比 4 2 2 4 2 7 2" xfId="1607"/>
    <cellStyle name="百分比 4 2 2 4 3" xfId="1610"/>
    <cellStyle name="百分比 4 2 2 4 4" xfId="1612"/>
    <cellStyle name="百分比 4 2 2 4 5" xfId="1614"/>
    <cellStyle name="百分比 4 2 2 4 5 2" xfId="1617"/>
    <cellStyle name="百分比 4 2 2 4 6" xfId="1619"/>
    <cellStyle name="百分比 4 2 2 4 6 2" xfId="1621"/>
    <cellStyle name="百分比 4 2 2 4 7" xfId="1624"/>
    <cellStyle name="百分比 4 2 2 4 7 2" xfId="1625"/>
    <cellStyle name="百分比 4 2 2 4 8" xfId="1627"/>
    <cellStyle name="百分比 4 2 2 4 9" xfId="1629"/>
    <cellStyle name="百分比 4 2 2 5" xfId="1630"/>
    <cellStyle name="百分比 4 2 2 6" xfId="1632"/>
    <cellStyle name="百分比 4 2 2 6 2" xfId="583"/>
    <cellStyle name="百分比 4 2 2 7" xfId="1633"/>
    <cellStyle name="百分比 4 2 2 7 2" xfId="1634"/>
    <cellStyle name="百分比 4 2 2 8" xfId="1635"/>
    <cellStyle name="百分比 4 2 2 9" xfId="1636"/>
    <cellStyle name="百分比 4 2 3" xfId="1638"/>
    <cellStyle name="百分比 4 2 3 2" xfId="1640"/>
    <cellStyle name="百分比 4 2 3 2 2" xfId="1641"/>
    <cellStyle name="百分比 4 2 3 2 2 2" xfId="1025"/>
    <cellStyle name="百分比 4 2 3 2 3" xfId="1642"/>
    <cellStyle name="百分比 4 2 3 2 3 2" xfId="1643"/>
    <cellStyle name="百分比 4 2 3 2 4" xfId="1644"/>
    <cellStyle name="百分比 4 2 3 2 4 2" xfId="1082"/>
    <cellStyle name="百分比 4 2 3 3" xfId="1645"/>
    <cellStyle name="百分比 4 2 3 3 2" xfId="1647"/>
    <cellStyle name="百分比 4 2 3 4" xfId="1648"/>
    <cellStyle name="百分比 4 2 3 4 2" xfId="1650"/>
    <cellStyle name="百分比 4 2 3 5" xfId="1651"/>
    <cellStyle name="百分比 4 2 3 6" xfId="1653"/>
    <cellStyle name="百分比 4 2 3 7" xfId="1654"/>
    <cellStyle name="百分比 4 2 4" xfId="1656"/>
    <cellStyle name="百分比 4 2 4 2" xfId="1657"/>
    <cellStyle name="百分比 4 2 5" xfId="1658"/>
    <cellStyle name="百分比 4 2 5 10" xfId="1660"/>
    <cellStyle name="百分比 4 2 5 2" xfId="1661"/>
    <cellStyle name="百分比 4 2 5 2 2" xfId="1664"/>
    <cellStyle name="百分比 4 2 5 2 2 2" xfId="1666"/>
    <cellStyle name="百分比 4 2 5 2 2 3" xfId="1668"/>
    <cellStyle name="百分比 4 2 5 2 2 4" xfId="1670"/>
    <cellStyle name="百分比 4 2 5 2 2 5" xfId="1672"/>
    <cellStyle name="百分比 4 2 5 2 3" xfId="1674"/>
    <cellStyle name="百分比 4 2 5 2 4" xfId="1676"/>
    <cellStyle name="百分比 4 2 5 2 5" xfId="1679"/>
    <cellStyle name="百分比 4 2 5 2 6" xfId="1682"/>
    <cellStyle name="百分比 4 2 5 2 6 2" xfId="1685"/>
    <cellStyle name="百分比 4 2 5 2 7" xfId="1689"/>
    <cellStyle name="百分比 4 2 5 2 7 2" xfId="1691"/>
    <cellStyle name="百分比 4 2 5 3" xfId="509"/>
    <cellStyle name="百分比 4 2 5 4" xfId="512"/>
    <cellStyle name="百分比 4 2 5 5" xfId="516"/>
    <cellStyle name="百分比 4 2 5 5 2" xfId="470"/>
    <cellStyle name="百分比 4 2 5 6" xfId="373"/>
    <cellStyle name="百分比 4 2 5 6 2" xfId="520"/>
    <cellStyle name="百分比 4 2 5 7" xfId="1693"/>
    <cellStyle name="百分比 4 2 5 7 2" xfId="1696"/>
    <cellStyle name="百分比 4 2 5 8" xfId="1698"/>
    <cellStyle name="百分比 4 2 5 9" xfId="1700"/>
    <cellStyle name="百分比 4 2 6" xfId="1701"/>
    <cellStyle name="百分比 4 2 7" xfId="1703"/>
    <cellStyle name="百分比 4 2 7 2" xfId="1704"/>
    <cellStyle name="百分比 4 2 8" xfId="1256"/>
    <cellStyle name="百分比 4 2 8 2" xfId="1705"/>
    <cellStyle name="百分比 4 2 9" xfId="1706"/>
    <cellStyle name="百分比 4 3" xfId="1707"/>
    <cellStyle name="百分比 4 3 2" xfId="1708"/>
    <cellStyle name="百分比 4 3 2 2" xfId="1709"/>
    <cellStyle name="百分比 4 3 2 2 2" xfId="1710"/>
    <cellStyle name="百分比 4 3 2 3" xfId="1711"/>
    <cellStyle name="百分比 4 3 2 3 2" xfId="1712"/>
    <cellStyle name="百分比 4 3 2 4" xfId="108"/>
    <cellStyle name="百分比 4 3 2 4 2" xfId="1714"/>
    <cellStyle name="百分比 4 3 3" xfId="1716"/>
    <cellStyle name="百分比 4 3 3 2" xfId="1717"/>
    <cellStyle name="百分比 4 3 4" xfId="1719"/>
    <cellStyle name="百分比 4 3 4 2" xfId="1153"/>
    <cellStyle name="百分比 4 3 5" xfId="1720"/>
    <cellStyle name="百分比 4 3 6" xfId="1721"/>
    <cellStyle name="百分比 4 3 7" xfId="1722"/>
    <cellStyle name="百分比 4 4" xfId="1723"/>
    <cellStyle name="百分比 4 4 2" xfId="1724"/>
    <cellStyle name="百分比 4 5" xfId="1726"/>
    <cellStyle name="百分比 4 5 10" xfId="1727"/>
    <cellStyle name="百分比 4 5 2" xfId="1728"/>
    <cellStyle name="百分比 4 5 2 2" xfId="1729"/>
    <cellStyle name="百分比 4 5 2 2 2" xfId="57"/>
    <cellStyle name="百分比 4 5 2 2 3" xfId="1730"/>
    <cellStyle name="百分比 4 5 2 2 4" xfId="1732"/>
    <cellStyle name="百分比 4 5 2 2 5" xfId="1733"/>
    <cellStyle name="百分比 4 5 2 3" xfId="1735"/>
    <cellStyle name="百分比 4 5 2 4" xfId="1736"/>
    <cellStyle name="百分比 4 5 2 5" xfId="1737"/>
    <cellStyle name="百分比 4 5 2 6" xfId="1738"/>
    <cellStyle name="百分比 4 5 2 6 2" xfId="753"/>
    <cellStyle name="百分比 4 5 2 7" xfId="48"/>
    <cellStyle name="百分比 4 5 2 7 2" xfId="1739"/>
    <cellStyle name="百分比 4 5 3" xfId="1741"/>
    <cellStyle name="百分比 4 5 4" xfId="1742"/>
    <cellStyle name="百分比 4 5 5" xfId="1743"/>
    <cellStyle name="百分比 4 5 5 2" xfId="1744"/>
    <cellStyle name="百分比 4 5 6" xfId="1745"/>
    <cellStyle name="百分比 4 5 6 2" xfId="1746"/>
    <cellStyle name="百分比 4 5 7" xfId="1747"/>
    <cellStyle name="百分比 4 5 7 2" xfId="1748"/>
    <cellStyle name="百分比 4 5 8" xfId="1749"/>
    <cellStyle name="百分比 4 5 9" xfId="1751"/>
    <cellStyle name="百分比 4 6" xfId="1753"/>
    <cellStyle name="百分比 4 7" xfId="1757"/>
    <cellStyle name="百分比 4 7 2" xfId="1759"/>
    <cellStyle name="百分比 4 8" xfId="1761"/>
    <cellStyle name="百分比 4 8 2" xfId="1764"/>
    <cellStyle name="百分比 4 9" xfId="1765"/>
    <cellStyle name="百分比 5" xfId="1766"/>
    <cellStyle name="百分比 5 10" xfId="1770"/>
    <cellStyle name="百分比 5 11" xfId="1772"/>
    <cellStyle name="百分比 5 12" xfId="1774"/>
    <cellStyle name="百分比 5 12 2" xfId="1775"/>
    <cellStyle name="百分比 5 13" xfId="114"/>
    <cellStyle name="百分比 5 13 2" xfId="1776"/>
    <cellStyle name="百分比 5 2" xfId="1778"/>
    <cellStyle name="百分比 5 2 10" xfId="1780"/>
    <cellStyle name="百分比 5 2 11" xfId="1781"/>
    <cellStyle name="百分比 5 2 11 2" xfId="1785"/>
    <cellStyle name="百分比 5 2 12" xfId="1786"/>
    <cellStyle name="百分比 5 2 12 2" xfId="1787"/>
    <cellStyle name="百分比 5 2 2" xfId="1789"/>
    <cellStyle name="百分比 5 2 2 2" xfId="1792"/>
    <cellStyle name="百分比 5 2 2 2 2" xfId="1794"/>
    <cellStyle name="百分比 5 2 2 2 2 2" xfId="1795"/>
    <cellStyle name="百分比 5 2 2 2 3" xfId="1796"/>
    <cellStyle name="百分比 5 2 2 2 3 2" xfId="1799"/>
    <cellStyle name="百分比 5 2 2 2 4" xfId="1800"/>
    <cellStyle name="百分比 5 2 2 2 4 2" xfId="1802"/>
    <cellStyle name="百分比 5 2 2 3" xfId="1805"/>
    <cellStyle name="百分比 5 2 2 3 2" xfId="1807"/>
    <cellStyle name="百分比 5 2 2 4" xfId="1810"/>
    <cellStyle name="百分比 5 2 2 4 2" xfId="1812"/>
    <cellStyle name="百分比 5 2 2 5" xfId="1814"/>
    <cellStyle name="百分比 5 2 2 6" xfId="1816"/>
    <cellStyle name="百分比 5 2 2 7" xfId="1817"/>
    <cellStyle name="百分比 5 2 3" xfId="1818"/>
    <cellStyle name="百分比 5 2 3 2" xfId="1820"/>
    <cellStyle name="百分比 5 2 4" xfId="1821"/>
    <cellStyle name="百分比 5 2 4 10" xfId="1403"/>
    <cellStyle name="百分比 5 2 4 2" xfId="1823"/>
    <cellStyle name="百分比 5 2 4 2 2" xfId="1824"/>
    <cellStyle name="百分比 5 2 4 2 2 2" xfId="1032"/>
    <cellStyle name="百分比 5 2 4 2 2 3" xfId="1034"/>
    <cellStyle name="百分比 5 2 4 2 2 4" xfId="1825"/>
    <cellStyle name="百分比 5 2 4 2 2 5" xfId="1826"/>
    <cellStyle name="百分比 5 2 4 2 3" xfId="1828"/>
    <cellStyle name="百分比 5 2 4 2 4" xfId="1829"/>
    <cellStyle name="百分比 5 2 4 2 5" xfId="1830"/>
    <cellStyle name="百分比 5 2 4 2 6" xfId="1833"/>
    <cellStyle name="百分比 5 2 4 2 6 2" xfId="1835"/>
    <cellStyle name="百分比 5 2 4 2 7" xfId="1836"/>
    <cellStyle name="百分比 5 2 4 2 7 2" xfId="1545"/>
    <cellStyle name="百分比 5 2 4 3" xfId="590"/>
    <cellStyle name="百分比 5 2 4 4" xfId="1837"/>
    <cellStyle name="百分比 5 2 4 5" xfId="1838"/>
    <cellStyle name="百分比 5 2 4 5 2" xfId="1839"/>
    <cellStyle name="百分比 5 2 4 6" xfId="1841"/>
    <cellStyle name="百分比 5 2 4 6 2" xfId="809"/>
    <cellStyle name="百分比 5 2 4 7" xfId="1842"/>
    <cellStyle name="百分比 5 2 4 7 2" xfId="1361"/>
    <cellStyle name="百分比 5 2 4 8" xfId="878"/>
    <cellStyle name="百分比 5 2 4 9" xfId="881"/>
    <cellStyle name="百分比 5 2 5" xfId="1843"/>
    <cellStyle name="百分比 5 2 6" xfId="821"/>
    <cellStyle name="百分比 5 2 6 2" xfId="1845"/>
    <cellStyle name="百分比 5 2 7" xfId="1846"/>
    <cellStyle name="百分比 5 2 7 2" xfId="1847"/>
    <cellStyle name="百分比 5 2 8" xfId="1410"/>
    <cellStyle name="百分比 5 2 9" xfId="982"/>
    <cellStyle name="百分比 5 3" xfId="1850"/>
    <cellStyle name="百分比 5 3 2" xfId="1852"/>
    <cellStyle name="百分比 5 3 2 2" xfId="1855"/>
    <cellStyle name="百分比 5 3 2 2 2" xfId="1858"/>
    <cellStyle name="百分比 5 3 2 3" xfId="1861"/>
    <cellStyle name="百分比 5 3 2 3 2" xfId="1862"/>
    <cellStyle name="百分比 5 3 2 4" xfId="1863"/>
    <cellStyle name="百分比 5 3 2 4 2" xfId="1864"/>
    <cellStyle name="百分比 5 3 3" xfId="1865"/>
    <cellStyle name="百分比 5 3 3 2" xfId="179"/>
    <cellStyle name="百分比 5 3 4" xfId="1866"/>
    <cellStyle name="百分比 5 3 4 2" xfId="1867"/>
    <cellStyle name="百分比 5 3 5" xfId="1868"/>
    <cellStyle name="百分比 5 3 6" xfId="1869"/>
    <cellStyle name="百分比 5 3 7" xfId="1870"/>
    <cellStyle name="百分比 5 4" xfId="1872"/>
    <cellStyle name="百分比 5 4 2" xfId="1874"/>
    <cellStyle name="百分比 5 5" xfId="1876"/>
    <cellStyle name="百分比 5 5 10" xfId="1409"/>
    <cellStyle name="百分比 5 5 2" xfId="1879"/>
    <cellStyle name="百分比 5 5 2 2" xfId="1883"/>
    <cellStyle name="百分比 5 5 2 2 2" xfId="1889"/>
    <cellStyle name="百分比 5 5 2 2 3" xfId="338"/>
    <cellStyle name="百分比 5 5 2 2 4" xfId="1894"/>
    <cellStyle name="百分比 5 5 2 2 5" xfId="1895"/>
    <cellStyle name="百分比 5 5 2 3" xfId="1898"/>
    <cellStyle name="百分比 5 5 2 4" xfId="1899"/>
    <cellStyle name="百分比 5 5 2 5" xfId="539"/>
    <cellStyle name="百分比 5 5 2 6" xfId="1901"/>
    <cellStyle name="百分比 5 5 2 6 2" xfId="658"/>
    <cellStyle name="百分比 5 5 2 7" xfId="1001"/>
    <cellStyle name="百分比 5 5 2 7 2" xfId="1003"/>
    <cellStyle name="百分比 5 5 3" xfId="1902"/>
    <cellStyle name="百分比 5 5 4" xfId="1903"/>
    <cellStyle name="百分比 5 5 5" xfId="1904"/>
    <cellStyle name="百分比 5 5 5 2" xfId="1905"/>
    <cellStyle name="百分比 5 5 6" xfId="1906"/>
    <cellStyle name="百分比 5 5 6 2" xfId="1907"/>
    <cellStyle name="百分比 5 5 7" xfId="1910"/>
    <cellStyle name="百分比 5 5 7 2" xfId="1912"/>
    <cellStyle name="百分比 5 5 8" xfId="450"/>
    <cellStyle name="百分比 5 5 9" xfId="1914"/>
    <cellStyle name="百分比 5 6" xfId="1916"/>
    <cellStyle name="百分比 5 7" xfId="1921"/>
    <cellStyle name="百分比 5 7 2" xfId="1924"/>
    <cellStyle name="百分比 5 8" xfId="1926"/>
    <cellStyle name="百分比 5 8 2" xfId="1928"/>
    <cellStyle name="百分比 5 9" xfId="1932"/>
    <cellStyle name="常规" xfId="0" builtinId="0"/>
    <cellStyle name="常规 10" xfId="1935"/>
    <cellStyle name="常规 10 2" xfId="1938"/>
    <cellStyle name="常规 11" xfId="1435"/>
    <cellStyle name="常规 11 2" xfId="1942"/>
    <cellStyle name="常规 12" xfId="1945"/>
    <cellStyle name="常规 12 2" xfId="1948"/>
    <cellStyle name="常规 13" xfId="694"/>
    <cellStyle name="常规 13 2" xfId="700"/>
    <cellStyle name="常规 14" xfId="708"/>
    <cellStyle name="常规 14 10" xfId="1950"/>
    <cellStyle name="常规 14 10 2" xfId="1953"/>
    <cellStyle name="常规 14 11" xfId="1955"/>
    <cellStyle name="常规 14 11 2" xfId="1958"/>
    <cellStyle name="常规 14 12" xfId="1963"/>
    <cellStyle name="常规 14 12 2" xfId="1966"/>
    <cellStyle name="常规 14 13" xfId="1968"/>
    <cellStyle name="常规 14 13 2" xfId="1971"/>
    <cellStyle name="常规 14 14" xfId="1973"/>
    <cellStyle name="常规 14 14 2" xfId="1976"/>
    <cellStyle name="常规 14 15" xfId="1978"/>
    <cellStyle name="常规 14 15 2" xfId="1981"/>
    <cellStyle name="常规 14 16" xfId="1983"/>
    <cellStyle name="常规 14 16 2" xfId="1985"/>
    <cellStyle name="常规 14 17" xfId="1986"/>
    <cellStyle name="常规 14 2" xfId="713"/>
    <cellStyle name="常规 14 2 2" xfId="1987"/>
    <cellStyle name="常规 14 2 2 2" xfId="1988"/>
    <cellStyle name="常规 14 2 3" xfId="1989"/>
    <cellStyle name="常规 14 2 3 2" xfId="1990"/>
    <cellStyle name="常规 14 2 4" xfId="1263"/>
    <cellStyle name="常规 14 2 4 2" xfId="1991"/>
    <cellStyle name="常规 14 2 5" xfId="1266"/>
    <cellStyle name="常规 14 3" xfId="1992"/>
    <cellStyle name="常规 14 3 2" xfId="1993"/>
    <cellStyle name="常规 14 4" xfId="1995"/>
    <cellStyle name="常规 14 4 2" xfId="1997"/>
    <cellStyle name="常规 14 5" xfId="1998"/>
    <cellStyle name="常规 14 5 10" xfId="2003"/>
    <cellStyle name="常规 14 5 2" xfId="2005"/>
    <cellStyle name="常规 14 5 2 2" xfId="2009"/>
    <cellStyle name="常规 14 5 2 2 2" xfId="2012"/>
    <cellStyle name="常规 14 5 2 3" xfId="2015"/>
    <cellStyle name="常规 14 5 2 3 2" xfId="2019"/>
    <cellStyle name="常规 14 5 2 4" xfId="2021"/>
    <cellStyle name="常规 14 5 2 4 2" xfId="2024"/>
    <cellStyle name="常规 14 5 2 5" xfId="2026"/>
    <cellStyle name="常规 14 5 2 5 2" xfId="2028"/>
    <cellStyle name="常规 14 5 2 6" xfId="2029"/>
    <cellStyle name="常规 14 5 2 6 2" xfId="2031"/>
    <cellStyle name="常规 14 5 2 7" xfId="2032"/>
    <cellStyle name="常规 14 5 2 7 2" xfId="2034"/>
    <cellStyle name="常规 14 5 2 8" xfId="2035"/>
    <cellStyle name="常规 14 5 2 8 2" xfId="2037"/>
    <cellStyle name="常规 14 5 2 9" xfId="2039"/>
    <cellStyle name="常规 14 5 3" xfId="2041"/>
    <cellStyle name="常规 14 5 3 2" xfId="2043"/>
    <cellStyle name="常规 14 5 4" xfId="1646"/>
    <cellStyle name="常规 14 5 4 2" xfId="1116"/>
    <cellStyle name="常规 14 5 5" xfId="2044"/>
    <cellStyle name="常规 14 5 5 2" xfId="1578"/>
    <cellStyle name="常规 14 5 6" xfId="2045"/>
    <cellStyle name="常规 14 5 6 2" xfId="2046"/>
    <cellStyle name="常规 14 5 7" xfId="2048"/>
    <cellStyle name="常规 14 5 7 2" xfId="1622"/>
    <cellStyle name="常规 14 5 8" xfId="2049"/>
    <cellStyle name="常规 14 5 8 2" xfId="2050"/>
    <cellStyle name="常规 14 5 9" xfId="2053"/>
    <cellStyle name="常规 14 5 9 2" xfId="2054"/>
    <cellStyle name="常规 14 6" xfId="2055"/>
    <cellStyle name="常规 14 6 2" xfId="2058"/>
    <cellStyle name="常规 14 6 2 2" xfId="2060"/>
    <cellStyle name="常规 14 6 3" xfId="2063"/>
    <cellStyle name="常规 14 6 3 2" xfId="2064"/>
    <cellStyle name="常规 14 6 4" xfId="1649"/>
    <cellStyle name="常规 14 6 4 2" xfId="2065"/>
    <cellStyle name="常规 14 6 5" xfId="2066"/>
    <cellStyle name="常规 14 6 5 2" xfId="2068"/>
    <cellStyle name="常规 14 6 6" xfId="2069"/>
    <cellStyle name="常规 14 6 6 2" xfId="2052"/>
    <cellStyle name="常规 14 6 7" xfId="2072"/>
    <cellStyle name="常规 14 6 7 2" xfId="2075"/>
    <cellStyle name="常规 14 6 8" xfId="2076"/>
    <cellStyle name="常规 14 6 8 2" xfId="2079"/>
    <cellStyle name="常规 14 6 9" xfId="2073"/>
    <cellStyle name="常规 14 7" xfId="2080"/>
    <cellStyle name="常规 14 7 2" xfId="2081"/>
    <cellStyle name="常规 14 7 2 2" xfId="2082"/>
    <cellStyle name="常规 14 7 3" xfId="2083"/>
    <cellStyle name="常规 14 7 3 2" xfId="2086"/>
    <cellStyle name="常规 14 7 4" xfId="2087"/>
    <cellStyle name="常规 14 7 4 2" xfId="938"/>
    <cellStyle name="常规 14 7 5" xfId="2088"/>
    <cellStyle name="常规 14 7 5 2" xfId="2089"/>
    <cellStyle name="常规 14 7 6" xfId="2090"/>
    <cellStyle name="常规 14 7 6 2" xfId="2094"/>
    <cellStyle name="常规 14 7 7" xfId="2095"/>
    <cellStyle name="常规 14 7 7 2" xfId="2096"/>
    <cellStyle name="常规 14 7 8" xfId="2097"/>
    <cellStyle name="常规 14 7 8 2" xfId="2098"/>
    <cellStyle name="常规 14 7 9" xfId="2077"/>
    <cellStyle name="常规 14 8" xfId="2099"/>
    <cellStyle name="常规 14 8 2" xfId="661"/>
    <cellStyle name="常规 14 8 2 2" xfId="663"/>
    <cellStyle name="常规 14 8 3" xfId="414"/>
    <cellStyle name="常规 14 8 3 2" xfId="669"/>
    <cellStyle name="常规 14 8 4" xfId="2100"/>
    <cellStyle name="常规 14 8 4 2" xfId="2102"/>
    <cellStyle name="常规 14 8 5" xfId="2103"/>
    <cellStyle name="常规 14 8 5 2" xfId="1687"/>
    <cellStyle name="常规 14 8 6" xfId="2104"/>
    <cellStyle name="常规 14 9" xfId="2105"/>
    <cellStyle name="常规 14 9 2" xfId="2106"/>
    <cellStyle name="常规 14 9 2 2" xfId="1750"/>
    <cellStyle name="常规 14 9 3" xfId="2107"/>
    <cellStyle name="常规 14 9 3 2" xfId="2110"/>
    <cellStyle name="常规 14 9 4" xfId="2111"/>
    <cellStyle name="常规 14 9 4 2" xfId="2112"/>
    <cellStyle name="常规 14 9 5" xfId="2113"/>
    <cellStyle name="常规 14 9 5 2" xfId="2114"/>
    <cellStyle name="常规 14 9 6" xfId="2115"/>
    <cellStyle name="常规 15" xfId="732"/>
    <cellStyle name="常规 15 2" xfId="462"/>
    <cellStyle name="常规 15 2 2" xfId="892"/>
    <cellStyle name="常规 15 3" xfId="895"/>
    <cellStyle name="常规 15 3 2" xfId="898"/>
    <cellStyle name="常规 15 4" xfId="943"/>
    <cellStyle name="常规 16" xfId="2120"/>
    <cellStyle name="常规 16 10" xfId="2122"/>
    <cellStyle name="常规 16 10 10" xfId="2123"/>
    <cellStyle name="常规 16 10 10 2" xfId="2124"/>
    <cellStyle name="常规 16 10 11" xfId="2125"/>
    <cellStyle name="常规 16 10 11 2" xfId="2128"/>
    <cellStyle name="常规 16 10 12" xfId="2130"/>
    <cellStyle name="常规 16 10 12 2" xfId="2131"/>
    <cellStyle name="常规 16 10 13" xfId="2132"/>
    <cellStyle name="常规 16 10 13 2" xfId="2133"/>
    <cellStyle name="常规 16 10 14" xfId="2134"/>
    <cellStyle name="常规 16 10 2" xfId="2136"/>
    <cellStyle name="常规 16 10 2 10" xfId="2138"/>
    <cellStyle name="常规 16 10 2 2" xfId="2139"/>
    <cellStyle name="常规 16 10 2 2 2" xfId="2140"/>
    <cellStyle name="常规 16 10 2 2 2 2" xfId="2141"/>
    <cellStyle name="常规 16 10 2 2 3" xfId="2142"/>
    <cellStyle name="常规 16 10 2 2 3 2" xfId="2143"/>
    <cellStyle name="常规 16 10 2 2 4" xfId="2144"/>
    <cellStyle name="常规 16 10 2 2 4 2" xfId="1306"/>
    <cellStyle name="常规 16 10 2 2 5" xfId="2146"/>
    <cellStyle name="常规 16 10 2 2 5 2" xfId="2148"/>
    <cellStyle name="常规 16 10 2 2 6" xfId="2149"/>
    <cellStyle name="常规 16 10 2 2 6 2" xfId="2150"/>
    <cellStyle name="常规 16 10 2 2 7" xfId="2151"/>
    <cellStyle name="常规 16 10 2 2 7 2" xfId="2152"/>
    <cellStyle name="常规 16 10 2 2 8" xfId="2153"/>
    <cellStyle name="常规 16 10 2 2 8 2" xfId="2154"/>
    <cellStyle name="常规 16 10 2 2 9" xfId="2155"/>
    <cellStyle name="常规 16 10 2 3" xfId="2156"/>
    <cellStyle name="常规 16 10 2 3 2" xfId="2157"/>
    <cellStyle name="常规 16 10 2 4" xfId="2158"/>
    <cellStyle name="常规 16 10 2 4 2" xfId="2159"/>
    <cellStyle name="常规 16 10 2 5" xfId="2160"/>
    <cellStyle name="常规 16 10 2 5 2" xfId="2161"/>
    <cellStyle name="常规 16 10 2 6" xfId="2163"/>
    <cellStyle name="常规 16 10 2 6 2" xfId="2164"/>
    <cellStyle name="常规 16 10 2 7" xfId="1009"/>
    <cellStyle name="常规 16 10 2 7 2" xfId="2165"/>
    <cellStyle name="常规 16 10 2 8" xfId="2166"/>
    <cellStyle name="常规 16 10 2 8 2" xfId="2167"/>
    <cellStyle name="常规 16 10 2 9" xfId="2170"/>
    <cellStyle name="常规 16 10 2 9 2" xfId="2171"/>
    <cellStyle name="常规 16 10 3" xfId="2173"/>
    <cellStyle name="常规 16 10 3 2" xfId="2174"/>
    <cellStyle name="常规 16 10 3 2 2" xfId="2175"/>
    <cellStyle name="常规 16 10 3 3" xfId="2176"/>
    <cellStyle name="常规 16 10 3 3 2" xfId="2177"/>
    <cellStyle name="常规 16 10 3 4" xfId="2178"/>
    <cellStyle name="常规 16 10 3 4 2" xfId="2179"/>
    <cellStyle name="常规 16 10 3 5" xfId="2180"/>
    <cellStyle name="常规 16 10 3 5 2" xfId="2181"/>
    <cellStyle name="常规 16 10 3 6" xfId="2183"/>
    <cellStyle name="常规 16 10 3 6 2" xfId="2186"/>
    <cellStyle name="常规 16 10 3 7" xfId="1015"/>
    <cellStyle name="常规 16 10 3 7 2" xfId="2188"/>
    <cellStyle name="常规 16 10 3 8" xfId="2190"/>
    <cellStyle name="常规 16 10 3 8 2" xfId="2192"/>
    <cellStyle name="常规 16 10 3 9" xfId="2196"/>
    <cellStyle name="常规 16 10 4" xfId="2198"/>
    <cellStyle name="常规 16 10 4 2" xfId="2199"/>
    <cellStyle name="常规 16 10 4 2 2" xfId="384"/>
    <cellStyle name="常规 16 10 4 3" xfId="2200"/>
    <cellStyle name="常规 16 10 4 3 2" xfId="2203"/>
    <cellStyle name="常规 16 10 4 4" xfId="2204"/>
    <cellStyle name="常规 16 10 4 4 2" xfId="2205"/>
    <cellStyle name="常规 16 10 4 5" xfId="2206"/>
    <cellStyle name="常规 16 10 4 5 2" xfId="2207"/>
    <cellStyle name="常规 16 10 4 6" xfId="2209"/>
    <cellStyle name="常规 16 10 4 6 2" xfId="2211"/>
    <cellStyle name="常规 16 10 4 7" xfId="1020"/>
    <cellStyle name="常规 16 10 4 7 2" xfId="2213"/>
    <cellStyle name="常规 16 10 4 8" xfId="2214"/>
    <cellStyle name="常规 16 10 4 8 2" xfId="2216"/>
    <cellStyle name="常规 16 10 4 9" xfId="2219"/>
    <cellStyle name="常规 16 10 5" xfId="2221"/>
    <cellStyle name="常规 16 10 5 2" xfId="2223"/>
    <cellStyle name="常规 16 10 5 2 2" xfId="2224"/>
    <cellStyle name="常规 16 10 5 3" xfId="2225"/>
    <cellStyle name="常规 16 10 5 3 2" xfId="2226"/>
    <cellStyle name="常规 16 10 5 4" xfId="2227"/>
    <cellStyle name="常规 16 10 5 4 2" xfId="2228"/>
    <cellStyle name="常规 16 10 5 5" xfId="2229"/>
    <cellStyle name="常规 16 10 5 5 2" xfId="2230"/>
    <cellStyle name="常规 16 10 5 6" xfId="2233"/>
    <cellStyle name="常规 16 10 6" xfId="2236"/>
    <cellStyle name="常规 16 10 6 2" xfId="2239"/>
    <cellStyle name="常规 16 10 6 2 2" xfId="2241"/>
    <cellStyle name="常规 16 10 6 3" xfId="2243"/>
    <cellStyle name="常规 16 10 6 3 2" xfId="2245"/>
    <cellStyle name="常规 16 10 6 4" xfId="2247"/>
    <cellStyle name="常规 16 10 6 4 2" xfId="2248"/>
    <cellStyle name="常规 16 10 6 5" xfId="2250"/>
    <cellStyle name="常规 16 10 6 5 2" xfId="2251"/>
    <cellStyle name="常规 16 10 6 6" xfId="2254"/>
    <cellStyle name="常规 16 10 7" xfId="2257"/>
    <cellStyle name="常规 16 10 7 2" xfId="2259"/>
    <cellStyle name="常规 16 10 8" xfId="788"/>
    <cellStyle name="常规 16 10 8 2" xfId="392"/>
    <cellStyle name="常规 16 10 9" xfId="829"/>
    <cellStyle name="常规 16 10 9 2" xfId="831"/>
    <cellStyle name="常规 16 11" xfId="2202"/>
    <cellStyle name="常规 16 11 10" xfId="2260"/>
    <cellStyle name="常规 16 11 10 2" xfId="2262"/>
    <cellStyle name="常规 16 11 11" xfId="2263"/>
    <cellStyle name="常规 16 11 11 2" xfId="2264"/>
    <cellStyle name="常规 16 11 12" xfId="2266"/>
    <cellStyle name="常规 16 11 12 2" xfId="2267"/>
    <cellStyle name="常规 16 11 13" xfId="2268"/>
    <cellStyle name="常规 16 11 13 2" xfId="2269"/>
    <cellStyle name="常规 16 11 14" xfId="2270"/>
    <cellStyle name="常规 16 11 2" xfId="400"/>
    <cellStyle name="常规 16 11 2 10" xfId="2271"/>
    <cellStyle name="常规 16 11 2 2" xfId="2273"/>
    <cellStyle name="常规 16 11 2 2 2" xfId="2275"/>
    <cellStyle name="常规 16 11 2 2 2 2" xfId="2277"/>
    <cellStyle name="常规 16 11 2 2 3" xfId="2278"/>
    <cellStyle name="常规 16 11 2 2 3 2" xfId="2280"/>
    <cellStyle name="常规 16 11 2 2 4" xfId="2281"/>
    <cellStyle name="常规 16 11 2 2 4 2" xfId="303"/>
    <cellStyle name="常规 16 11 2 2 5" xfId="2282"/>
    <cellStyle name="常规 16 11 2 2 5 2" xfId="313"/>
    <cellStyle name="常规 16 11 2 2 6" xfId="2283"/>
    <cellStyle name="常规 16 11 2 2 6 2" xfId="318"/>
    <cellStyle name="常规 16 11 2 2 7" xfId="2285"/>
    <cellStyle name="常规 16 11 2 2 7 2" xfId="18"/>
    <cellStyle name="常规 16 11 2 2 8" xfId="2287"/>
    <cellStyle name="常规 16 11 2 2 8 2" xfId="226"/>
    <cellStyle name="常规 16 11 2 2 9" xfId="2290"/>
    <cellStyle name="常规 16 11 2 3" xfId="2292"/>
    <cellStyle name="常规 16 11 2 3 2" xfId="2294"/>
    <cellStyle name="常规 16 11 2 4" xfId="2296"/>
    <cellStyle name="常规 16 11 2 4 2" xfId="2298"/>
    <cellStyle name="常规 16 11 2 5" xfId="2300"/>
    <cellStyle name="常规 16 11 2 5 2" xfId="1893"/>
    <cellStyle name="常规 16 11 2 6" xfId="2303"/>
    <cellStyle name="常规 16 11 2 6 2" xfId="2305"/>
    <cellStyle name="常规 16 11 2 7" xfId="2308"/>
    <cellStyle name="常规 16 11 2 7 2" xfId="2309"/>
    <cellStyle name="常规 16 11 2 8" xfId="1996"/>
    <cellStyle name="常规 16 11 2 8 2" xfId="2310"/>
    <cellStyle name="常规 16 11 2 9" xfId="2311"/>
    <cellStyle name="常规 16 11 2 9 2" xfId="2312"/>
    <cellStyle name="常规 16 11 3" xfId="404"/>
    <cellStyle name="常规 16 11 3 2" xfId="2313"/>
    <cellStyle name="常规 16 11 3 2 2" xfId="2314"/>
    <cellStyle name="常规 16 11 3 3" xfId="2315"/>
    <cellStyle name="常规 16 11 3 3 2" xfId="2316"/>
    <cellStyle name="常规 16 11 3 4" xfId="2317"/>
    <cellStyle name="常规 16 11 3 4 2" xfId="2318"/>
    <cellStyle name="常规 16 11 3 5" xfId="2319"/>
    <cellStyle name="常规 16 11 3 5 2" xfId="2320"/>
    <cellStyle name="常规 16 11 3 6" xfId="2322"/>
    <cellStyle name="常规 16 11 3 6 2" xfId="2325"/>
    <cellStyle name="常规 16 11 3 7" xfId="2327"/>
    <cellStyle name="常规 16 11 3 7 2" xfId="2329"/>
    <cellStyle name="常规 16 11 3 8" xfId="2004"/>
    <cellStyle name="常规 16 11 3 8 2" xfId="2008"/>
    <cellStyle name="常规 16 11 3 9" xfId="2040"/>
    <cellStyle name="常规 16 11 4" xfId="953"/>
    <cellStyle name="常规 16 11 4 2" xfId="2330"/>
    <cellStyle name="常规 16 11 4 2 2" xfId="247"/>
    <cellStyle name="常规 16 11 4 3" xfId="33"/>
    <cellStyle name="常规 16 11 4 3 2" xfId="2331"/>
    <cellStyle name="常规 16 11 4 4" xfId="2332"/>
    <cellStyle name="常规 16 11 4 4 2" xfId="2333"/>
    <cellStyle name="常规 16 11 4 5" xfId="2334"/>
    <cellStyle name="常规 16 11 4 5 2" xfId="2335"/>
    <cellStyle name="常规 16 11 4 6" xfId="2339"/>
    <cellStyle name="常规 16 11 4 6 2" xfId="2340"/>
    <cellStyle name="常规 16 11 4 7" xfId="2342"/>
    <cellStyle name="常规 16 11 4 7 2" xfId="2343"/>
    <cellStyle name="常规 16 11 4 8" xfId="2057"/>
    <cellStyle name="常规 16 11 4 8 2" xfId="2059"/>
    <cellStyle name="常规 16 11 4 9" xfId="2062"/>
    <cellStyle name="常规 16 11 5" xfId="958"/>
    <cellStyle name="常规 16 11 5 2" xfId="2345"/>
    <cellStyle name="常规 16 11 5 2 2" xfId="2346"/>
    <cellStyle name="常规 16 11 5 3" xfId="2347"/>
    <cellStyle name="常规 16 11 5 3 2" xfId="2348"/>
    <cellStyle name="常规 16 11 5 4" xfId="993"/>
    <cellStyle name="常规 16 11 5 4 2" xfId="2349"/>
    <cellStyle name="常规 16 11 5 5" xfId="995"/>
    <cellStyle name="常规 16 11 5 5 2" xfId="321"/>
    <cellStyle name="常规 16 11 5 6" xfId="999"/>
    <cellStyle name="常规 16 11 6" xfId="961"/>
    <cellStyle name="常规 16 11 6 2" xfId="964"/>
    <cellStyle name="常规 16 11 6 2 2" xfId="2350"/>
    <cellStyle name="常规 16 11 6 3" xfId="2351"/>
    <cellStyle name="常规 16 11 6 3 2" xfId="2352"/>
    <cellStyle name="常规 16 11 6 4" xfId="2353"/>
    <cellStyle name="常规 16 11 6 4 2" xfId="2354"/>
    <cellStyle name="常规 16 11 6 5" xfId="2355"/>
    <cellStyle name="常规 16 11 6 5 2" xfId="1261"/>
    <cellStyle name="常规 16 11 6 6" xfId="2358"/>
    <cellStyle name="常规 16 11 7" xfId="967"/>
    <cellStyle name="常规 16 11 7 2" xfId="971"/>
    <cellStyle name="常规 16 11 8" xfId="610"/>
    <cellStyle name="常规 16 11 8 2" xfId="877"/>
    <cellStyle name="常规 16 11 9" xfId="618"/>
    <cellStyle name="常规 16 11 9 2" xfId="69"/>
    <cellStyle name="常规 16 12" xfId="2359"/>
    <cellStyle name="常规 16 12 10" xfId="2360"/>
    <cellStyle name="常规 16 12 10 2" xfId="2361"/>
    <cellStyle name="常规 16 12 11" xfId="2363"/>
    <cellStyle name="常规 16 12 11 2" xfId="2365"/>
    <cellStyle name="常规 16 12 12" xfId="2368"/>
    <cellStyle name="常规 16 12 12 2" xfId="2370"/>
    <cellStyle name="常规 16 12 13" xfId="2372"/>
    <cellStyle name="常规 16 12 13 2" xfId="2374"/>
    <cellStyle name="常规 16 12 14" xfId="2376"/>
    <cellStyle name="常规 16 12 2" xfId="2378"/>
    <cellStyle name="常规 16 12 2 10" xfId="2380"/>
    <cellStyle name="常规 16 12 2 2" xfId="2382"/>
    <cellStyle name="常规 16 12 2 2 2" xfId="2384"/>
    <cellStyle name="常规 16 12 2 2 2 2" xfId="2387"/>
    <cellStyle name="常规 16 12 2 2 3" xfId="2389"/>
    <cellStyle name="常规 16 12 2 2 3 2" xfId="2392"/>
    <cellStyle name="常规 16 12 2 2 4" xfId="2394"/>
    <cellStyle name="常规 16 12 2 2 4 2" xfId="2396"/>
    <cellStyle name="常规 16 12 2 2 5" xfId="2398"/>
    <cellStyle name="常规 16 12 2 2 5 2" xfId="2400"/>
    <cellStyle name="常规 16 12 2 2 6" xfId="88"/>
    <cellStyle name="常规 16 12 2 2 6 2" xfId="2402"/>
    <cellStyle name="常规 16 12 2 2 7" xfId="2404"/>
    <cellStyle name="常规 16 12 2 2 7 2" xfId="421"/>
    <cellStyle name="常规 16 12 2 2 8" xfId="1763"/>
    <cellStyle name="常规 16 12 2 2 8 2" xfId="582"/>
    <cellStyle name="常规 16 12 2 2 9" xfId="2406"/>
    <cellStyle name="常规 16 12 2 3" xfId="2408"/>
    <cellStyle name="常规 16 12 2 3 2" xfId="2412"/>
    <cellStyle name="常规 16 12 2 4" xfId="2415"/>
    <cellStyle name="常规 16 12 2 4 2" xfId="2417"/>
    <cellStyle name="常规 16 12 2 5" xfId="1298"/>
    <cellStyle name="常规 16 12 2 5 2" xfId="2419"/>
    <cellStyle name="常规 16 12 2 6" xfId="2423"/>
    <cellStyle name="常规 16 12 2 6 2" xfId="1037"/>
    <cellStyle name="常规 16 12 2 7" xfId="2426"/>
    <cellStyle name="常规 16 12 2 7 2" xfId="1124"/>
    <cellStyle name="常规 16 12 2 8" xfId="14"/>
    <cellStyle name="常规 16 12 2 8 2" xfId="2431"/>
    <cellStyle name="常规 16 12 2 9" xfId="2434"/>
    <cellStyle name="常规 16 12 2 9 2" xfId="1166"/>
    <cellStyle name="常规 16 12 3" xfId="2438"/>
    <cellStyle name="常规 16 12 3 2" xfId="2441"/>
    <cellStyle name="常规 16 12 3 2 2" xfId="2444"/>
    <cellStyle name="常规 16 12 3 3" xfId="2447"/>
    <cellStyle name="常规 16 12 3 3 2" xfId="2450"/>
    <cellStyle name="常规 16 12 3 4" xfId="2454"/>
    <cellStyle name="常规 16 12 3 4 2" xfId="2460"/>
    <cellStyle name="常规 16 12 3 5" xfId="2463"/>
    <cellStyle name="常规 16 12 3 5 2" xfId="2467"/>
    <cellStyle name="常规 16 12 3 6" xfId="2472"/>
    <cellStyle name="常规 16 12 3 6 2" xfId="1198"/>
    <cellStyle name="常规 16 12 3 7" xfId="1235"/>
    <cellStyle name="常规 16 12 3 7 2" xfId="2475"/>
    <cellStyle name="常规 16 12 3 8" xfId="949"/>
    <cellStyle name="常规 16 12 3 8 2" xfId="2002"/>
    <cellStyle name="常规 16 12 3 9" xfId="2480"/>
    <cellStyle name="常规 16 12 4" xfId="2485"/>
    <cellStyle name="常规 16 12 4 2" xfId="2490"/>
    <cellStyle name="常规 16 12 4 2 2" xfId="2495"/>
    <cellStyle name="常规 16 12 4 3" xfId="1509"/>
    <cellStyle name="常规 16 12 4 3 2" xfId="2498"/>
    <cellStyle name="常规 16 12 4 4" xfId="1516"/>
    <cellStyle name="常规 16 12 4 4 2" xfId="598"/>
    <cellStyle name="常规 16 12 4 5" xfId="1521"/>
    <cellStyle name="常规 16 12 4 5 2" xfId="1525"/>
    <cellStyle name="常规 16 12 4 6" xfId="1531"/>
    <cellStyle name="常规 16 12 4 6 2" xfId="1536"/>
    <cellStyle name="常规 16 12 4 7" xfId="1241"/>
    <cellStyle name="常规 16 12 4 7 2" xfId="2501"/>
    <cellStyle name="常规 16 12 4 8" xfId="2504"/>
    <cellStyle name="常规 16 12 4 8 2" xfId="2507"/>
    <cellStyle name="常规 16 12 4 9" xfId="2511"/>
    <cellStyle name="常规 16 12 5" xfId="2517"/>
    <cellStyle name="常规 16 12 5 2" xfId="2520"/>
    <cellStyle name="常规 16 12 5 2 2" xfId="2523"/>
    <cellStyle name="常规 16 12 5 3" xfId="2526"/>
    <cellStyle name="常规 16 12 5 3 2" xfId="2529"/>
    <cellStyle name="常规 16 12 5 4" xfId="2532"/>
    <cellStyle name="常规 16 12 5 4 2" xfId="2535"/>
    <cellStyle name="常规 16 12 5 5" xfId="2538"/>
    <cellStyle name="常规 16 12 5 5 2" xfId="2541"/>
    <cellStyle name="常规 16 12 5 6" xfId="2545"/>
    <cellStyle name="常规 16 12 6" xfId="2549"/>
    <cellStyle name="常规 16 12 6 2" xfId="2552"/>
    <cellStyle name="常规 16 12 6 2 2" xfId="2556"/>
    <cellStyle name="常规 16 12 6 3" xfId="2559"/>
    <cellStyle name="常规 16 12 6 3 2" xfId="2562"/>
    <cellStyle name="常规 16 12 6 4" xfId="2565"/>
    <cellStyle name="常规 16 12 6 4 2" xfId="2568"/>
    <cellStyle name="常规 16 12 6 5" xfId="2571"/>
    <cellStyle name="常规 16 12 6 5 2" xfId="2574"/>
    <cellStyle name="常规 16 12 6 6" xfId="2578"/>
    <cellStyle name="常规 16 12 7" xfId="2583"/>
    <cellStyle name="常规 16 12 7 2" xfId="1599"/>
    <cellStyle name="常规 16 12 8" xfId="888"/>
    <cellStyle name="常规 16 12 8 2" xfId="2586"/>
    <cellStyle name="常规 16 12 9" xfId="2590"/>
    <cellStyle name="常规 16 12 9 2" xfId="2593"/>
    <cellStyle name="常规 16 13" xfId="2594"/>
    <cellStyle name="常规 16 13 10" xfId="761"/>
    <cellStyle name="常规 16 13 10 2" xfId="182"/>
    <cellStyle name="常规 16 13 11" xfId="900"/>
    <cellStyle name="常规 16 13 11 2" xfId="903"/>
    <cellStyle name="常规 16 13 12" xfId="909"/>
    <cellStyle name="常规 16 13 12 2" xfId="2595"/>
    <cellStyle name="常规 16 13 13" xfId="911"/>
    <cellStyle name="常规 16 13 13 2" xfId="2596"/>
    <cellStyle name="常规 16 13 14" xfId="913"/>
    <cellStyle name="常规 16 13 2" xfId="2597"/>
    <cellStyle name="常规 16 13 2 10" xfId="956"/>
    <cellStyle name="常规 16 13 2 2" xfId="2598"/>
    <cellStyle name="常规 16 13 2 2 2" xfId="2599"/>
    <cellStyle name="常规 16 13 2 2 2 2" xfId="2600"/>
    <cellStyle name="常规 16 13 2 2 3" xfId="2601"/>
    <cellStyle name="常规 16 13 2 2 3 2" xfId="2602"/>
    <cellStyle name="常规 16 13 2 2 4" xfId="2604"/>
    <cellStyle name="常规 16 13 2 2 4 2" xfId="2606"/>
    <cellStyle name="常规 16 13 2 2 5" xfId="361"/>
    <cellStyle name="常规 16 13 2 2 5 2" xfId="2607"/>
    <cellStyle name="常规 16 13 2 2 6" xfId="2608"/>
    <cellStyle name="常规 16 13 2 2 6 2" xfId="2609"/>
    <cellStyle name="常规 16 13 2 2 7" xfId="2610"/>
    <cellStyle name="常规 16 13 2 2 7 2" xfId="1779"/>
    <cellStyle name="常规 16 13 2 2 8" xfId="2611"/>
    <cellStyle name="常规 16 13 2 2 8 2" xfId="2612"/>
    <cellStyle name="常规 16 13 2 2 9" xfId="2613"/>
    <cellStyle name="常规 16 13 2 3" xfId="2614"/>
    <cellStyle name="常规 16 13 2 3 2" xfId="2615"/>
    <cellStyle name="常规 16 13 2 4" xfId="2616"/>
    <cellStyle name="常规 16 13 2 4 2" xfId="803"/>
    <cellStyle name="常规 16 13 2 5" xfId="2617"/>
    <cellStyle name="常规 16 13 2 5 2" xfId="2618"/>
    <cellStyle name="常规 16 13 2 6" xfId="2619"/>
    <cellStyle name="常规 16 13 2 6 2" xfId="1286"/>
    <cellStyle name="常规 16 13 2 7" xfId="2620"/>
    <cellStyle name="常规 16 13 2 7 2" xfId="2621"/>
    <cellStyle name="常规 16 13 2 8" xfId="1498"/>
    <cellStyle name="常规 16 13 2 8 2" xfId="1317"/>
    <cellStyle name="常规 16 13 2 9" xfId="2624"/>
    <cellStyle name="常规 16 13 2 9 2" xfId="2627"/>
    <cellStyle name="常规 16 13 3" xfId="2628"/>
    <cellStyle name="常规 16 13 3 2" xfId="2362"/>
    <cellStyle name="常规 16 13 3 2 2" xfId="2364"/>
    <cellStyle name="常规 16 13 3 3" xfId="2366"/>
    <cellStyle name="常规 16 13 3 3 2" xfId="2369"/>
    <cellStyle name="常规 16 13 3 4" xfId="2371"/>
    <cellStyle name="常规 16 13 3 4 2" xfId="2373"/>
    <cellStyle name="常规 16 13 3 5" xfId="2375"/>
    <cellStyle name="常规 16 13 3 5 2" xfId="2630"/>
    <cellStyle name="常规 16 13 3 6" xfId="2631"/>
    <cellStyle name="常规 16 13 3 6 2" xfId="1351"/>
    <cellStyle name="常规 16 13 3 7" xfId="2632"/>
    <cellStyle name="常规 16 13 3 7 2" xfId="2633"/>
    <cellStyle name="常规 16 13 3 8" xfId="1505"/>
    <cellStyle name="常规 16 13 3 8 2" xfId="2636"/>
    <cellStyle name="常规 16 13 3 9" xfId="2641"/>
    <cellStyle name="常规 16 13 4" xfId="2643"/>
    <cellStyle name="常规 16 13 4 2" xfId="746"/>
    <cellStyle name="常规 16 13 4 2 2" xfId="989"/>
    <cellStyle name="常规 16 13 4 3" xfId="750"/>
    <cellStyle name="常规 16 13 4 3 2" xfId="2645"/>
    <cellStyle name="常规 16 13 4 4" xfId="754"/>
    <cellStyle name="常规 16 13 4 4 2" xfId="282"/>
    <cellStyle name="常规 16 13 4 5" xfId="2647"/>
    <cellStyle name="常规 16 13 4 5 2" xfId="2648"/>
    <cellStyle name="常规 16 13 4 6" xfId="2650"/>
    <cellStyle name="常规 16 13 4 6 2" xfId="2651"/>
    <cellStyle name="常规 16 13 4 7" xfId="2652"/>
    <cellStyle name="常规 16 13 4 7 2" xfId="2653"/>
    <cellStyle name="常规 16 13 4 8" xfId="2655"/>
    <cellStyle name="常规 16 13 4 8 2" xfId="2657"/>
    <cellStyle name="常规 16 13 4 9" xfId="2659"/>
    <cellStyle name="常规 16 13 5" xfId="2661"/>
    <cellStyle name="常规 16 13 5 2" xfId="2662"/>
    <cellStyle name="常规 16 13 5 2 2" xfId="2664"/>
    <cellStyle name="常规 16 13 5 3" xfId="2665"/>
    <cellStyle name="常规 16 13 5 3 2" xfId="111"/>
    <cellStyle name="常规 16 13 5 4" xfId="1740"/>
    <cellStyle name="常规 16 13 5 4 2" xfId="2668"/>
    <cellStyle name="常规 16 13 5 5" xfId="2669"/>
    <cellStyle name="常规 16 13 5 5 2" xfId="2671"/>
    <cellStyle name="常规 16 13 5 6" xfId="2673"/>
    <cellStyle name="常规 16 13 6" xfId="2675"/>
    <cellStyle name="常规 16 13 6 2" xfId="2676"/>
    <cellStyle name="常规 16 13 6 2 2" xfId="2678"/>
    <cellStyle name="常规 16 13 6 3" xfId="2679"/>
    <cellStyle name="常规 16 13 6 3 2" xfId="2680"/>
    <cellStyle name="常规 16 13 6 4" xfId="2681"/>
    <cellStyle name="常规 16 13 6 4 2" xfId="2682"/>
    <cellStyle name="常规 16 13 6 5" xfId="2683"/>
    <cellStyle name="常规 16 13 6 5 2" xfId="2684"/>
    <cellStyle name="常规 16 13 6 6" xfId="2686"/>
    <cellStyle name="常规 16 13 7" xfId="2688"/>
    <cellStyle name="常规 16 13 7 2" xfId="2689"/>
    <cellStyle name="常规 16 13 8" xfId="896"/>
    <cellStyle name="常规 16 13 8 2" xfId="899"/>
    <cellStyle name="常规 16 13 9" xfId="920"/>
    <cellStyle name="常规 16 13 9 2" xfId="2690"/>
    <cellStyle name="常规 16 14" xfId="2377"/>
    <cellStyle name="常规 16 14 10" xfId="2379"/>
    <cellStyle name="常规 16 14 10 2" xfId="2692"/>
    <cellStyle name="常规 16 14 11" xfId="931"/>
    <cellStyle name="常规 16 14 11 2" xfId="2693"/>
    <cellStyle name="常规 16 14 12" xfId="1144"/>
    <cellStyle name="常规 16 14 12 2" xfId="2695"/>
    <cellStyle name="常规 16 14 13" xfId="1148"/>
    <cellStyle name="常规 16 14 13 2" xfId="2697"/>
    <cellStyle name="常规 16 14 14" xfId="1152"/>
    <cellStyle name="常规 16 14 2" xfId="2381"/>
    <cellStyle name="常规 16 14 2 10" xfId="2698"/>
    <cellStyle name="常规 16 14 2 2" xfId="2383"/>
    <cellStyle name="常规 16 14 2 2 2" xfId="2385"/>
    <cellStyle name="常规 16 14 2 2 2 2" xfId="2699"/>
    <cellStyle name="常规 16 14 2 2 3" xfId="2701"/>
    <cellStyle name="常规 16 14 2 2 3 2" xfId="2703"/>
    <cellStyle name="常规 16 14 2 2 4" xfId="2704"/>
    <cellStyle name="常规 16 14 2 2 4 2" xfId="2705"/>
    <cellStyle name="常规 16 14 2 2 5" xfId="734"/>
    <cellStyle name="常规 16 14 2 2 5 2" xfId="2706"/>
    <cellStyle name="常规 16 14 2 2 6" xfId="2707"/>
    <cellStyle name="常规 16 14 2 2 6 2" xfId="2708"/>
    <cellStyle name="常规 16 14 2 2 7" xfId="368"/>
    <cellStyle name="常规 16 14 2 2 7 2" xfId="2709"/>
    <cellStyle name="常规 16 14 2 2 8" xfId="2711"/>
    <cellStyle name="常规 16 14 2 2 8 2" xfId="2712"/>
    <cellStyle name="常规 16 14 2 2 9" xfId="2714"/>
    <cellStyle name="常规 16 14 2 3" xfId="2388"/>
    <cellStyle name="常规 16 14 2 3 2" xfId="2390"/>
    <cellStyle name="常规 16 14 2 4" xfId="2393"/>
    <cellStyle name="常规 16 14 2 4 2" xfId="2395"/>
    <cellStyle name="常规 16 14 2 5" xfId="2397"/>
    <cellStyle name="常规 16 14 2 5 2" xfId="2399"/>
    <cellStyle name="常规 16 14 2 6" xfId="87"/>
    <cellStyle name="常规 16 14 2 6 2" xfId="2401"/>
    <cellStyle name="常规 16 14 2 7" xfId="2403"/>
    <cellStyle name="常规 16 14 2 7 2" xfId="419"/>
    <cellStyle name="常规 16 14 2 8" xfId="1762"/>
    <cellStyle name="常规 16 14 2 8 2" xfId="580"/>
    <cellStyle name="常规 16 14 2 9" xfId="2405"/>
    <cellStyle name="常规 16 14 2 9 2" xfId="826"/>
    <cellStyle name="常规 16 14 3" xfId="2407"/>
    <cellStyle name="常规 16 14 3 2" xfId="2411"/>
    <cellStyle name="常规 16 14 3 2 2" xfId="2715"/>
    <cellStyle name="常规 16 14 3 3" xfId="2719"/>
    <cellStyle name="常规 16 14 3 3 2" xfId="2720"/>
    <cellStyle name="常规 16 14 3 4" xfId="2724"/>
    <cellStyle name="常规 16 14 3 4 2" xfId="2727"/>
    <cellStyle name="常规 16 14 3 5" xfId="2729"/>
    <cellStyle name="常规 16 14 3 5 2" xfId="276"/>
    <cellStyle name="常规 16 14 3 6" xfId="2730"/>
    <cellStyle name="常规 16 14 3 6 2" xfId="2731"/>
    <cellStyle name="常规 16 14 3 7" xfId="2732"/>
    <cellStyle name="常规 16 14 3 7 2" xfId="1191"/>
    <cellStyle name="常规 16 14 3 8" xfId="2733"/>
    <cellStyle name="常规 16 14 3 8 2" xfId="1343"/>
    <cellStyle name="常规 16 14 3 9" xfId="2734"/>
    <cellStyle name="常规 16 14 4" xfId="2414"/>
    <cellStyle name="常规 16 14 4 2" xfId="2416"/>
    <cellStyle name="常规 16 14 4 2 2" xfId="2735"/>
    <cellStyle name="常规 16 14 4 3" xfId="2736"/>
    <cellStyle name="常规 16 14 4 3 2" xfId="2737"/>
    <cellStyle name="常规 16 14 4 4" xfId="2738"/>
    <cellStyle name="常规 16 14 4 4 2" xfId="2739"/>
    <cellStyle name="常规 16 14 4 5" xfId="2742"/>
    <cellStyle name="常规 16 14 4 5 2" xfId="2743"/>
    <cellStyle name="常规 16 14 4 6" xfId="2744"/>
    <cellStyle name="常规 16 14 4 6 2" xfId="2745"/>
    <cellStyle name="常规 16 14 4 7" xfId="2746"/>
    <cellStyle name="常规 16 14 4 7 2" xfId="1637"/>
    <cellStyle name="常规 16 14 4 8" xfId="2747"/>
    <cellStyle name="常规 16 14 4 8 2" xfId="1715"/>
    <cellStyle name="常规 16 14 4 9" xfId="2748"/>
    <cellStyle name="常规 16 14 5" xfId="1297"/>
    <cellStyle name="常规 16 14 5 2" xfId="2418"/>
    <cellStyle name="常规 16 14 5 2 2" xfId="2749"/>
    <cellStyle name="常规 16 14 5 3" xfId="2750"/>
    <cellStyle name="常规 16 14 5 3 2" xfId="2751"/>
    <cellStyle name="常规 16 14 5 4" xfId="2752"/>
    <cellStyle name="常规 16 14 5 4 2" xfId="2754"/>
    <cellStyle name="常规 16 14 5 5" xfId="2757"/>
    <cellStyle name="常规 16 14 5 5 2" xfId="2758"/>
    <cellStyle name="常规 16 14 5 6" xfId="2759"/>
    <cellStyle name="常规 16 14 6" xfId="2422"/>
    <cellStyle name="常规 16 14 6 2" xfId="1035"/>
    <cellStyle name="常规 16 14 6 2 2" xfId="1039"/>
    <cellStyle name="常规 16 14 6 3" xfId="1041"/>
    <cellStyle name="常规 16 14 6 3 2" xfId="1045"/>
    <cellStyle name="常规 16 14 6 4" xfId="1092"/>
    <cellStyle name="常规 16 14 6 4 2" xfId="2760"/>
    <cellStyle name="常规 16 14 6 5" xfId="1095"/>
    <cellStyle name="常规 16 14 6 5 2" xfId="1097"/>
    <cellStyle name="常规 16 14 6 6" xfId="1100"/>
    <cellStyle name="常规 16 14 7" xfId="2425"/>
    <cellStyle name="常规 16 14 7 2" xfId="1123"/>
    <cellStyle name="常规 16 14 8" xfId="12"/>
    <cellStyle name="常规 16 14 8 2" xfId="2430"/>
    <cellStyle name="常规 16 14 9" xfId="2433"/>
    <cellStyle name="常规 16 14 9 2" xfId="1165"/>
    <cellStyle name="常规 16 15" xfId="2436"/>
    <cellStyle name="常规 16 15 10" xfId="2761"/>
    <cellStyle name="常规 16 15 10 2" xfId="2764"/>
    <cellStyle name="常规 16 15 11" xfId="1161"/>
    <cellStyle name="常规 16 15 11 2" xfId="2766"/>
    <cellStyle name="常规 16 15 12" xfId="2768"/>
    <cellStyle name="常规 16 15 12 2" xfId="2771"/>
    <cellStyle name="常规 16 15 13" xfId="2773"/>
    <cellStyle name="常规 16 15 13 2" xfId="2776"/>
    <cellStyle name="常规 16 15 14" xfId="2778"/>
    <cellStyle name="常规 16 15 2" xfId="2439"/>
    <cellStyle name="常规 16 15 2 10" xfId="1885"/>
    <cellStyle name="常规 16 15 2 2" xfId="2442"/>
    <cellStyle name="常规 16 15 2 2 2" xfId="2780"/>
    <cellStyle name="常规 16 15 2 2 2 2" xfId="2784"/>
    <cellStyle name="常规 16 15 2 2 3" xfId="2787"/>
    <cellStyle name="常规 16 15 2 2 3 2" xfId="1768"/>
    <cellStyle name="常规 16 15 2 2 4" xfId="547"/>
    <cellStyle name="常规 16 15 2 2 4 2" xfId="848"/>
    <cellStyle name="常规 16 15 2 2 5" xfId="837"/>
    <cellStyle name="常规 16 15 2 2 5 2" xfId="2789"/>
    <cellStyle name="常规 16 15 2 2 6" xfId="58"/>
    <cellStyle name="常规 16 15 2 2 6 2" xfId="2796"/>
    <cellStyle name="常规 16 15 2 2 7" xfId="865"/>
    <cellStyle name="常规 16 15 2 2 7 2" xfId="446"/>
    <cellStyle name="常规 16 15 2 2 8" xfId="868"/>
    <cellStyle name="常规 16 15 2 2 8 2" xfId="872"/>
    <cellStyle name="常规 16 15 2 2 9" xfId="651"/>
    <cellStyle name="常规 16 15 2 3" xfId="2798"/>
    <cellStyle name="常规 16 15 2 3 2" xfId="2800"/>
    <cellStyle name="常规 16 15 2 4" xfId="2802"/>
    <cellStyle name="常规 16 15 2 4 2" xfId="122"/>
    <cellStyle name="常规 16 15 2 5" xfId="2804"/>
    <cellStyle name="常规 16 15 2 5 2" xfId="2807"/>
    <cellStyle name="常规 16 15 2 6" xfId="2809"/>
    <cellStyle name="常规 16 15 2 6 2" xfId="2812"/>
    <cellStyle name="常规 16 15 2 7" xfId="2814"/>
    <cellStyle name="常规 16 15 2 7 2" xfId="2817"/>
    <cellStyle name="常规 16 15 2 8" xfId="1930"/>
    <cellStyle name="常规 16 15 2 8 2" xfId="2821"/>
    <cellStyle name="常规 16 15 2 9" xfId="2824"/>
    <cellStyle name="常规 16 15 2 9 2" xfId="2828"/>
    <cellStyle name="常规 16 15 3" xfId="2445"/>
    <cellStyle name="常规 16 15 3 2" xfId="2448"/>
    <cellStyle name="常规 16 15 3 2 2" xfId="7"/>
    <cellStyle name="常规 16 15 3 3" xfId="2830"/>
    <cellStyle name="常规 16 15 3 3 2" xfId="2833"/>
    <cellStyle name="常规 16 15 3 4" xfId="2835"/>
    <cellStyle name="常规 16 15 3 4 2" xfId="2837"/>
    <cellStyle name="常规 16 15 3 5" xfId="2839"/>
    <cellStyle name="常规 16 15 3 5 2" xfId="2844"/>
    <cellStyle name="常规 16 15 3 6" xfId="2846"/>
    <cellStyle name="常规 16 15 3 6 2" xfId="1961"/>
    <cellStyle name="常规 16 15 3 7" xfId="2848"/>
    <cellStyle name="常规 16 15 3 7 2" xfId="2851"/>
    <cellStyle name="常规 16 15 3 8" xfId="2854"/>
    <cellStyle name="常规 16 15 3 8 2" xfId="2858"/>
    <cellStyle name="常规 16 15 3 9" xfId="2861"/>
    <cellStyle name="常规 16 15 4" xfId="2452"/>
    <cellStyle name="常规 16 15 4 2" xfId="2458"/>
    <cellStyle name="常规 16 15 4 2 2" xfId="2864"/>
    <cellStyle name="常规 16 15 4 3" xfId="2868"/>
    <cellStyle name="常规 16 15 4 3 2" xfId="2873"/>
    <cellStyle name="常规 16 15 4 4" xfId="2875"/>
    <cellStyle name="常规 16 15 4 4 2" xfId="2877"/>
    <cellStyle name="常规 16 15 4 5" xfId="2879"/>
    <cellStyle name="常规 16 15 4 5 2" xfId="2881"/>
    <cellStyle name="常规 16 15 4 6" xfId="2883"/>
    <cellStyle name="常规 16 15 4 6 2" xfId="2886"/>
    <cellStyle name="常规 16 15 4 7" xfId="2888"/>
    <cellStyle name="常规 16 15 4 7 2" xfId="2890"/>
    <cellStyle name="常规 16 15 4 8" xfId="2893"/>
    <cellStyle name="常规 16 15 4 8 2" xfId="2896"/>
    <cellStyle name="常规 16 15 4 9" xfId="2899"/>
    <cellStyle name="常规 16 15 5" xfId="2461"/>
    <cellStyle name="常规 16 15 5 2" xfId="2464"/>
    <cellStyle name="常规 16 15 5 2 2" xfId="2901"/>
    <cellStyle name="常规 16 15 5 3" xfId="2906"/>
    <cellStyle name="常规 16 15 5 3 2" xfId="2912"/>
    <cellStyle name="常规 16 15 5 4" xfId="2917"/>
    <cellStyle name="常规 16 15 5 4 2" xfId="2924"/>
    <cellStyle name="常规 16 15 5 5" xfId="2929"/>
    <cellStyle name="常规 16 15 5 5 2" xfId="2934"/>
    <cellStyle name="常规 16 15 5 6" xfId="2939"/>
    <cellStyle name="常规 16 15 6" xfId="2470"/>
    <cellStyle name="常规 16 15 6 2" xfId="1196"/>
    <cellStyle name="常规 16 15 6 2 2" xfId="1201"/>
    <cellStyle name="常规 16 15 6 3" xfId="1207"/>
    <cellStyle name="常规 16 15 6 3 2" xfId="294"/>
    <cellStyle name="常规 16 15 6 4" xfId="2942"/>
    <cellStyle name="常规 16 15 6 4 2" xfId="2944"/>
    <cellStyle name="常规 16 15 6 5" xfId="2946"/>
    <cellStyle name="常规 16 15 6 5 2" xfId="2948"/>
    <cellStyle name="常规 16 15 6 6" xfId="2951"/>
    <cellStyle name="常规 16 15 7" xfId="1232"/>
    <cellStyle name="常规 16 15 7 2" xfId="2473"/>
    <cellStyle name="常规 16 15 8" xfId="945"/>
    <cellStyle name="常规 16 15 8 2" xfId="1999"/>
    <cellStyle name="常规 16 15 9" xfId="2477"/>
    <cellStyle name="常规 16 15 9 2" xfId="2953"/>
    <cellStyle name="常规 16 16" xfId="2482"/>
    <cellStyle name="常规 16 16 10" xfId="2955"/>
    <cellStyle name="常规 16 16 10 2" xfId="2740"/>
    <cellStyle name="常规 16 16 11" xfId="2958"/>
    <cellStyle name="常规 16 16 11 2" xfId="2755"/>
    <cellStyle name="常规 16 16 12" xfId="2960"/>
    <cellStyle name="常规 16 16 12 2" xfId="1094"/>
    <cellStyle name="常规 16 16 13" xfId="2962"/>
    <cellStyle name="常规 16 16 13 2" xfId="1133"/>
    <cellStyle name="常规 16 16 14" xfId="2964"/>
    <cellStyle name="常规 16 16 2" xfId="2486"/>
    <cellStyle name="常规 16 16 2 10" xfId="1702"/>
    <cellStyle name="常规 16 16 2 2" xfId="2491"/>
    <cellStyle name="常规 16 16 2 2 2" xfId="2965"/>
    <cellStyle name="常规 16 16 2 2 2 2" xfId="2968"/>
    <cellStyle name="常规 16 16 2 2 3" xfId="1834"/>
    <cellStyle name="常规 16 16 2 2 3 2" xfId="2969"/>
    <cellStyle name="常规 16 16 2 2 4" xfId="2970"/>
    <cellStyle name="常规 16 16 2 2 4 2" xfId="2971"/>
    <cellStyle name="常规 16 16 2 2 5" xfId="1777"/>
    <cellStyle name="常规 16 16 2 2 5 2" xfId="1788"/>
    <cellStyle name="常规 16 16 2 2 6" xfId="1849"/>
    <cellStyle name="常规 16 16 2 2 6 2" xfId="1851"/>
    <cellStyle name="常规 16 16 2 2 7" xfId="1871"/>
    <cellStyle name="常规 16 16 2 2 7 2" xfId="1873"/>
    <cellStyle name="常规 16 16 2 2 8" xfId="1875"/>
    <cellStyle name="常规 16 16 2 2 8 2" xfId="1878"/>
    <cellStyle name="常规 16 16 2 2 9" xfId="1920"/>
    <cellStyle name="常规 16 16 2 3" xfId="2972"/>
    <cellStyle name="常规 16 16 2 3 2" xfId="1541"/>
    <cellStyle name="常规 16 16 2 4" xfId="2974"/>
    <cellStyle name="常规 16 16 2 4 2" xfId="2976"/>
    <cellStyle name="常规 16 16 2 5" xfId="2980"/>
    <cellStyle name="常规 16 16 2 5 2" xfId="2982"/>
    <cellStyle name="常规 16 16 2 6" xfId="2984"/>
    <cellStyle name="常规 16 16 2 6 2" xfId="1441"/>
    <cellStyle name="常规 16 16 2 7" xfId="2987"/>
    <cellStyle name="常规 16 16 2 7 2" xfId="2989"/>
    <cellStyle name="常规 16 16 2 8" xfId="2994"/>
    <cellStyle name="常规 16 16 2 8 2" xfId="2998"/>
    <cellStyle name="常规 16 16 2 9" xfId="3003"/>
    <cellStyle name="常规 16 16 2 9 2" xfId="3008"/>
    <cellStyle name="常规 16 16 3" xfId="1506"/>
    <cellStyle name="常规 16 16 3 2" xfId="2496"/>
    <cellStyle name="常规 16 16 3 2 2" xfId="3009"/>
    <cellStyle name="常规 16 16 3 3" xfId="3010"/>
    <cellStyle name="常规 16 16 3 3 2" xfId="19"/>
    <cellStyle name="常规 16 16 3 4" xfId="3011"/>
    <cellStyle name="常规 16 16 3 4 2" xfId="3012"/>
    <cellStyle name="常规 16 16 3 5" xfId="3014"/>
    <cellStyle name="常规 16 16 3 5 2" xfId="3015"/>
    <cellStyle name="常规 16 16 3 6" xfId="3016"/>
    <cellStyle name="常规 16 16 3 6 2" xfId="3017"/>
    <cellStyle name="常规 16 16 3 7" xfId="3019"/>
    <cellStyle name="常规 16 16 3 7 2" xfId="3020"/>
    <cellStyle name="常规 16 16 3 8" xfId="3022"/>
    <cellStyle name="常规 16 16 3 8 2" xfId="3024"/>
    <cellStyle name="常规 16 16 3 9" xfId="3027"/>
    <cellStyle name="常规 16 16 4" xfId="1513"/>
    <cellStyle name="常规 16 16 4 2" xfId="596"/>
    <cellStyle name="常规 16 16 4 2 2" xfId="3028"/>
    <cellStyle name="常规 16 16 4 3" xfId="600"/>
    <cellStyle name="常规 16 16 4 3 2" xfId="62"/>
    <cellStyle name="常规 16 16 4 4" xfId="603"/>
    <cellStyle name="常规 16 16 4 4 2" xfId="203"/>
    <cellStyle name="常规 16 16 4 5" xfId="3029"/>
    <cellStyle name="常规 16 16 4 5 2" xfId="3030"/>
    <cellStyle name="常规 16 16 4 6" xfId="3031"/>
    <cellStyle name="常规 16 16 4 6 2" xfId="3032"/>
    <cellStyle name="常规 16 16 4 7" xfId="3034"/>
    <cellStyle name="常规 16 16 4 7 2" xfId="3035"/>
    <cellStyle name="常规 16 16 4 8" xfId="3037"/>
    <cellStyle name="常规 16 16 4 8 2" xfId="3039"/>
    <cellStyle name="常规 16 16 4 9" xfId="1783"/>
    <cellStyle name="常规 16 16 5" xfId="1518"/>
    <cellStyle name="常规 16 16 5 2" xfId="1523"/>
    <cellStyle name="常规 16 16 5 2 2" xfId="3040"/>
    <cellStyle name="常规 16 16 5 3" xfId="3042"/>
    <cellStyle name="常规 16 16 5 3 2" xfId="3044"/>
    <cellStyle name="常规 16 16 5 4" xfId="3045"/>
    <cellStyle name="常规 16 16 5 4 2" xfId="3047"/>
    <cellStyle name="常规 16 16 5 5" xfId="3048"/>
    <cellStyle name="常规 16 16 5 5 2" xfId="3049"/>
    <cellStyle name="常规 16 16 5 6" xfId="3050"/>
    <cellStyle name="常规 16 16 6" xfId="1529"/>
    <cellStyle name="常规 16 16 6 2" xfId="1534"/>
    <cellStyle name="常规 16 16 6 2 2" xfId="3051"/>
    <cellStyle name="常规 16 16 6 3" xfId="3053"/>
    <cellStyle name="常规 16 16 6 3 2" xfId="3054"/>
    <cellStyle name="常规 16 16 6 4" xfId="3055"/>
    <cellStyle name="常规 16 16 6 4 2" xfId="3056"/>
    <cellStyle name="常规 16 16 6 5" xfId="3057"/>
    <cellStyle name="常规 16 16 6 5 2" xfId="3058"/>
    <cellStyle name="常规 16 16 6 6" xfId="3059"/>
    <cellStyle name="常规 16 16 7" xfId="1239"/>
    <cellStyle name="常规 16 16 7 2" xfId="2499"/>
    <cellStyle name="常规 16 16 8" xfId="2502"/>
    <cellStyle name="常规 16 16 8 2" xfId="2505"/>
    <cellStyle name="常规 16 16 9" xfId="2509"/>
    <cellStyle name="常规 16 16 9 2" xfId="3061"/>
    <cellStyle name="常规 16 17" xfId="2514"/>
    <cellStyle name="常规 16 17 10" xfId="3063"/>
    <cellStyle name="常规 16 17 10 2" xfId="1058"/>
    <cellStyle name="常规 16 17 11" xfId="2409"/>
    <cellStyle name="常规 16 17 11 2" xfId="2717"/>
    <cellStyle name="常规 16 17 12" xfId="2718"/>
    <cellStyle name="常规 16 17 12 2" xfId="2722"/>
    <cellStyle name="常规 16 17 13" xfId="2723"/>
    <cellStyle name="常规 16 17 13 2" xfId="2726"/>
    <cellStyle name="常规 16 17 14" xfId="2728"/>
    <cellStyle name="常规 16 17 2" xfId="2518"/>
    <cellStyle name="常规 16 17 2 10" xfId="3065"/>
    <cellStyle name="常规 16 17 2 2" xfId="2521"/>
    <cellStyle name="常规 16 17 2 2 2" xfId="3066"/>
    <cellStyle name="常规 16 17 2 2 2 2" xfId="3067"/>
    <cellStyle name="常规 16 17 2 2 3" xfId="3069"/>
    <cellStyle name="常规 16 17 2 2 3 2" xfId="647"/>
    <cellStyle name="常规 16 17 2 2 4" xfId="3071"/>
    <cellStyle name="常规 16 17 2 2 4 2" xfId="680"/>
    <cellStyle name="常规 16 17 2 2 5" xfId="3073"/>
    <cellStyle name="常规 16 17 2 2 5 2" xfId="3074"/>
    <cellStyle name="常规 16 17 2 2 6" xfId="3075"/>
    <cellStyle name="常规 16 17 2 2 6 2" xfId="718"/>
    <cellStyle name="常规 16 17 2 2 7" xfId="3076"/>
    <cellStyle name="常规 16 17 2 2 7 2" xfId="3077"/>
    <cellStyle name="常规 16 17 2 2 8" xfId="3078"/>
    <cellStyle name="常规 16 17 2 2 8 2" xfId="3080"/>
    <cellStyle name="常规 16 17 2 2 9" xfId="3081"/>
    <cellStyle name="常规 16 17 2 3" xfId="3082"/>
    <cellStyle name="常规 16 17 2 3 2" xfId="3083"/>
    <cellStyle name="常规 16 17 2 4" xfId="3084"/>
    <cellStyle name="常规 16 17 2 4 2" xfId="3085"/>
    <cellStyle name="常规 16 17 2 5" xfId="3086"/>
    <cellStyle name="常规 16 17 2 5 2" xfId="3087"/>
    <cellStyle name="常规 16 17 2 6" xfId="3088"/>
    <cellStyle name="常规 16 17 2 6 2" xfId="3090"/>
    <cellStyle name="常规 16 17 2 7" xfId="3091"/>
    <cellStyle name="常规 16 17 2 7 2" xfId="3092"/>
    <cellStyle name="常规 16 17 2 8" xfId="1586"/>
    <cellStyle name="常规 16 17 2 8 2" xfId="3093"/>
    <cellStyle name="常规 16 17 2 9" xfId="3094"/>
    <cellStyle name="常规 16 17 2 9 2" xfId="3095"/>
    <cellStyle name="常规 16 17 3" xfId="2524"/>
    <cellStyle name="常规 16 17 3 2" xfId="2527"/>
    <cellStyle name="常规 16 17 3 2 2" xfId="3096"/>
    <cellStyle name="常规 16 17 3 3" xfId="3097"/>
    <cellStyle name="常规 16 17 3 3 2" xfId="3100"/>
    <cellStyle name="常规 16 17 3 4" xfId="3101"/>
    <cellStyle name="常规 16 17 3 4 2" xfId="3102"/>
    <cellStyle name="常规 16 17 3 5" xfId="3103"/>
    <cellStyle name="常规 16 17 3 5 2" xfId="3106"/>
    <cellStyle name="常规 16 17 3 6" xfId="3107"/>
    <cellStyle name="常规 16 17 3 6 2" xfId="3109"/>
    <cellStyle name="常规 16 17 3 7" xfId="3110"/>
    <cellStyle name="常规 16 17 3 7 2" xfId="3111"/>
    <cellStyle name="常规 16 17 3 8" xfId="3113"/>
    <cellStyle name="常规 16 17 3 8 2" xfId="3114"/>
    <cellStyle name="常规 16 17 3 9" xfId="3116"/>
    <cellStyle name="常规 16 17 4" xfId="2530"/>
    <cellStyle name="常规 16 17 4 2" xfId="2533"/>
    <cellStyle name="常规 16 17 4 2 2" xfId="3117"/>
    <cellStyle name="常规 16 17 4 3" xfId="3118"/>
    <cellStyle name="常规 16 17 4 3 2" xfId="3119"/>
    <cellStyle name="常规 16 17 4 4" xfId="1006"/>
    <cellStyle name="常规 16 17 4 4 2" xfId="1008"/>
    <cellStyle name="常规 16 17 4 5" xfId="1011"/>
    <cellStyle name="常规 16 17 4 5 2" xfId="1013"/>
    <cellStyle name="常规 16 17 4 6" xfId="1017"/>
    <cellStyle name="常规 16 17 4 6 2" xfId="1019"/>
    <cellStyle name="常规 16 17 4 7" xfId="3122"/>
    <cellStyle name="常规 16 17 4 7 2" xfId="3125"/>
    <cellStyle name="常规 16 17 4 8" xfId="553"/>
    <cellStyle name="常规 16 17 4 8 2" xfId="557"/>
    <cellStyle name="常规 16 17 4 9" xfId="5"/>
    <cellStyle name="常规 16 17 5" xfId="2536"/>
    <cellStyle name="常规 16 17 5 2" xfId="2539"/>
    <cellStyle name="常规 16 17 5 2 2" xfId="3126"/>
    <cellStyle name="常规 16 17 5 3" xfId="3128"/>
    <cellStyle name="常规 16 17 5 3 2" xfId="3129"/>
    <cellStyle name="常规 16 17 5 4" xfId="1023"/>
    <cellStyle name="常规 16 17 5 4 2" xfId="2307"/>
    <cellStyle name="常规 16 17 5 5" xfId="3130"/>
    <cellStyle name="常规 16 17 5 5 2" xfId="2326"/>
    <cellStyle name="常规 16 17 5 6" xfId="3131"/>
    <cellStyle name="常规 16 17 6" xfId="2543"/>
    <cellStyle name="常规 16 17 6 2" xfId="1224"/>
    <cellStyle name="常规 16 17 6 2 2" xfId="2582"/>
    <cellStyle name="常规 16 17 6 3" xfId="1228"/>
    <cellStyle name="常规 16 17 6 3 2" xfId="2687"/>
    <cellStyle name="常规 16 17 6 4" xfId="1027"/>
    <cellStyle name="常规 16 17 6 4 2" xfId="2424"/>
    <cellStyle name="常规 16 17 6 5" xfId="1230"/>
    <cellStyle name="常规 16 17 6 5 2" xfId="1234"/>
    <cellStyle name="常规 16 17 6 6" xfId="1237"/>
    <cellStyle name="常规 16 17 7" xfId="3133"/>
    <cellStyle name="常规 16 17 7 2" xfId="3136"/>
    <cellStyle name="常规 16 17 8" xfId="43"/>
    <cellStyle name="常规 16 17 8 2" xfId="3139"/>
    <cellStyle name="常规 16 17 9" xfId="3142"/>
    <cellStyle name="常规 16 17 9 2" xfId="3145"/>
    <cellStyle name="常规 16 18" xfId="2547"/>
    <cellStyle name="常规 16 18 10" xfId="1137"/>
    <cellStyle name="常规 16 18 10 2" xfId="3147"/>
    <cellStyle name="常规 16 18 11" xfId="2428"/>
    <cellStyle name="常规 16 18 11 2" xfId="3149"/>
    <cellStyle name="常规 16 18 12" xfId="3150"/>
    <cellStyle name="常规 16 18 12 2" xfId="2047"/>
    <cellStyle name="常规 16 18 13" xfId="3151"/>
    <cellStyle name="常规 16 18 13 2" xfId="2071"/>
    <cellStyle name="常规 16 18 14" xfId="3152"/>
    <cellStyle name="常规 16 18 2" xfId="2550"/>
    <cellStyle name="常规 16 18 2 10" xfId="457"/>
    <cellStyle name="常规 16 18 2 2" xfId="2554"/>
    <cellStyle name="常规 16 18 2 2 2" xfId="3154"/>
    <cellStyle name="常规 16 18 2 2 2 2" xfId="3155"/>
    <cellStyle name="常规 16 18 2 2 3" xfId="3156"/>
    <cellStyle name="常规 16 18 2 2 3 2" xfId="1294"/>
    <cellStyle name="常规 16 18 2 2 4" xfId="3157"/>
    <cellStyle name="常规 16 18 2 2 4 2" xfId="3158"/>
    <cellStyle name="常规 16 18 2 2 5" xfId="493"/>
    <cellStyle name="常规 16 18 2 2 5 2" xfId="1330"/>
    <cellStyle name="常规 16 18 2 2 6" xfId="3160"/>
    <cellStyle name="常规 16 18 2 2 6 2" xfId="3162"/>
    <cellStyle name="常规 16 18 2 2 7" xfId="3164"/>
    <cellStyle name="常规 16 18 2 2 7 2" xfId="3167"/>
    <cellStyle name="常规 16 18 2 2 8" xfId="3168"/>
    <cellStyle name="常规 16 18 2 2 8 2" xfId="3171"/>
    <cellStyle name="常规 16 18 2 2 9" xfId="488"/>
    <cellStyle name="常规 16 18 2 3" xfId="3172"/>
    <cellStyle name="常规 16 18 2 3 2" xfId="3173"/>
    <cellStyle name="常规 16 18 2 4" xfId="3174"/>
    <cellStyle name="常规 16 18 2 4 2" xfId="3176"/>
    <cellStyle name="常规 16 18 2 5" xfId="3177"/>
    <cellStyle name="常规 16 18 2 5 2" xfId="1303"/>
    <cellStyle name="常规 16 18 2 6" xfId="1797"/>
    <cellStyle name="常规 16 18 2 6 2" xfId="3179"/>
    <cellStyle name="常规 16 18 2 7" xfId="3180"/>
    <cellStyle name="常规 16 18 2 7 2" xfId="3181"/>
    <cellStyle name="常规 16 18 2 8" xfId="3182"/>
    <cellStyle name="常规 16 18 2 8 2" xfId="3183"/>
    <cellStyle name="常规 16 18 2 9" xfId="3184"/>
    <cellStyle name="常规 16 18 2 9 2" xfId="3185"/>
    <cellStyle name="常规 16 18 3" xfId="2557"/>
    <cellStyle name="常规 16 18 3 2" xfId="2560"/>
    <cellStyle name="常规 16 18 3 2 2" xfId="3186"/>
    <cellStyle name="常规 16 18 3 3" xfId="3187"/>
    <cellStyle name="常规 16 18 3 3 2" xfId="3189"/>
    <cellStyle name="常规 16 18 3 4" xfId="3190"/>
    <cellStyle name="常规 16 18 3 4 2" xfId="3191"/>
    <cellStyle name="常规 16 18 3 5" xfId="3192"/>
    <cellStyle name="常规 16 18 3 5 2" xfId="3193"/>
    <cellStyle name="常规 16 18 3 6" xfId="1801"/>
    <cellStyle name="常规 16 18 3 6 2" xfId="1832"/>
    <cellStyle name="常规 16 18 3 7" xfId="3194"/>
    <cellStyle name="常规 16 18 3 7 2" xfId="3195"/>
    <cellStyle name="常规 16 18 3 8" xfId="3196"/>
    <cellStyle name="常规 16 18 3 8 2" xfId="3197"/>
    <cellStyle name="常规 16 18 3 9" xfId="3198"/>
    <cellStyle name="常规 16 18 4" xfId="2563"/>
    <cellStyle name="常规 16 18 4 2" xfId="2566"/>
    <cellStyle name="常规 16 18 4 2 2" xfId="3199"/>
    <cellStyle name="常规 16 18 4 3" xfId="3200"/>
    <cellStyle name="常规 16 18 4 3 2" xfId="3201"/>
    <cellStyle name="常规 16 18 4 4" xfId="3202"/>
    <cellStyle name="常规 16 18 4 4 2" xfId="3204"/>
    <cellStyle name="常规 16 18 4 5" xfId="1934"/>
    <cellStyle name="常规 16 18 4 5 2" xfId="1936"/>
    <cellStyle name="常规 16 18 4 6" xfId="1434"/>
    <cellStyle name="常规 16 18 4 6 2" xfId="1941"/>
    <cellStyle name="常规 16 18 4 7" xfId="1944"/>
    <cellStyle name="常规 16 18 4 7 2" xfId="1947"/>
    <cellStyle name="常规 16 18 4 8" xfId="693"/>
    <cellStyle name="常规 16 18 4 8 2" xfId="699"/>
    <cellStyle name="常规 16 18 4 9" xfId="707"/>
    <cellStyle name="常规 16 18 5" xfId="2569"/>
    <cellStyle name="常规 16 18 5 2" xfId="2572"/>
    <cellStyle name="常规 16 18 5 2 2" xfId="3205"/>
    <cellStyle name="常规 16 18 5 3" xfId="3208"/>
    <cellStyle name="常规 16 18 5 3 2" xfId="3209"/>
    <cellStyle name="常规 16 18 5 4" xfId="3210"/>
    <cellStyle name="常规 16 18 5 4 2" xfId="3212"/>
    <cellStyle name="常规 16 18 5 5" xfId="2386"/>
    <cellStyle name="常规 16 18 5 5 2" xfId="2700"/>
    <cellStyle name="常规 16 18 5 6" xfId="2702"/>
    <cellStyle name="常规 16 18 6" xfId="2576"/>
    <cellStyle name="常规 16 18 6 2" xfId="3213"/>
    <cellStyle name="常规 16 18 6 2 2" xfId="3215"/>
    <cellStyle name="常规 16 18 6 3" xfId="3217"/>
    <cellStyle name="常规 16 18 6 3 2" xfId="3218"/>
    <cellStyle name="常规 16 18 6 4" xfId="3219"/>
    <cellStyle name="常规 16 18 6 4 2" xfId="3220"/>
    <cellStyle name="常规 16 18 6 5" xfId="2391"/>
    <cellStyle name="常规 16 18 6 5 2" xfId="3221"/>
    <cellStyle name="常规 16 18 6 6" xfId="3222"/>
    <cellStyle name="常规 16 18 7" xfId="3224"/>
    <cellStyle name="常规 16 18 7 2" xfId="3226"/>
    <cellStyle name="常规 16 18 8" xfId="3229"/>
    <cellStyle name="常规 16 18 8 2" xfId="45"/>
    <cellStyle name="常规 16 18 9" xfId="3231"/>
    <cellStyle name="常规 16 18 9 2" xfId="3233"/>
    <cellStyle name="常规 16 19" xfId="2580"/>
    <cellStyle name="常规 16 19 10" xfId="3235"/>
    <cellStyle name="常规 16 19 10 2" xfId="3238"/>
    <cellStyle name="常规 16 19 11" xfId="3239"/>
    <cellStyle name="常规 16 19 11 2" xfId="3242"/>
    <cellStyle name="常规 16 19 12" xfId="3243"/>
    <cellStyle name="常规 16 19 12 2" xfId="3245"/>
    <cellStyle name="常规 16 19 13" xfId="3247"/>
    <cellStyle name="常规 16 19 13 2" xfId="3249"/>
    <cellStyle name="常规 16 19 14" xfId="3250"/>
    <cellStyle name="常规 16 19 2" xfId="1597"/>
    <cellStyle name="常规 16 19 2 10" xfId="1760"/>
    <cellStyle name="常规 16 19 2 2" xfId="3251"/>
    <cellStyle name="常规 16 19 2 2 2" xfId="3253"/>
    <cellStyle name="常规 16 19 2 2 2 2" xfId="3255"/>
    <cellStyle name="常规 16 19 2 2 3" xfId="3256"/>
    <cellStyle name="常规 16 19 2 2 3 2" xfId="3257"/>
    <cellStyle name="常规 16 19 2 2 4" xfId="3258"/>
    <cellStyle name="常规 16 19 2 2 4 2" xfId="3260"/>
    <cellStyle name="常规 16 19 2 2 5" xfId="3262"/>
    <cellStyle name="常规 16 19 2 2 5 2" xfId="3263"/>
    <cellStyle name="常规 16 19 2 2 6" xfId="3264"/>
    <cellStyle name="常规 16 19 2 2 6 2" xfId="3265"/>
    <cellStyle name="常规 16 19 2 2 7" xfId="2091"/>
    <cellStyle name="常规 16 19 2 2 7 2" xfId="3268"/>
    <cellStyle name="常规 16 19 2 2 8" xfId="3269"/>
    <cellStyle name="常规 16 19 2 2 8 2" xfId="96"/>
    <cellStyle name="常规 16 19 2 2 9" xfId="3270"/>
    <cellStyle name="常规 16 19 2 3" xfId="3271"/>
    <cellStyle name="常规 16 19 2 3 2" xfId="3272"/>
    <cellStyle name="常规 16 19 2 4" xfId="3273"/>
    <cellStyle name="常规 16 19 2 4 2" xfId="3274"/>
    <cellStyle name="常规 16 19 2 5" xfId="3279"/>
    <cellStyle name="常规 16 19 2 5 2" xfId="3280"/>
    <cellStyle name="常规 16 19 2 6" xfId="3281"/>
    <cellStyle name="常规 16 19 2 6 2" xfId="139"/>
    <cellStyle name="常规 16 19 2 7" xfId="3282"/>
    <cellStyle name="常规 16 19 2 7 2" xfId="3283"/>
    <cellStyle name="常规 16 19 2 8" xfId="3284"/>
    <cellStyle name="常规 16 19 2 8 2" xfId="3285"/>
    <cellStyle name="常规 16 19 2 9" xfId="3286"/>
    <cellStyle name="常规 16 19 2 9 2" xfId="3288"/>
    <cellStyle name="常规 16 19 3" xfId="1601"/>
    <cellStyle name="常规 16 19 3 2" xfId="507"/>
    <cellStyle name="常规 16 19 3 2 2" xfId="3290"/>
    <cellStyle name="常规 16 19 3 3" xfId="511"/>
    <cellStyle name="常规 16 19 3 3 2" xfId="3292"/>
    <cellStyle name="常规 16 19 3 4" xfId="515"/>
    <cellStyle name="常规 16 19 3 4 2" xfId="469"/>
    <cellStyle name="常规 16 19 3 5" xfId="372"/>
    <cellStyle name="常规 16 19 3 5 2" xfId="519"/>
    <cellStyle name="常规 16 19 3 6" xfId="1692"/>
    <cellStyle name="常规 16 19 3 6 2" xfId="1695"/>
    <cellStyle name="常规 16 19 3 7" xfId="1697"/>
    <cellStyle name="常规 16 19 3 7 2" xfId="3293"/>
    <cellStyle name="常规 16 19 3 8" xfId="1699"/>
    <cellStyle name="常规 16 19 3 8 2" xfId="3294"/>
    <cellStyle name="常规 16 19 3 9" xfId="3295"/>
    <cellStyle name="常规 16 19 4" xfId="1605"/>
    <cellStyle name="常规 16 19 4 2" xfId="1608"/>
    <cellStyle name="常规 16 19 4 2 2" xfId="3296"/>
    <cellStyle name="常规 16 19 4 3" xfId="3297"/>
    <cellStyle name="常规 16 19 4 3 2" xfId="3298"/>
    <cellStyle name="常规 16 19 4 4" xfId="1049"/>
    <cellStyle name="常规 16 19 4 4 2" xfId="1051"/>
    <cellStyle name="常规 16 19 4 5" xfId="1060"/>
    <cellStyle name="常规 16 19 4 5 2" xfId="3299"/>
    <cellStyle name="常规 16 19 4 6" xfId="1063"/>
    <cellStyle name="常规 16 19 4 6 2" xfId="3301"/>
    <cellStyle name="常规 16 19 4 7" xfId="1066"/>
    <cellStyle name="常规 16 19 4 7 2" xfId="3303"/>
    <cellStyle name="常规 16 19 4 8" xfId="1069"/>
    <cellStyle name="常规 16 19 4 8 2" xfId="1072"/>
    <cellStyle name="常规 16 19 4 9" xfId="1075"/>
    <cellStyle name="常规 16 19 5" xfId="77"/>
    <cellStyle name="常规 16 19 5 2" xfId="3304"/>
    <cellStyle name="常规 16 19 5 2 2" xfId="3309"/>
    <cellStyle name="常规 16 19 5 3" xfId="3311"/>
    <cellStyle name="常规 16 19 5 3 2" xfId="3314"/>
    <cellStyle name="常规 16 19 5 4" xfId="3316"/>
    <cellStyle name="常规 16 19 5 4 2" xfId="3319"/>
    <cellStyle name="常规 16 19 5 5" xfId="2716"/>
    <cellStyle name="常规 16 19 5 5 2" xfId="3320"/>
    <cellStyle name="常规 16 19 5 6" xfId="3321"/>
    <cellStyle name="常规 16 19 6" xfId="55"/>
    <cellStyle name="常规 16 19 6 2" xfId="3322"/>
    <cellStyle name="常规 16 19 6 2 2" xfId="3325"/>
    <cellStyle name="常规 16 19 6 3" xfId="53"/>
    <cellStyle name="常规 16 19 6 3 2" xfId="3327"/>
    <cellStyle name="常规 16 19 6 4" xfId="3328"/>
    <cellStyle name="常规 16 19 6 4 2" xfId="3329"/>
    <cellStyle name="常规 16 19 6 5" xfId="2721"/>
    <cellStyle name="常规 16 19 6 5 2" xfId="3330"/>
    <cellStyle name="常规 16 19 6 6" xfId="3331"/>
    <cellStyle name="常规 16 19 7" xfId="29"/>
    <cellStyle name="常规 16 19 7 2" xfId="3332"/>
    <cellStyle name="常规 16 19 8" xfId="83"/>
    <cellStyle name="常规 16 19 8 2" xfId="780"/>
    <cellStyle name="常规 16 19 9" xfId="133"/>
    <cellStyle name="常规 16 19 9 2" xfId="3335"/>
    <cellStyle name="常规 16 2" xfId="1431"/>
    <cellStyle name="常规 16 2 10" xfId="1433"/>
    <cellStyle name="常规 16 2 10 2" xfId="1940"/>
    <cellStyle name="常规 16 2 10 2 2" xfId="3070"/>
    <cellStyle name="常规 16 2 10 3" xfId="3336"/>
    <cellStyle name="常规 16 2 10 3 2" xfId="3337"/>
    <cellStyle name="常规 16 2 10 4" xfId="3339"/>
    <cellStyle name="常规 16 2 10 4 2" xfId="3341"/>
    <cellStyle name="常规 16 2 10 5" xfId="1713"/>
    <cellStyle name="常规 16 2 11" xfId="1943"/>
    <cellStyle name="常规 16 2 11 2" xfId="1946"/>
    <cellStyle name="常规 16 2 11 2 2" xfId="3342"/>
    <cellStyle name="常规 16 2 11 3" xfId="3343"/>
    <cellStyle name="常规 16 2 11 3 2" xfId="3344"/>
    <cellStyle name="常规 16 2 11 4" xfId="3345"/>
    <cellStyle name="常规 16 2 11 4 2" xfId="3346"/>
    <cellStyle name="常规 16 2 11 5" xfId="3347"/>
    <cellStyle name="常规 16 2 12" xfId="692"/>
    <cellStyle name="常规 16 2 12 2" xfId="698"/>
    <cellStyle name="常规 16 2 13" xfId="706"/>
    <cellStyle name="常规 16 2 13 2" xfId="712"/>
    <cellStyle name="常规 16 2 14" xfId="730"/>
    <cellStyle name="常规 16 2 14 2" xfId="459"/>
    <cellStyle name="常规 16 2 15" xfId="2117"/>
    <cellStyle name="常规 16 2 15 2" xfId="1427"/>
    <cellStyle name="常规 16 2 16" xfId="3350"/>
    <cellStyle name="常规 16 2 16 2" xfId="1755"/>
    <cellStyle name="常规 16 2 17" xfId="3355"/>
    <cellStyle name="常规 16 2 17 2" xfId="1918"/>
    <cellStyle name="常规 16 2 18" xfId="3359"/>
    <cellStyle name="常规 16 2 18 2" xfId="3363"/>
    <cellStyle name="常规 16 2 19" xfId="3365"/>
    <cellStyle name="常规 16 2 19 2" xfId="3367"/>
    <cellStyle name="常规 16 2 2" xfId="1437"/>
    <cellStyle name="常规 16 2 2 10" xfId="2466"/>
    <cellStyle name="常规 16 2 2 10 2" xfId="2903"/>
    <cellStyle name="常规 16 2 2 11" xfId="2908"/>
    <cellStyle name="常规 16 2 2 11 2" xfId="2914"/>
    <cellStyle name="常规 16 2 2 12" xfId="2919"/>
    <cellStyle name="常规 16 2 2 12 2" xfId="2926"/>
    <cellStyle name="常规 16 2 2 13" xfId="2931"/>
    <cellStyle name="常规 16 2 2 13 2" xfId="2936"/>
    <cellStyle name="常规 16 2 2 14" xfId="2941"/>
    <cellStyle name="常规 16 2 2 14 2" xfId="3372"/>
    <cellStyle name="常规 16 2 2 15" xfId="3374"/>
    <cellStyle name="常规 16 2 2 15 2" xfId="3377"/>
    <cellStyle name="常规 16 2 2 16" xfId="3381"/>
    <cellStyle name="常规 16 2 2 16 2" xfId="3384"/>
    <cellStyle name="常规 16 2 2 17" xfId="3387"/>
    <cellStyle name="常规 16 2 2 17 2" xfId="3390"/>
    <cellStyle name="常规 16 2 2 18" xfId="3318"/>
    <cellStyle name="常规 16 2 2 18 2" xfId="3392"/>
    <cellStyle name="常规 16 2 2 19" xfId="3395"/>
    <cellStyle name="常规 16 2 2 19 2" xfId="3396"/>
    <cellStyle name="常规 16 2 2 2" xfId="161"/>
    <cellStyle name="常规 16 2 2 2 10" xfId="1503"/>
    <cellStyle name="常规 16 2 2 2 10 2" xfId="2635"/>
    <cellStyle name="常规 16 2 2 2 11" xfId="2637"/>
    <cellStyle name="常规 16 2 2 2 2" xfId="1439"/>
    <cellStyle name="常规 16 2 2 2 2 2" xfId="3259"/>
    <cellStyle name="常规 16 2 2 2 3" xfId="1444"/>
    <cellStyle name="常规 16 2 2 2 3 2" xfId="3397"/>
    <cellStyle name="常规 16 2 2 2 4" xfId="1446"/>
    <cellStyle name="常规 16 2 2 2 4 2" xfId="3399"/>
    <cellStyle name="常规 16 2 2 2 5" xfId="206"/>
    <cellStyle name="常规 16 2 2 2 5 2" xfId="3400"/>
    <cellStyle name="常规 16 2 2 2 6" xfId="3401"/>
    <cellStyle name="常规 16 2 2 2 6 2" xfId="3403"/>
    <cellStyle name="常规 16 2 2 2 7" xfId="1659"/>
    <cellStyle name="常规 16 2 2 2 7 2" xfId="3404"/>
    <cellStyle name="常规 16 2 2 2 8" xfId="3405"/>
    <cellStyle name="常规 16 2 2 2 8 2" xfId="3406"/>
    <cellStyle name="常规 16 2 2 2 9" xfId="2666"/>
    <cellStyle name="常规 16 2 2 2 9 2" xfId="3408"/>
    <cellStyle name="常规 16 2 2 20" xfId="3375"/>
    <cellStyle name="常规 16 2 2 20 2" xfId="3378"/>
    <cellStyle name="常规 16 2 2 21" xfId="3382"/>
    <cellStyle name="常规 16 2 2 21 2" xfId="3385"/>
    <cellStyle name="常规 16 2 2 22" xfId="3388"/>
    <cellStyle name="常规 16 2 2 3" xfId="169"/>
    <cellStyle name="常规 16 2 2 3 2" xfId="3409"/>
    <cellStyle name="常规 16 2 2 3 2 2" xfId="3411"/>
    <cellStyle name="常规 16 2 2 3 3" xfId="2991"/>
    <cellStyle name="常规 16 2 2 3 3 2" xfId="3413"/>
    <cellStyle name="常规 16 2 2 3 4" xfId="3414"/>
    <cellStyle name="常规 16 2 2 3 4 2" xfId="3416"/>
    <cellStyle name="常规 16 2 2 3 5" xfId="3417"/>
    <cellStyle name="常规 16 2 2 4" xfId="1449"/>
    <cellStyle name="常规 16 2 2 4 2" xfId="3419"/>
    <cellStyle name="常规 16 2 2 4 2 2" xfId="3422"/>
    <cellStyle name="常规 16 2 2 4 3" xfId="3000"/>
    <cellStyle name="常规 16 2 2 4 3 2" xfId="3424"/>
    <cellStyle name="常规 16 2 2 4 4" xfId="3426"/>
    <cellStyle name="常规 16 2 2 4 4 2" xfId="1055"/>
    <cellStyle name="常规 16 2 2 4 5" xfId="3428"/>
    <cellStyle name="常规 16 2 2 5" xfId="1451"/>
    <cellStyle name="常规 16 2 2 5 2" xfId="3430"/>
    <cellStyle name="常规 16 2 2 5 2 2" xfId="3433"/>
    <cellStyle name="常规 16 2 2 5 3" xfId="3007"/>
    <cellStyle name="常规 16 2 2 5 3 2" xfId="3436"/>
    <cellStyle name="常规 16 2 2 5 4" xfId="3237"/>
    <cellStyle name="常规 16 2 2 5 4 2" xfId="3438"/>
    <cellStyle name="常规 16 2 2 5 5" xfId="3440"/>
    <cellStyle name="常规 16 2 2 6" xfId="1453"/>
    <cellStyle name="常规 16 2 2 6 2" xfId="1456"/>
    <cellStyle name="常规 16 2 2 6 2 2" xfId="3443"/>
    <cellStyle name="常规 16 2 2 6 3" xfId="3447"/>
    <cellStyle name="常规 16 2 2 6 3 2" xfId="3450"/>
    <cellStyle name="常规 16 2 2 6 4" xfId="3241"/>
    <cellStyle name="常规 16 2 2 6 4 2" xfId="3453"/>
    <cellStyle name="常规 16 2 2 6 5" xfId="3456"/>
    <cellStyle name="常规 16 2 2 7" xfId="1458"/>
    <cellStyle name="常规 16 2 2 7 2" xfId="1461"/>
    <cellStyle name="常规 16 2 2 7 2 2" xfId="3458"/>
    <cellStyle name="常规 16 2 2 7 3" xfId="3444"/>
    <cellStyle name="常规 16 2 2 7 3 2" xfId="641"/>
    <cellStyle name="常规 16 2 2 7 4" xfId="3244"/>
    <cellStyle name="常规 16 2 2 7 4 2" xfId="678"/>
    <cellStyle name="常规 16 2 2 7 5" xfId="3459"/>
    <cellStyle name="常规 16 2 2 8" xfId="2184"/>
    <cellStyle name="常规 16 2 2 8 2" xfId="3461"/>
    <cellStyle name="常规 16 2 2 8 2 2" xfId="3463"/>
    <cellStyle name="常规 16 2 2 8 3" xfId="3451"/>
    <cellStyle name="常规 16 2 2 8 3 2" xfId="3352"/>
    <cellStyle name="常规 16 2 2 8 4" xfId="3248"/>
    <cellStyle name="常规 16 2 2 8 4 2" xfId="2713"/>
    <cellStyle name="常规 16 2 2 8 5" xfId="3464"/>
    <cellStyle name="常规 16 2 2 9" xfId="3467"/>
    <cellStyle name="常规 16 2 2 9 2" xfId="3468"/>
    <cellStyle name="常规 16 2 2 9 2 2" xfId="3469"/>
    <cellStyle name="常规 16 2 2 9 3" xfId="3454"/>
    <cellStyle name="常规 16 2 2 9 3 2" xfId="3470"/>
    <cellStyle name="常规 16 2 2 9 4" xfId="3471"/>
    <cellStyle name="常规 16 2 2 9 4 2" xfId="3472"/>
    <cellStyle name="常规 16 2 2 9 5" xfId="3473"/>
    <cellStyle name="常规 16 2 20" xfId="2118"/>
    <cellStyle name="常规 16 2 20 2" xfId="1428"/>
    <cellStyle name="常规 16 2 21" xfId="3351"/>
    <cellStyle name="常规 16 2 21 2" xfId="1756"/>
    <cellStyle name="常规 16 2 22" xfId="3356"/>
    <cellStyle name="常规 16 2 22 2" xfId="1919"/>
    <cellStyle name="常规 16 2 23" xfId="3360"/>
    <cellStyle name="常规 16 2 23 2" xfId="3364"/>
    <cellStyle name="常规 16 2 24" xfId="3366"/>
    <cellStyle name="常规 16 2 24 2" xfId="3368"/>
    <cellStyle name="常规 16 2 25" xfId="3474"/>
    <cellStyle name="常规 16 2 25 2" xfId="21"/>
    <cellStyle name="常规 16 2 26" xfId="991"/>
    <cellStyle name="常规 16 2 26 2" xfId="3475"/>
    <cellStyle name="常规 16 2 27" xfId="3477"/>
    <cellStyle name="常规 16 2 27 2" xfId="3479"/>
    <cellStyle name="常规 16 2 28" xfId="3481"/>
    <cellStyle name="常规 16 2 3" xfId="1463"/>
    <cellStyle name="常规 16 2 3 10" xfId="3254"/>
    <cellStyle name="常规 16 2 3 10 2" xfId="3482"/>
    <cellStyle name="常规 16 2 3 11" xfId="3484"/>
    <cellStyle name="常规 16 2 3 2" xfId="3485"/>
    <cellStyle name="常规 16 2 3 2 2" xfId="3486"/>
    <cellStyle name="常规 16 2 3 3" xfId="3487"/>
    <cellStyle name="常规 16 2 3 3 2" xfId="3488"/>
    <cellStyle name="常规 16 2 3 4" xfId="3490"/>
    <cellStyle name="常规 16 2 3 4 2" xfId="3491"/>
    <cellStyle name="常规 16 2 3 5" xfId="3492"/>
    <cellStyle name="常规 16 2 3 5 2" xfId="3493"/>
    <cellStyle name="常规 16 2 3 6" xfId="3494"/>
    <cellStyle name="常规 16 2 3 6 2" xfId="3495"/>
    <cellStyle name="常规 16 2 3 7" xfId="3496"/>
    <cellStyle name="常规 16 2 3 7 2" xfId="3497"/>
    <cellStyle name="常规 16 2 3 8" xfId="2187"/>
    <cellStyle name="常规 16 2 3 8 2" xfId="629"/>
    <cellStyle name="常规 16 2 3 9" xfId="3499"/>
    <cellStyle name="常规 16 2 3 9 2" xfId="675"/>
    <cellStyle name="常规 16 2 4" xfId="1467"/>
    <cellStyle name="常规 16 2 4 10" xfId="3267"/>
    <cellStyle name="常规 16 2 4 10 2" xfId="606"/>
    <cellStyle name="常规 16 2 4 11" xfId="3099"/>
    <cellStyle name="常规 16 2 4 2" xfId="3502"/>
    <cellStyle name="常规 16 2 4 2 2" xfId="3503"/>
    <cellStyle name="常规 16 2 4 3" xfId="3504"/>
    <cellStyle name="常规 16 2 4 3 2" xfId="3505"/>
    <cellStyle name="常规 16 2 4 4" xfId="3507"/>
    <cellStyle name="常规 16 2 4 4 2" xfId="3508"/>
    <cellStyle name="常规 16 2 4 5" xfId="3509"/>
    <cellStyle name="常规 16 2 4 5 2" xfId="3510"/>
    <cellStyle name="常规 16 2 4 6" xfId="3511"/>
    <cellStyle name="常规 16 2 4 6 2" xfId="3512"/>
    <cellStyle name="常规 16 2 4 7" xfId="3513"/>
    <cellStyle name="常规 16 2 4 7 2" xfId="3514"/>
    <cellStyle name="常规 16 2 4 8" xfId="2191"/>
    <cellStyle name="常规 16 2 4 8 2" xfId="2116"/>
    <cellStyle name="常规 16 2 4 9" xfId="3516"/>
    <cellStyle name="常规 16 2 4 9 2" xfId="2710"/>
    <cellStyle name="常规 16 2 5" xfId="1471"/>
    <cellStyle name="常规 16 2 5 2" xfId="1475"/>
    <cellStyle name="常规 16 2 5 2 2" xfId="3518"/>
    <cellStyle name="常规 16 2 5 3" xfId="3519"/>
    <cellStyle name="常规 16 2 5 3 2" xfId="3521"/>
    <cellStyle name="常规 16 2 5 4" xfId="3523"/>
    <cellStyle name="常规 16 2 5 4 2" xfId="3524"/>
    <cellStyle name="常规 16 2 5 5" xfId="1790"/>
    <cellStyle name="常规 16 2 5 5 2" xfId="1793"/>
    <cellStyle name="常规 16 2 5 6" xfId="1803"/>
    <cellStyle name="常规 16 2 5 6 2" xfId="1806"/>
    <cellStyle name="常规 16 2 5 7" xfId="1809"/>
    <cellStyle name="常规 16 2 5 7 2" xfId="1811"/>
    <cellStyle name="常规 16 2 5 8" xfId="1813"/>
    <cellStyle name="常规 16 2 6" xfId="1479"/>
    <cellStyle name="常规 16 2 6 2" xfId="1484"/>
    <cellStyle name="常规 16 2 6 2 2" xfId="3525"/>
    <cellStyle name="常规 16 2 6 3" xfId="3526"/>
    <cellStyle name="常规 16 2 6 3 2" xfId="3527"/>
    <cellStyle name="常规 16 2 6 4" xfId="3529"/>
    <cellStyle name="常规 16 2 6 4 2" xfId="3530"/>
    <cellStyle name="常规 16 2 6 5" xfId="1819"/>
    <cellStyle name="常规 16 2 6 5 2" xfId="3531"/>
    <cellStyle name="常规 16 2 6 6" xfId="436"/>
    <cellStyle name="常规 16 2 6 6 2" xfId="3532"/>
    <cellStyle name="常规 16 2 6 7" xfId="790"/>
    <cellStyle name="常规 16 2 6 7 2" xfId="230"/>
    <cellStyle name="常规 16 2 6 8" xfId="792"/>
    <cellStyle name="常规 16 2 7" xfId="222"/>
    <cellStyle name="常规 16 2 7 2" xfId="1488"/>
    <cellStyle name="常规 16 2 7 2 2" xfId="157"/>
    <cellStyle name="常规 16 2 7 3" xfId="3533"/>
    <cellStyle name="常规 16 2 7 3 2" xfId="3534"/>
    <cellStyle name="常规 16 2 7 4" xfId="3536"/>
    <cellStyle name="常规 16 2 7 4 2" xfId="3538"/>
    <cellStyle name="常规 16 2 7 5" xfId="1822"/>
    <cellStyle name="常规 16 2 8" xfId="1491"/>
    <cellStyle name="常规 16 2 8 2" xfId="3539"/>
    <cellStyle name="常规 16 2 8 2 2" xfId="3540"/>
    <cellStyle name="常规 16 2 8 3" xfId="3541"/>
    <cellStyle name="常规 16 2 8 3 2" xfId="3542"/>
    <cellStyle name="常规 16 2 8 4" xfId="3543"/>
    <cellStyle name="常规 16 2 8 4 2" xfId="1220"/>
    <cellStyle name="常规 16 2 8 5" xfId="3544"/>
    <cellStyle name="常规 16 2 9" xfId="668"/>
    <cellStyle name="常规 16 2 9 2" xfId="3545"/>
    <cellStyle name="常规 16 2 9 2 2" xfId="3546"/>
    <cellStyle name="常规 16 2 9 3" xfId="3547"/>
    <cellStyle name="常规 16 2 9 3 2" xfId="3549"/>
    <cellStyle name="常规 16 2 9 4" xfId="3550"/>
    <cellStyle name="常规 16 2 9 4 2" xfId="3551"/>
    <cellStyle name="常规 16 2 9 5" xfId="1844"/>
    <cellStyle name="常规 16 20" xfId="2437"/>
    <cellStyle name="常规 16 20 10" xfId="2762"/>
    <cellStyle name="常规 16 20 10 2" xfId="2765"/>
    <cellStyle name="常规 16 20 11" xfId="1162"/>
    <cellStyle name="常规 16 20 11 2" xfId="2767"/>
    <cellStyle name="常规 16 20 12" xfId="2769"/>
    <cellStyle name="常规 16 20 12 2" xfId="2772"/>
    <cellStyle name="常规 16 20 13" xfId="2774"/>
    <cellStyle name="常规 16 20 13 2" xfId="2777"/>
    <cellStyle name="常规 16 20 14" xfId="2779"/>
    <cellStyle name="常规 16 20 2" xfId="2440"/>
    <cellStyle name="常规 16 20 2 10" xfId="1886"/>
    <cellStyle name="常规 16 20 2 2" xfId="2443"/>
    <cellStyle name="常规 16 20 2 2 2" xfId="2781"/>
    <cellStyle name="常规 16 20 2 2 2 2" xfId="2785"/>
    <cellStyle name="常规 16 20 2 2 3" xfId="2788"/>
    <cellStyle name="常规 16 20 2 2 3 2" xfId="1769"/>
    <cellStyle name="常规 16 20 2 2 4" xfId="548"/>
    <cellStyle name="常规 16 20 2 2 4 2" xfId="849"/>
    <cellStyle name="常规 16 20 2 2 5" xfId="838"/>
    <cellStyle name="常规 16 20 2 2 5 2" xfId="2790"/>
    <cellStyle name="常规 16 20 2 2 6" xfId="59"/>
    <cellStyle name="常规 16 20 2 2 6 2" xfId="2797"/>
    <cellStyle name="常规 16 20 2 2 7" xfId="866"/>
    <cellStyle name="常规 16 20 2 2 7 2" xfId="447"/>
    <cellStyle name="常规 16 20 2 2 8" xfId="869"/>
    <cellStyle name="常规 16 20 2 2 8 2" xfId="873"/>
    <cellStyle name="常规 16 20 2 2 9" xfId="652"/>
    <cellStyle name="常规 16 20 2 3" xfId="2799"/>
    <cellStyle name="常规 16 20 2 3 2" xfId="2801"/>
    <cellStyle name="常规 16 20 2 4" xfId="2803"/>
    <cellStyle name="常规 16 20 2 4 2" xfId="123"/>
    <cellStyle name="常规 16 20 2 5" xfId="2805"/>
    <cellStyle name="常规 16 20 2 5 2" xfId="2808"/>
    <cellStyle name="常规 16 20 2 6" xfId="2810"/>
    <cellStyle name="常规 16 20 2 6 2" xfId="2813"/>
    <cellStyle name="常规 16 20 2 7" xfId="2815"/>
    <cellStyle name="常规 16 20 2 7 2" xfId="2818"/>
    <cellStyle name="常规 16 20 2 8" xfId="1931"/>
    <cellStyle name="常规 16 20 2 8 2" xfId="2822"/>
    <cellStyle name="常规 16 20 2 9" xfId="2825"/>
    <cellStyle name="常规 16 20 2 9 2" xfId="2829"/>
    <cellStyle name="常规 16 20 3" xfId="2446"/>
    <cellStyle name="常规 16 20 3 2" xfId="2449"/>
    <cellStyle name="常规 16 20 3 2 2" xfId="8"/>
    <cellStyle name="常规 16 20 3 3" xfId="2831"/>
    <cellStyle name="常规 16 20 3 3 2" xfId="2834"/>
    <cellStyle name="常规 16 20 3 4" xfId="2836"/>
    <cellStyle name="常规 16 20 3 4 2" xfId="2838"/>
    <cellStyle name="常规 16 20 3 5" xfId="2840"/>
    <cellStyle name="常规 16 20 3 5 2" xfId="2845"/>
    <cellStyle name="常规 16 20 3 6" xfId="2847"/>
    <cellStyle name="常规 16 20 3 6 2" xfId="1962"/>
    <cellStyle name="常规 16 20 3 7" xfId="2849"/>
    <cellStyle name="常规 16 20 3 7 2" xfId="2852"/>
    <cellStyle name="常规 16 20 3 8" xfId="2855"/>
    <cellStyle name="常规 16 20 3 8 2" xfId="2859"/>
    <cellStyle name="常规 16 20 3 9" xfId="2862"/>
    <cellStyle name="常规 16 20 4" xfId="2453"/>
    <cellStyle name="常规 16 20 4 2" xfId="2459"/>
    <cellStyle name="常规 16 20 4 2 2" xfId="2865"/>
    <cellStyle name="常规 16 20 4 3" xfId="2869"/>
    <cellStyle name="常规 16 20 4 3 2" xfId="2874"/>
    <cellStyle name="常规 16 20 4 4" xfId="2876"/>
    <cellStyle name="常规 16 20 4 4 2" xfId="2878"/>
    <cellStyle name="常规 16 20 4 5" xfId="2880"/>
    <cellStyle name="常规 16 20 4 5 2" xfId="2882"/>
    <cellStyle name="常规 16 20 4 6" xfId="2884"/>
    <cellStyle name="常规 16 20 4 6 2" xfId="2887"/>
    <cellStyle name="常规 16 20 4 7" xfId="2889"/>
    <cellStyle name="常规 16 20 4 7 2" xfId="2891"/>
    <cellStyle name="常规 16 20 4 8" xfId="2894"/>
    <cellStyle name="常规 16 20 4 8 2" xfId="2897"/>
    <cellStyle name="常规 16 20 4 9" xfId="2900"/>
    <cellStyle name="常规 16 20 5" xfId="2462"/>
    <cellStyle name="常规 16 20 5 2" xfId="2465"/>
    <cellStyle name="常规 16 20 5 2 2" xfId="2902"/>
    <cellStyle name="常规 16 20 5 3" xfId="2907"/>
    <cellStyle name="常规 16 20 5 3 2" xfId="2913"/>
    <cellStyle name="常规 16 20 5 4" xfId="2918"/>
    <cellStyle name="常规 16 20 5 4 2" xfId="2925"/>
    <cellStyle name="常规 16 20 5 5" xfId="2930"/>
    <cellStyle name="常规 16 20 5 5 2" xfId="2935"/>
    <cellStyle name="常规 16 20 5 6" xfId="2940"/>
    <cellStyle name="常规 16 20 6" xfId="2471"/>
    <cellStyle name="常规 16 20 6 2" xfId="1197"/>
    <cellStyle name="常规 16 20 6 2 2" xfId="1202"/>
    <cellStyle name="常规 16 20 6 3" xfId="1208"/>
    <cellStyle name="常规 16 20 6 3 2" xfId="295"/>
    <cellStyle name="常规 16 20 6 4" xfId="2943"/>
    <cellStyle name="常规 16 20 6 4 2" xfId="2945"/>
    <cellStyle name="常规 16 20 6 5" xfId="2947"/>
    <cellStyle name="常规 16 20 6 5 2" xfId="2949"/>
    <cellStyle name="常规 16 20 6 6" xfId="2952"/>
    <cellStyle name="常规 16 20 7" xfId="1233"/>
    <cellStyle name="常规 16 20 7 2" xfId="2474"/>
    <cellStyle name="常规 16 20 8" xfId="946"/>
    <cellStyle name="常规 16 20 8 2" xfId="2000"/>
    <cellStyle name="常规 16 20 9" xfId="2478"/>
    <cellStyle name="常规 16 20 9 2" xfId="2954"/>
    <cellStyle name="常规 16 21" xfId="2483"/>
    <cellStyle name="常规 16 21 10" xfId="2956"/>
    <cellStyle name="常规 16 21 10 2" xfId="2741"/>
    <cellStyle name="常规 16 21 11" xfId="2959"/>
    <cellStyle name="常规 16 21 11 2" xfId="2756"/>
    <cellStyle name="常规 16 21 12" xfId="2961"/>
    <cellStyle name="常规 16 21 2" xfId="2487"/>
    <cellStyle name="常规 16 21 2 2" xfId="2492"/>
    <cellStyle name="常规 16 21 2 2 2" xfId="2966"/>
    <cellStyle name="常规 16 21 2 3" xfId="2973"/>
    <cellStyle name="常规 16 21 2 3 2" xfId="1542"/>
    <cellStyle name="常规 16 21 2 4" xfId="2975"/>
    <cellStyle name="常规 16 21 2 4 2" xfId="2977"/>
    <cellStyle name="常规 16 21 2 5" xfId="2981"/>
    <cellStyle name="常规 16 21 2 5 2" xfId="2983"/>
    <cellStyle name="常规 16 21 2 6" xfId="2985"/>
    <cellStyle name="常规 16 21 2 6 2" xfId="1442"/>
    <cellStyle name="常规 16 21 2 7" xfId="2988"/>
    <cellStyle name="常规 16 21 2 7 2" xfId="2990"/>
    <cellStyle name="常规 16 21 2 8" xfId="2995"/>
    <cellStyle name="常规 16 21 2 8 2" xfId="2999"/>
    <cellStyle name="常规 16 21 2 9" xfId="3004"/>
    <cellStyle name="常规 16 21 3" xfId="1507"/>
    <cellStyle name="常规 16 21 3 2" xfId="2497"/>
    <cellStyle name="常规 16 21 4" xfId="1514"/>
    <cellStyle name="常规 16 21 4 2" xfId="597"/>
    <cellStyle name="常规 16 21 5" xfId="1519"/>
    <cellStyle name="常规 16 21 5 2" xfId="1524"/>
    <cellStyle name="常规 16 21 6" xfId="1530"/>
    <cellStyle name="常规 16 21 6 2" xfId="1535"/>
    <cellStyle name="常规 16 21 7" xfId="1240"/>
    <cellStyle name="常规 16 21 7 2" xfId="2500"/>
    <cellStyle name="常规 16 21 8" xfId="2503"/>
    <cellStyle name="常规 16 21 8 2" xfId="2506"/>
    <cellStyle name="常规 16 21 9" xfId="2510"/>
    <cellStyle name="常规 16 21 9 2" xfId="3062"/>
    <cellStyle name="常规 16 22" xfId="2515"/>
    <cellStyle name="常规 16 22 10" xfId="3064"/>
    <cellStyle name="常规 16 22 10 2" xfId="1059"/>
    <cellStyle name="常规 16 22 11" xfId="2410"/>
    <cellStyle name="常规 16 22 2" xfId="2519"/>
    <cellStyle name="常规 16 22 2 2" xfId="2522"/>
    <cellStyle name="常规 16 22 3" xfId="2525"/>
    <cellStyle name="常规 16 22 3 2" xfId="2528"/>
    <cellStyle name="常规 16 22 4" xfId="2531"/>
    <cellStyle name="常规 16 22 4 2" xfId="2534"/>
    <cellStyle name="常规 16 22 5" xfId="2537"/>
    <cellStyle name="常规 16 22 5 2" xfId="2540"/>
    <cellStyle name="常规 16 22 6" xfId="2544"/>
    <cellStyle name="常规 16 22 6 2" xfId="1225"/>
    <cellStyle name="常规 16 22 7" xfId="3134"/>
    <cellStyle name="常规 16 22 7 2" xfId="3137"/>
    <cellStyle name="常规 16 22 8" xfId="44"/>
    <cellStyle name="常规 16 22 8 2" xfId="3140"/>
    <cellStyle name="常规 16 22 9" xfId="3143"/>
    <cellStyle name="常规 16 22 9 2" xfId="3146"/>
    <cellStyle name="常规 16 23" xfId="2548"/>
    <cellStyle name="常规 16 23 10" xfId="1138"/>
    <cellStyle name="常规 16 23 10 2" xfId="3148"/>
    <cellStyle name="常规 16 23 11" xfId="2429"/>
    <cellStyle name="常规 16 23 2" xfId="2551"/>
    <cellStyle name="常规 16 23 2 2" xfId="2555"/>
    <cellStyle name="常规 16 23 3" xfId="2558"/>
    <cellStyle name="常规 16 23 3 2" xfId="2561"/>
    <cellStyle name="常规 16 23 4" xfId="2564"/>
    <cellStyle name="常规 16 23 4 2" xfId="2567"/>
    <cellStyle name="常规 16 23 5" xfId="2570"/>
    <cellStyle name="常规 16 23 5 2" xfId="2573"/>
    <cellStyle name="常规 16 23 6" xfId="2577"/>
    <cellStyle name="常规 16 23 6 2" xfId="3214"/>
    <cellStyle name="常规 16 23 7" xfId="3225"/>
    <cellStyle name="常规 16 23 7 2" xfId="3227"/>
    <cellStyle name="常规 16 23 8" xfId="3230"/>
    <cellStyle name="常规 16 23 8 2" xfId="46"/>
    <cellStyle name="常规 16 23 9" xfId="3232"/>
    <cellStyle name="常规 16 23 9 2" xfId="3234"/>
    <cellStyle name="常规 16 24" xfId="2581"/>
    <cellStyle name="常规 16 24 2" xfId="1598"/>
    <cellStyle name="常规 16 24 2 2" xfId="3252"/>
    <cellStyle name="常规 16 24 3" xfId="1602"/>
    <cellStyle name="常规 16 24 3 2" xfId="508"/>
    <cellStyle name="常规 16 24 4" xfId="1606"/>
    <cellStyle name="常规 16 24 4 2" xfId="1609"/>
    <cellStyle name="常规 16 24 5" xfId="78"/>
    <cellStyle name="常规 16 24 5 2" xfId="3305"/>
    <cellStyle name="常规 16 24 6" xfId="56"/>
    <cellStyle name="常规 16 24 6 2" xfId="3323"/>
    <cellStyle name="常规 16 24 7" xfId="30"/>
    <cellStyle name="常规 16 24 7 2" xfId="3333"/>
    <cellStyle name="常规 16 24 8" xfId="84"/>
    <cellStyle name="常规 16 25" xfId="886"/>
    <cellStyle name="常规 16 25 2" xfId="2584"/>
    <cellStyle name="常规 16 25 2 2" xfId="3553"/>
    <cellStyle name="常规 16 25 3" xfId="2782"/>
    <cellStyle name="常规 16 25 3 2" xfId="3555"/>
    <cellStyle name="常规 16 25 4" xfId="3558"/>
    <cellStyle name="常规 16 25 4 2" xfId="3560"/>
    <cellStyle name="常规 16 25 5" xfId="3562"/>
    <cellStyle name="常规 16 25 5 2" xfId="3565"/>
    <cellStyle name="常规 16 25 6" xfId="184"/>
    <cellStyle name="常规 16 25 6 2" xfId="3566"/>
    <cellStyle name="常规 16 25 7" xfId="3568"/>
    <cellStyle name="常规 16 25 7 2" xfId="3569"/>
    <cellStyle name="常规 16 25 8" xfId="3571"/>
    <cellStyle name="常规 16 26" xfId="2587"/>
    <cellStyle name="常规 16 26 2" xfId="2591"/>
    <cellStyle name="常规 16 26 2 2" xfId="3572"/>
    <cellStyle name="常规 16 26 3" xfId="1767"/>
    <cellStyle name="常规 16 26 3 2" xfId="3072"/>
    <cellStyle name="常规 16 26 4" xfId="1771"/>
    <cellStyle name="常规 16 26 4 2" xfId="3573"/>
    <cellStyle name="常规 16 26 5" xfId="1773"/>
    <cellStyle name="常规 16 27" xfId="3575"/>
    <cellStyle name="常规 16 27 2" xfId="3580"/>
    <cellStyle name="常规 16 27 2 2" xfId="3582"/>
    <cellStyle name="常规 16 27 3" xfId="846"/>
    <cellStyle name="常规 16 27 3 2" xfId="79"/>
    <cellStyle name="常规 16 27 4" xfId="852"/>
    <cellStyle name="常规 16 27 4 2" xfId="3583"/>
    <cellStyle name="常规 16 27 5" xfId="854"/>
    <cellStyle name="常规 16 28" xfId="3585"/>
    <cellStyle name="常规 16 28 2" xfId="3589"/>
    <cellStyle name="常规 16 28 2 2" xfId="3593"/>
    <cellStyle name="常规 16 28 3" xfId="2792"/>
    <cellStyle name="常规 16 28 3 2" xfId="3596"/>
    <cellStyle name="常规 16 28 4" xfId="3599"/>
    <cellStyle name="常规 16 28 4 2" xfId="3602"/>
    <cellStyle name="常规 16 28 5" xfId="1560"/>
    <cellStyle name="常规 16 29" xfId="3604"/>
    <cellStyle name="常规 16 29 2" xfId="3609"/>
    <cellStyle name="常规 16 29 2 2" xfId="3611"/>
    <cellStyle name="常规 16 29 3" xfId="2793"/>
    <cellStyle name="常规 16 29 3 2" xfId="1264"/>
    <cellStyle name="常规 16 29 4" xfId="3613"/>
    <cellStyle name="常规 16 29 4 2" xfId="3614"/>
    <cellStyle name="常规 16 29 5" xfId="1639"/>
    <cellStyle name="常规 16 3" xfId="1493"/>
    <cellStyle name="常规 16 3 10" xfId="3615"/>
    <cellStyle name="常规 16 3 10 2" xfId="3617"/>
    <cellStyle name="常规 16 3 11" xfId="3618"/>
    <cellStyle name="常规 16 3 11 2" xfId="3619"/>
    <cellStyle name="常规 16 3 12" xfId="3621"/>
    <cellStyle name="常规 16 3 12 2" xfId="3622"/>
    <cellStyle name="常规 16 3 13" xfId="3623"/>
    <cellStyle name="常规 16 3 13 2" xfId="3624"/>
    <cellStyle name="常规 16 3 14" xfId="3625"/>
    <cellStyle name="常规 16 3 2" xfId="3626"/>
    <cellStyle name="常规 16 3 2 10" xfId="3564"/>
    <cellStyle name="常规 16 3 2 2" xfId="3627"/>
    <cellStyle name="常规 16 3 2 2 2" xfId="3628"/>
    <cellStyle name="常规 16 3 2 2 2 2" xfId="3629"/>
    <cellStyle name="常规 16 3 2 2 3" xfId="3089"/>
    <cellStyle name="常规 16 3 2 2 3 2" xfId="3630"/>
    <cellStyle name="常规 16 3 2 2 4" xfId="3631"/>
    <cellStyle name="常规 16 3 2 2 4 2" xfId="3632"/>
    <cellStyle name="常规 16 3 2 2 5" xfId="3633"/>
    <cellStyle name="常规 16 3 2 2 5 2" xfId="814"/>
    <cellStyle name="常规 16 3 2 2 6" xfId="3634"/>
    <cellStyle name="常规 16 3 2 2 6 2" xfId="1366"/>
    <cellStyle name="常规 16 3 2 2 7" xfId="3635"/>
    <cellStyle name="常规 16 3 2 2 7 2" xfId="3636"/>
    <cellStyle name="常规 16 3 2 2 8" xfId="2967"/>
    <cellStyle name="常规 16 3 2 2 8 2" xfId="1393"/>
    <cellStyle name="常规 16 3 2 2 9" xfId="2753"/>
    <cellStyle name="常规 16 3 2 3" xfId="3637"/>
    <cellStyle name="常规 16 3 2 3 2" xfId="3638"/>
    <cellStyle name="常规 16 3 2 4" xfId="3640"/>
    <cellStyle name="常规 16 3 2 4 2" xfId="3641"/>
    <cellStyle name="常规 16 3 2 5" xfId="3642"/>
    <cellStyle name="常规 16 3 2 5 2" xfId="3643"/>
    <cellStyle name="常规 16 3 2 6" xfId="3644"/>
    <cellStyle name="常规 16 3 2 6 2" xfId="407"/>
    <cellStyle name="常规 16 3 2 7" xfId="3645"/>
    <cellStyle name="常规 16 3 2 7 2" xfId="439"/>
    <cellStyle name="常规 16 3 2 8" xfId="2210"/>
    <cellStyle name="常规 16 3 2 8 2" xfId="3646"/>
    <cellStyle name="常规 16 3 2 9" xfId="3649"/>
    <cellStyle name="常规 16 3 2 9 2" xfId="347"/>
    <cellStyle name="常规 16 3 3" xfId="3651"/>
    <cellStyle name="常规 16 3 3 2" xfId="3652"/>
    <cellStyle name="常规 16 3 3 2 2" xfId="3654"/>
    <cellStyle name="常规 16 3 3 3" xfId="3655"/>
    <cellStyle name="常规 16 3 3 3 2" xfId="3656"/>
    <cellStyle name="常规 16 3 3 4" xfId="3657"/>
    <cellStyle name="常规 16 3 3 4 2" xfId="3658"/>
    <cellStyle name="常规 16 3 3 5" xfId="3659"/>
    <cellStyle name="常规 16 3 3 5 2" xfId="3660"/>
    <cellStyle name="常规 16 3 3 6" xfId="3661"/>
    <cellStyle name="常规 16 3 3 6 2" xfId="720"/>
    <cellStyle name="常规 16 3 3 7" xfId="3662"/>
    <cellStyle name="常规 16 3 3 7 2" xfId="738"/>
    <cellStyle name="常规 16 3 3 8" xfId="2212"/>
    <cellStyle name="常规 16 3 3 8 2" xfId="797"/>
    <cellStyle name="常规 16 3 3 9" xfId="3665"/>
    <cellStyle name="常规 16 3 4" xfId="3667"/>
    <cellStyle name="常规 16 3 4 2" xfId="3668"/>
    <cellStyle name="常规 16 3 4 2 2" xfId="2208"/>
    <cellStyle name="常规 16 3 4 3" xfId="3669"/>
    <cellStyle name="常规 16 3 4 3 2" xfId="2231"/>
    <cellStyle name="常规 16 3 4 4" xfId="3670"/>
    <cellStyle name="常规 16 3 4 4 2" xfId="2252"/>
    <cellStyle name="常规 16 3 4 5" xfId="3671"/>
    <cellStyle name="常规 16 3 4 5 2" xfId="3672"/>
    <cellStyle name="常规 16 3 4 6" xfId="3673"/>
    <cellStyle name="常规 16 3 4 6 2" xfId="824"/>
    <cellStyle name="常规 16 3 4 7" xfId="3674"/>
    <cellStyle name="常规 16 3 4 7 2" xfId="843"/>
    <cellStyle name="常规 16 3 4 8" xfId="2215"/>
    <cellStyle name="常规 16 3 4 8 2" xfId="3675"/>
    <cellStyle name="常规 16 3 4 9" xfId="3678"/>
    <cellStyle name="常规 16 3 5" xfId="3679"/>
    <cellStyle name="常规 16 3 5 2" xfId="3680"/>
    <cellStyle name="常规 16 3 5 2 2" xfId="2337"/>
    <cellStyle name="常规 16 3 5 3" xfId="3681"/>
    <cellStyle name="常规 16 3 5 3 2" xfId="998"/>
    <cellStyle name="常规 16 3 5 4" xfId="3682"/>
    <cellStyle name="常规 16 3 5 4 2" xfId="2356"/>
    <cellStyle name="常规 16 3 5 5" xfId="1853"/>
    <cellStyle name="常规 16 3 5 5 2" xfId="1856"/>
    <cellStyle name="常规 16 3 5 6" xfId="1859"/>
    <cellStyle name="常规 16 3 6" xfId="3683"/>
    <cellStyle name="常规 16 3 6 2" xfId="3685"/>
    <cellStyle name="常规 16 3 6 2 2" xfId="1528"/>
    <cellStyle name="常规 16 3 6 3" xfId="3686"/>
    <cellStyle name="常规 16 3 6 3 2" xfId="2542"/>
    <cellStyle name="常规 16 3 6 4" xfId="3687"/>
    <cellStyle name="常规 16 3 6 4 2" xfId="2575"/>
    <cellStyle name="常规 16 3 6 5" xfId="178"/>
    <cellStyle name="常规 16 3 6 5 2" xfId="54"/>
    <cellStyle name="常规 16 3 6 6" xfId="181"/>
    <cellStyle name="常规 16 3 7" xfId="3688"/>
    <cellStyle name="常规 16 3 7 2" xfId="3689"/>
    <cellStyle name="常规 16 3 8" xfId="3690"/>
    <cellStyle name="常规 16 3 8 2" xfId="3691"/>
    <cellStyle name="常规 16 3 9" xfId="2101"/>
    <cellStyle name="常规 16 3 9 2" xfId="3692"/>
    <cellStyle name="常规 16 30" xfId="887"/>
    <cellStyle name="常规 16 30 2" xfId="2585"/>
    <cellStyle name="常规 16 30 2 2" xfId="3554"/>
    <cellStyle name="常规 16 30 3" xfId="2783"/>
    <cellStyle name="常规 16 30 3 2" xfId="3556"/>
    <cellStyle name="常规 16 30 4" xfId="3559"/>
    <cellStyle name="常规 16 30 4 2" xfId="3561"/>
    <cellStyle name="常规 16 30 5" xfId="3563"/>
    <cellStyle name="常规 16 31" xfId="2588"/>
    <cellStyle name="常规 16 31 2" xfId="2592"/>
    <cellStyle name="常规 16 32" xfId="3576"/>
    <cellStyle name="常规 16 32 2" xfId="3581"/>
    <cellStyle name="常规 16 33" xfId="3586"/>
    <cellStyle name="常规 16 33 2" xfId="3590"/>
    <cellStyle name="常规 16 34" xfId="3605"/>
    <cellStyle name="常规 16 34 2" xfId="3610"/>
    <cellStyle name="常规 16 35" xfId="3693"/>
    <cellStyle name="常规 16 35 2" xfId="3697"/>
    <cellStyle name="常规 16 36" xfId="3702"/>
    <cellStyle name="常规 16 36 2" xfId="3705"/>
    <cellStyle name="常规 16 37" xfId="2084"/>
    <cellStyle name="常规 16 37 2" xfId="3708"/>
    <cellStyle name="常规 16 38" xfId="3711"/>
    <cellStyle name="常规 16 38 2" xfId="3714"/>
    <cellStyle name="常规 16 39" xfId="3717"/>
    <cellStyle name="常规 16 39 2" xfId="3719"/>
    <cellStyle name="常规 16 4" xfId="1495"/>
    <cellStyle name="常规 16 4 10" xfId="3574"/>
    <cellStyle name="常规 16 4 10 2" xfId="3579"/>
    <cellStyle name="常规 16 4 11" xfId="3584"/>
    <cellStyle name="常规 16 4 11 2" xfId="3587"/>
    <cellStyle name="常规 16 4 12" xfId="3603"/>
    <cellStyle name="常规 16 4 12 2" xfId="3608"/>
    <cellStyle name="常规 16 4 13" xfId="3696"/>
    <cellStyle name="常规 16 4 13 2" xfId="3701"/>
    <cellStyle name="常规 16 4 14" xfId="3704"/>
    <cellStyle name="常规 16 4 2" xfId="1497"/>
    <cellStyle name="常规 16 4 2 10" xfId="3721"/>
    <cellStyle name="常规 16 4 2 2" xfId="1316"/>
    <cellStyle name="常规 16 4 2 2 2" xfId="3723"/>
    <cellStyle name="常规 16 4 2 2 2 2" xfId="3724"/>
    <cellStyle name="常规 16 4 2 2 3" xfId="3178"/>
    <cellStyle name="常规 16 4 2 2 3 2" xfId="2786"/>
    <cellStyle name="常规 16 4 2 2 4" xfId="2147"/>
    <cellStyle name="常规 16 4 2 2 4 2" xfId="3725"/>
    <cellStyle name="常规 16 4 2 2 5" xfId="3726"/>
    <cellStyle name="常规 16 4 2 2 5 2" xfId="3727"/>
    <cellStyle name="常规 16 4 2 2 6" xfId="3728"/>
    <cellStyle name="常规 16 4 2 2 6 2" xfId="3730"/>
    <cellStyle name="常规 16 4 2 2 7" xfId="3731"/>
    <cellStyle name="常规 16 4 2 2 7 2" xfId="3734"/>
    <cellStyle name="常规 16 4 2 2 8" xfId="3735"/>
    <cellStyle name="常规 16 4 2 2 8 2" xfId="3737"/>
    <cellStyle name="常规 16 4 2 2 9" xfId="2923"/>
    <cellStyle name="常规 16 4 2 3" xfId="1319"/>
    <cellStyle name="常规 16 4 2 3 2" xfId="3738"/>
    <cellStyle name="常规 16 4 2 4" xfId="1321"/>
    <cellStyle name="常规 16 4 2 4 2" xfId="1323"/>
    <cellStyle name="常规 16 4 2 5" xfId="1325"/>
    <cellStyle name="常规 16 4 2 5 2" xfId="1327"/>
    <cellStyle name="常规 16 4 2 6" xfId="1329"/>
    <cellStyle name="常规 16 4 2 6 2" xfId="1184"/>
    <cellStyle name="常规 16 4 2 7" xfId="1332"/>
    <cellStyle name="常规 16 4 2 7 2" xfId="1214"/>
    <cellStyle name="常规 16 4 2 8" xfId="1334"/>
    <cellStyle name="常规 16 4 2 8 2" xfId="3739"/>
    <cellStyle name="常规 16 4 2 9" xfId="3741"/>
    <cellStyle name="常规 16 4 2 9 2" xfId="1247"/>
    <cellStyle name="常规 16 4 3" xfId="2623"/>
    <cellStyle name="常规 16 4 3 2" xfId="2625"/>
    <cellStyle name="常规 16 4 3 2 2" xfId="1831"/>
    <cellStyle name="常规 16 4 3 3" xfId="3742"/>
    <cellStyle name="常规 16 4 3 3 2" xfId="3743"/>
    <cellStyle name="常规 16 4 3 4" xfId="3744"/>
    <cellStyle name="常规 16 4 3 4 2" xfId="3745"/>
    <cellStyle name="常规 16 4 3 5" xfId="3746"/>
    <cellStyle name="常规 16 4 3 5 2" xfId="3747"/>
    <cellStyle name="常规 16 4 3 6" xfId="3161"/>
    <cellStyle name="常规 16 4 3 6 2" xfId="1336"/>
    <cellStyle name="常规 16 4 3 7" xfId="3748"/>
    <cellStyle name="常规 16 4 3 7 2" xfId="1368"/>
    <cellStyle name="常规 16 4 3 8" xfId="3750"/>
    <cellStyle name="常规 16 4 3 8 2" xfId="3752"/>
    <cellStyle name="常规 16 4 3 9" xfId="3755"/>
    <cellStyle name="常规 16 4 4" xfId="1663"/>
    <cellStyle name="常规 16 4 4 2" xfId="1665"/>
    <cellStyle name="常规 16 4 4 2 2" xfId="3756"/>
    <cellStyle name="常规 16 4 4 3" xfId="1667"/>
    <cellStyle name="常规 16 4 4 3 2" xfId="3758"/>
    <cellStyle name="常规 16 4 4 4" xfId="1669"/>
    <cellStyle name="常规 16 4 4 4 2" xfId="3759"/>
    <cellStyle name="常规 16 4 4 5" xfId="1671"/>
    <cellStyle name="常规 16 4 4 5 2" xfId="3760"/>
    <cellStyle name="常规 16 4 4 6" xfId="3165"/>
    <cellStyle name="常规 16 4 4 6 2" xfId="455"/>
    <cellStyle name="常规 16 4 4 7" xfId="3761"/>
    <cellStyle name="常规 16 4 4 7 2" xfId="1425"/>
    <cellStyle name="常规 16 4 4 8" xfId="3763"/>
    <cellStyle name="常规 16 4 4 8 2" xfId="1725"/>
    <cellStyle name="常规 16 4 4 9" xfId="3766"/>
    <cellStyle name="常规 16 4 5" xfId="1673"/>
    <cellStyle name="常规 16 4 5 2" xfId="3767"/>
    <cellStyle name="常规 16 4 5 2 2" xfId="3768"/>
    <cellStyle name="常规 16 4 5 3" xfId="3769"/>
    <cellStyle name="常规 16 4 5 3 2" xfId="2038"/>
    <cellStyle name="常规 16 4 5 4" xfId="3770"/>
    <cellStyle name="常规 16 4 5 4 2" xfId="3771"/>
    <cellStyle name="常规 16 4 5 5" xfId="3772"/>
    <cellStyle name="常规 16 4 5 5 2" xfId="2137"/>
    <cellStyle name="常规 16 4 5 6" xfId="3169"/>
    <cellStyle name="常规 16 4 6" xfId="1675"/>
    <cellStyle name="常规 16 4 6 2" xfId="3773"/>
    <cellStyle name="常规 16 4 6 2 2" xfId="3774"/>
    <cellStyle name="常规 16 4 6 3" xfId="3775"/>
    <cellStyle name="常规 16 4 6 3 2" xfId="3776"/>
    <cellStyle name="常规 16 4 6 4" xfId="3778"/>
    <cellStyle name="常规 16 4 6 4 2" xfId="3779"/>
    <cellStyle name="常规 16 4 6 5" xfId="3780"/>
    <cellStyle name="常规 16 4 6 5 2" xfId="3781"/>
    <cellStyle name="常规 16 4 6 6" xfId="3782"/>
    <cellStyle name="常规 16 4 7" xfId="1677"/>
    <cellStyle name="常规 16 4 7 2" xfId="3783"/>
    <cellStyle name="常规 16 4 8" xfId="1680"/>
    <cellStyle name="常规 16 4 8 2" xfId="1683"/>
    <cellStyle name="常规 16 4 9" xfId="1686"/>
    <cellStyle name="常规 16 4 9 2" xfId="1690"/>
    <cellStyle name="常规 16 40" xfId="3694"/>
    <cellStyle name="常规 16 40 2" xfId="3698"/>
    <cellStyle name="常规 16 41" xfId="3703"/>
    <cellStyle name="常规 16 41 2" xfId="3706"/>
    <cellStyle name="常规 16 42" xfId="2085"/>
    <cellStyle name="常规 16 42 2" xfId="3709"/>
    <cellStyle name="常规 16 43" xfId="3712"/>
    <cellStyle name="常规 16 43 2" xfId="3715"/>
    <cellStyle name="常规 16 44" xfId="3718"/>
    <cellStyle name="常规 16 44 2" xfId="3720"/>
    <cellStyle name="常规 16 45" xfId="3784"/>
    <cellStyle name="常规 16 45 2" xfId="2126"/>
    <cellStyle name="常规 16 46" xfId="3786"/>
    <cellStyle name="常规 16 46 2" xfId="3788"/>
    <cellStyle name="常规 16 47" xfId="3792"/>
    <cellStyle name="常规 16 47 2" xfId="3794"/>
    <cellStyle name="常规 16 48" xfId="411"/>
    <cellStyle name="常规 16 48 2" xfId="3796"/>
    <cellStyle name="常规 16 49" xfId="1275"/>
    <cellStyle name="常规 16 49 2" xfId="3797"/>
    <cellStyle name="常规 16 5" xfId="1500"/>
    <cellStyle name="常规 16 5 10" xfId="3276"/>
    <cellStyle name="常规 16 5 10 2" xfId="270"/>
    <cellStyle name="常规 16 5 11" xfId="3799"/>
    <cellStyle name="常规 16 5 11 2" xfId="3800"/>
    <cellStyle name="常规 16 5 12" xfId="3398"/>
    <cellStyle name="常规 16 5 12 2" xfId="3801"/>
    <cellStyle name="常规 16 5 13" xfId="1178"/>
    <cellStyle name="常规 16 5 13 2" xfId="3802"/>
    <cellStyle name="常规 16 5 14" xfId="3803"/>
    <cellStyle name="常规 16 5 2" xfId="1502"/>
    <cellStyle name="常规 16 5 2 10" xfId="3804"/>
    <cellStyle name="常规 16 5 2 2" xfId="2634"/>
    <cellStyle name="常规 16 5 2 2 2" xfId="132"/>
    <cellStyle name="常规 16 5 2 2 2 2" xfId="3334"/>
    <cellStyle name="常规 16 5 2 2 3" xfId="138"/>
    <cellStyle name="常规 16 5 2 2 3 2" xfId="3805"/>
    <cellStyle name="常规 16 5 2 2 4" xfId="3806"/>
    <cellStyle name="常规 16 5 2 2 4 2" xfId="3807"/>
    <cellStyle name="常规 16 5 2 2 5" xfId="3402"/>
    <cellStyle name="常规 16 5 2 2 5 2" xfId="3808"/>
    <cellStyle name="常规 16 5 2 2 6" xfId="3809"/>
    <cellStyle name="常规 16 5 2 2 6 2" xfId="3810"/>
    <cellStyle name="常规 16 5 2 2 7" xfId="3811"/>
    <cellStyle name="常规 16 5 2 2 7 2" xfId="1731"/>
    <cellStyle name="常规 16 5 2 2 8" xfId="3812"/>
    <cellStyle name="常规 16 5 2 2 8 2" xfId="3813"/>
    <cellStyle name="常规 16 5 2 2 9" xfId="3046"/>
    <cellStyle name="常规 16 5 2 3" xfId="3814"/>
    <cellStyle name="常规 16 5 2 3 2" xfId="3817"/>
    <cellStyle name="常规 16 5 2 4" xfId="2023"/>
    <cellStyle name="常规 16 5 2 4 2" xfId="148"/>
    <cellStyle name="常规 16 5 2 5" xfId="3819"/>
    <cellStyle name="常规 16 5 2 5 2" xfId="1590"/>
    <cellStyle name="常规 16 5 2 6" xfId="3820"/>
    <cellStyle name="常规 16 5 2 6 2" xfId="1631"/>
    <cellStyle name="常规 16 5 2 7" xfId="3821"/>
    <cellStyle name="常规 16 5 2 7 2" xfId="1652"/>
    <cellStyle name="常规 16 5 2 8" xfId="3822"/>
    <cellStyle name="常规 16 5 2 8 2" xfId="3278"/>
    <cellStyle name="常规 16 5 2 9" xfId="3824"/>
    <cellStyle name="常规 16 5 2 9 2" xfId="371"/>
    <cellStyle name="常规 16 5 3" xfId="2639"/>
    <cellStyle name="常规 16 5 3 2" xfId="3825"/>
    <cellStyle name="常规 16 5 3 2 2" xfId="3827"/>
    <cellStyle name="常规 16 5 3 3" xfId="3828"/>
    <cellStyle name="常规 16 5 3 3 2" xfId="3831"/>
    <cellStyle name="常规 16 5 3 4" xfId="2027"/>
    <cellStyle name="常规 16 5 3 4 2" xfId="3832"/>
    <cellStyle name="常规 16 5 3 5" xfId="3833"/>
    <cellStyle name="常规 16 5 3 5 2" xfId="3834"/>
    <cellStyle name="常规 16 5 3 6" xfId="3835"/>
    <cellStyle name="常规 16 5 3 6 2" xfId="3836"/>
    <cellStyle name="常规 16 5 3 7" xfId="3837"/>
    <cellStyle name="常规 16 5 3 7 2" xfId="3838"/>
    <cellStyle name="常规 16 5 3 8" xfId="559"/>
    <cellStyle name="常规 16 5 3 8 2" xfId="564"/>
    <cellStyle name="常规 16 5 3 9" xfId="569"/>
    <cellStyle name="常规 16 5 4" xfId="3289"/>
    <cellStyle name="常规 16 5 4 2" xfId="3839"/>
    <cellStyle name="常规 16 5 4 2 2" xfId="3840"/>
    <cellStyle name="常规 16 5 4 3" xfId="3841"/>
    <cellStyle name="常规 16 5 4 3 2" xfId="3843"/>
    <cellStyle name="常规 16 5 4 4" xfId="2030"/>
    <cellStyle name="常规 16 5 4 4 2" xfId="3844"/>
    <cellStyle name="常规 16 5 4 5" xfId="3846"/>
    <cellStyle name="常规 16 5 4 5 2" xfId="3847"/>
    <cellStyle name="常规 16 5 4 6" xfId="3848"/>
    <cellStyle name="常规 16 5 4 6 2" xfId="3849"/>
    <cellStyle name="常规 16 5 4 7" xfId="3850"/>
    <cellStyle name="常规 16 5 4 7 2" xfId="3851"/>
    <cellStyle name="常规 16 5 4 8" xfId="578"/>
    <cellStyle name="常规 16 5 4 8 2" xfId="3852"/>
    <cellStyle name="常规 16 5 4 9" xfId="3855"/>
    <cellStyle name="常规 16 5 5" xfId="3856"/>
    <cellStyle name="常规 16 5 5 2" xfId="3857"/>
    <cellStyle name="常规 16 5 5 2 2" xfId="3859"/>
    <cellStyle name="常规 16 5 5 3" xfId="3860"/>
    <cellStyle name="常规 16 5 5 3 2" xfId="3862"/>
    <cellStyle name="常规 16 5 5 4" xfId="2033"/>
    <cellStyle name="常规 16 5 5 4 2" xfId="3863"/>
    <cellStyle name="常规 16 5 5 5" xfId="1881"/>
    <cellStyle name="常规 16 5 5 5 2" xfId="1884"/>
    <cellStyle name="常规 16 5 5 6" xfId="1896"/>
    <cellStyle name="常规 16 5 6" xfId="3410"/>
    <cellStyle name="常规 16 5 6 2" xfId="3864"/>
    <cellStyle name="常规 16 5 6 2 2" xfId="3865"/>
    <cellStyle name="常规 16 5 6 3" xfId="3866"/>
    <cellStyle name="常规 16 5 6 3 2" xfId="3868"/>
    <cellStyle name="常规 16 5 6 4" xfId="2036"/>
    <cellStyle name="常规 16 5 6 4 2" xfId="3869"/>
    <cellStyle name="常规 16 5 6 5" xfId="3871"/>
    <cellStyle name="常规 16 5 6 5 2" xfId="3872"/>
    <cellStyle name="常规 16 5 6 6" xfId="3873"/>
    <cellStyle name="常规 16 5 7" xfId="3874"/>
    <cellStyle name="常规 16 5 7 2" xfId="3875"/>
    <cellStyle name="常规 16 5 8" xfId="536"/>
    <cellStyle name="常规 16 5 8 2" xfId="3876"/>
    <cellStyle name="常规 16 5 9" xfId="3877"/>
    <cellStyle name="常规 16 5 9 2" xfId="3878"/>
    <cellStyle name="常规 16 50" xfId="3785"/>
    <cellStyle name="常规 16 50 2" xfId="2127"/>
    <cellStyle name="常规 16 51" xfId="3787"/>
    <cellStyle name="常规 16 51 2" xfId="3789"/>
    <cellStyle name="常规 16 52" xfId="3793"/>
    <cellStyle name="常规 16 52 2" xfId="3795"/>
    <cellStyle name="常规 16 53" xfId="412"/>
    <cellStyle name="常规 16 6" xfId="3879"/>
    <cellStyle name="常规 16 6 10" xfId="3287"/>
    <cellStyle name="常规 16 6 10 2" xfId="3880"/>
    <cellStyle name="常规 16 6 11" xfId="3881"/>
    <cellStyle name="常规 16 6 11 2" xfId="3882"/>
    <cellStyle name="常规 16 6 12" xfId="3407"/>
    <cellStyle name="常规 16 6 12 2" xfId="3883"/>
    <cellStyle name="常规 16 6 13" xfId="3884"/>
    <cellStyle name="常规 16 6 13 2" xfId="3885"/>
    <cellStyle name="常规 16 6 14" xfId="3886"/>
    <cellStyle name="常规 16 6 2" xfId="2654"/>
    <cellStyle name="常规 16 6 2 10" xfId="3887"/>
    <cellStyle name="常规 16 6 2 2" xfId="2656"/>
    <cellStyle name="常规 16 6 2 2 2" xfId="3888"/>
    <cellStyle name="常规 16 6 2 2 2 2" xfId="3394"/>
    <cellStyle name="常规 16 6 2 2 3" xfId="3890"/>
    <cellStyle name="常规 16 6 2 2 3 2" xfId="3891"/>
    <cellStyle name="常规 16 6 2 2 4" xfId="2272"/>
    <cellStyle name="常规 16 6 2 2 4 2" xfId="2274"/>
    <cellStyle name="常规 16 6 2 2 5" xfId="2291"/>
    <cellStyle name="常规 16 6 2 2 5 2" xfId="2293"/>
    <cellStyle name="常规 16 6 2 2 6" xfId="2295"/>
    <cellStyle name="常规 16 6 2 2 6 2" xfId="2297"/>
    <cellStyle name="常规 16 6 2 2 7" xfId="2299"/>
    <cellStyle name="常规 16 6 2 2 7 2" xfId="1891"/>
    <cellStyle name="常规 16 6 2 2 8" xfId="2301"/>
    <cellStyle name="常规 16 6 2 2 8 2" xfId="2304"/>
    <cellStyle name="常规 16 6 2 2 9" xfId="2306"/>
    <cellStyle name="常规 16 6 2 3" xfId="1964"/>
    <cellStyle name="常规 16 6 2 3 2" xfId="3466"/>
    <cellStyle name="常规 16 6 2 4" xfId="3892"/>
    <cellStyle name="常规 16 6 2 4 2" xfId="3498"/>
    <cellStyle name="常规 16 6 2 5" xfId="3893"/>
    <cellStyle name="常规 16 6 2 5 2" xfId="3515"/>
    <cellStyle name="常规 16 6 2 6" xfId="3894"/>
    <cellStyle name="常规 16 6 2 6 2" xfId="1815"/>
    <cellStyle name="常规 16 6 2 7" xfId="330"/>
    <cellStyle name="常规 16 6 2 7 2" xfId="3895"/>
    <cellStyle name="常规 16 6 2 8" xfId="3896"/>
    <cellStyle name="常规 16 6 2 8 2" xfId="1840"/>
    <cellStyle name="常规 16 6 2 9" xfId="40"/>
    <cellStyle name="常规 16 6 2 9 2" xfId="50"/>
    <cellStyle name="常规 16 6 3" xfId="2658"/>
    <cellStyle name="常规 16 6 3 2" xfId="3897"/>
    <cellStyle name="常规 16 6 3 2 2" xfId="3899"/>
    <cellStyle name="常规 16 6 3 3" xfId="1969"/>
    <cellStyle name="常规 16 6 3 3 2" xfId="3647"/>
    <cellStyle name="常规 16 6 3 4" xfId="3900"/>
    <cellStyle name="常规 16 6 3 4 2" xfId="3663"/>
    <cellStyle name="常规 16 6 3 5" xfId="3902"/>
    <cellStyle name="常规 16 6 3 5 2" xfId="3677"/>
    <cellStyle name="常规 16 6 3 6" xfId="3904"/>
    <cellStyle name="常规 16 6 3 6 2" xfId="3906"/>
    <cellStyle name="常规 16 6 3 7" xfId="3908"/>
    <cellStyle name="常规 16 6 3 7 2" xfId="1593"/>
    <cellStyle name="常规 16 6 3 8" xfId="3909"/>
    <cellStyle name="常规 16 6 3 8 2" xfId="907"/>
    <cellStyle name="常规 16 6 3 9" xfId="3912"/>
    <cellStyle name="常规 16 6 4" xfId="3291"/>
    <cellStyle name="常规 16 6 4 2" xfId="3913"/>
    <cellStyle name="常规 16 6 4 2 2" xfId="3914"/>
    <cellStyle name="常规 16 6 4 3" xfId="1974"/>
    <cellStyle name="常规 16 6 4 3 2" xfId="3740"/>
    <cellStyle name="常规 16 6 4 4" xfId="3915"/>
    <cellStyle name="常规 16 6 4 4 2" xfId="3754"/>
    <cellStyle name="常规 16 6 4 5" xfId="3917"/>
    <cellStyle name="常规 16 6 4 5 2" xfId="3765"/>
    <cellStyle name="常规 16 6 4 6" xfId="3919"/>
    <cellStyle name="常规 16 6 4 6 2" xfId="3921"/>
    <cellStyle name="常规 16 6 4 7" xfId="3923"/>
    <cellStyle name="常规 16 6 4 7 2" xfId="3925"/>
    <cellStyle name="常规 16 6 4 8" xfId="3926"/>
    <cellStyle name="常规 16 6 4 8 2" xfId="3927"/>
    <cellStyle name="常规 16 6 4 9" xfId="3930"/>
    <cellStyle name="常规 16 6 5" xfId="3931"/>
    <cellStyle name="常规 16 6 5 2" xfId="3932"/>
    <cellStyle name="常规 16 6 5 2 2" xfId="3933"/>
    <cellStyle name="常规 16 6 5 3" xfId="1979"/>
    <cellStyle name="常规 16 6 5 3 2" xfId="3823"/>
    <cellStyle name="常规 16 6 5 4" xfId="3934"/>
    <cellStyle name="常规 16 6 5 4 2" xfId="568"/>
    <cellStyle name="常规 16 6 5 5" xfId="3937"/>
    <cellStyle name="常规 16 6 5 5 2" xfId="3854"/>
    <cellStyle name="常规 16 6 5 6" xfId="3940"/>
    <cellStyle name="常规 16 6 6" xfId="3412"/>
    <cellStyle name="常规 16 6 6 2" xfId="3941"/>
    <cellStyle name="常规 16 6 6 2 2" xfId="3942"/>
    <cellStyle name="常规 16 6 6 3" xfId="1984"/>
    <cellStyle name="常规 16 6 6 3 2" xfId="38"/>
    <cellStyle name="常规 16 6 6 4" xfId="3943"/>
    <cellStyle name="常规 16 6 6 4 2" xfId="3910"/>
    <cellStyle name="常规 16 6 6 5" xfId="3945"/>
    <cellStyle name="常规 16 6 6 5 2" xfId="3928"/>
    <cellStyle name="常规 16 6 6 6" xfId="3946"/>
    <cellStyle name="常规 16 6 7" xfId="3947"/>
    <cellStyle name="常规 16 6 7 2" xfId="2289"/>
    <cellStyle name="常规 16 6 8" xfId="426"/>
    <cellStyle name="常规 16 6 8 2" xfId="1555"/>
    <cellStyle name="常规 16 6 9" xfId="3948"/>
    <cellStyle name="常规 16 6 9 2" xfId="3949"/>
    <cellStyle name="常规 16 7" xfId="3950"/>
    <cellStyle name="常规 16 7 10" xfId="1062"/>
    <cellStyle name="常规 16 7 10 2" xfId="3300"/>
    <cellStyle name="常规 16 7 11" xfId="1065"/>
    <cellStyle name="常规 16 7 11 2" xfId="3302"/>
    <cellStyle name="常规 16 7 12" xfId="1068"/>
    <cellStyle name="常规 16 7 12 2" xfId="1071"/>
    <cellStyle name="常规 16 7 13" xfId="1074"/>
    <cellStyle name="常规 16 7 13 2" xfId="1077"/>
    <cellStyle name="常规 16 7 14" xfId="3951"/>
    <cellStyle name="常规 16 7 2" xfId="3953"/>
    <cellStyle name="常规 16 7 2 10" xfId="2629"/>
    <cellStyle name="常规 16 7 2 2" xfId="3955"/>
    <cellStyle name="常规 16 7 2 2 2" xfId="3956"/>
    <cellStyle name="常规 16 7 2 2 2 2" xfId="3957"/>
    <cellStyle name="常规 16 7 2 2 3" xfId="3958"/>
    <cellStyle name="常规 16 7 2 2 3 2" xfId="1447"/>
    <cellStyle name="常规 16 7 2 2 4" xfId="3960"/>
    <cellStyle name="常规 16 7 2 2 4 2" xfId="3489"/>
    <cellStyle name="常规 16 7 2 2 5" xfId="3548"/>
    <cellStyle name="常规 16 7 2 2 5 2" xfId="3506"/>
    <cellStyle name="常规 16 7 2 2 6" xfId="3961"/>
    <cellStyle name="常规 16 7 2 2 6 2" xfId="3522"/>
    <cellStyle name="常规 16 7 2 2 7" xfId="3962"/>
    <cellStyle name="常规 16 7 2 2 7 2" xfId="3528"/>
    <cellStyle name="常规 16 7 2 2 8" xfId="3963"/>
    <cellStyle name="常规 16 7 2 2 8 2" xfId="3535"/>
    <cellStyle name="常规 16 7 2 2 9" xfId="3211"/>
    <cellStyle name="常规 16 7 2 3" xfId="3964"/>
    <cellStyle name="常规 16 7 2 3 2" xfId="3968"/>
    <cellStyle name="常规 16 7 2 4" xfId="3969"/>
    <cellStyle name="常规 16 7 2 4 2" xfId="3971"/>
    <cellStyle name="常规 16 7 2 5" xfId="3972"/>
    <cellStyle name="常规 16 7 2 5 2" xfId="2016"/>
    <cellStyle name="常规 16 7 2 6" xfId="1310"/>
    <cellStyle name="常规 16 7 2 6 2" xfId="3975"/>
    <cellStyle name="常规 16 7 2 7" xfId="286"/>
    <cellStyle name="常规 16 7 2 7 2" xfId="3976"/>
    <cellStyle name="常规 16 7 2 8" xfId="290"/>
    <cellStyle name="常规 16 7 2 8 2" xfId="3978"/>
    <cellStyle name="常规 16 7 2 9" xfId="3980"/>
    <cellStyle name="常规 16 7 2 9 2" xfId="3981"/>
    <cellStyle name="常规 16 7 3" xfId="3983"/>
    <cellStyle name="常规 16 7 3 2" xfId="3985"/>
    <cellStyle name="常规 16 7 3 2 2" xfId="3986"/>
    <cellStyle name="常规 16 7 3 3" xfId="3987"/>
    <cellStyle name="常规 16 7 3 3 2" xfId="3989"/>
    <cellStyle name="常规 16 7 3 4" xfId="3990"/>
    <cellStyle name="常规 16 7 3 4 2" xfId="3992"/>
    <cellStyle name="常规 16 7 3 5" xfId="3993"/>
    <cellStyle name="常规 16 7 3 5 2" xfId="3994"/>
    <cellStyle name="常规 16 7 3 6" xfId="1314"/>
    <cellStyle name="常规 16 7 3 6 2" xfId="3995"/>
    <cellStyle name="常规 16 7 3 7" xfId="3997"/>
    <cellStyle name="常规 16 7 3 7 2" xfId="3998"/>
    <cellStyle name="常规 16 7 3 8" xfId="119"/>
    <cellStyle name="常规 16 7 3 8 2" xfId="152"/>
    <cellStyle name="常规 16 7 3 9" xfId="128"/>
    <cellStyle name="常规 16 7 4" xfId="468"/>
    <cellStyle name="常规 16 7 4 2" xfId="4000"/>
    <cellStyle name="常规 16 7 4 2 2" xfId="4001"/>
    <cellStyle name="常规 16 7 4 3" xfId="4002"/>
    <cellStyle name="常规 16 7 4 3 2" xfId="4004"/>
    <cellStyle name="常规 16 7 4 4" xfId="4006"/>
    <cellStyle name="常规 16 7 4 4 2" xfId="4008"/>
    <cellStyle name="常规 16 7 4 5" xfId="4009"/>
    <cellStyle name="常规 16 7 4 5 2" xfId="4010"/>
    <cellStyle name="常规 16 7 4 6" xfId="4011"/>
    <cellStyle name="常规 16 7 4 6 2" xfId="3710"/>
    <cellStyle name="常规 16 7 4 7" xfId="4012"/>
    <cellStyle name="常规 16 7 4 7 2" xfId="1155"/>
    <cellStyle name="常规 16 7 4 8" xfId="4016"/>
    <cellStyle name="常规 16 7 4 8 2" xfId="4017"/>
    <cellStyle name="常规 16 7 4 9" xfId="4019"/>
    <cellStyle name="常规 16 7 5" xfId="4020"/>
    <cellStyle name="常规 16 7 5 2" xfId="4021"/>
    <cellStyle name="常规 16 7 5 2 2" xfId="4022"/>
    <cellStyle name="常规 16 7 5 3" xfId="4023"/>
    <cellStyle name="常规 16 7 5 3 2" xfId="4025"/>
    <cellStyle name="常规 16 7 5 4" xfId="4027"/>
    <cellStyle name="常规 16 7 5 4 2" xfId="4028"/>
    <cellStyle name="常规 16 7 5 5" xfId="4030"/>
    <cellStyle name="常规 16 7 5 5 2" xfId="4031"/>
    <cellStyle name="常规 16 7 5 6" xfId="4032"/>
    <cellStyle name="常规 16 7 6" xfId="3415"/>
    <cellStyle name="常规 16 7 6 2" xfId="4033"/>
    <cellStyle name="常规 16 7 6 2 2" xfId="4034"/>
    <cellStyle name="常规 16 7 6 3" xfId="4035"/>
    <cellStyle name="常规 16 7 6 3 2" xfId="4036"/>
    <cellStyle name="常规 16 7 6 4" xfId="4038"/>
    <cellStyle name="常规 16 7 6 4 2" xfId="4039"/>
    <cellStyle name="常规 16 7 6 5" xfId="4041"/>
    <cellStyle name="常规 16 7 6 5 2" xfId="4042"/>
    <cellStyle name="常规 16 7 6 6" xfId="4043"/>
    <cellStyle name="常规 16 7 7" xfId="4044"/>
    <cellStyle name="常规 16 7 7 2" xfId="4045"/>
    <cellStyle name="常规 16 7 8" xfId="98"/>
    <cellStyle name="常规 16 7 8 2" xfId="4047"/>
    <cellStyle name="常规 16 7 9" xfId="4048"/>
    <cellStyle name="常规 16 7 9 2" xfId="4049"/>
    <cellStyle name="常规 16 8" xfId="4050"/>
    <cellStyle name="常规 16 8 10" xfId="4051"/>
    <cellStyle name="常规 16 8 10 2" xfId="4053"/>
    <cellStyle name="常规 16 8 11" xfId="4054"/>
    <cellStyle name="常规 16 8 11 2" xfId="4055"/>
    <cellStyle name="常规 16 8 12" xfId="4056"/>
    <cellStyle name="常规 16 8 12 2" xfId="4058"/>
    <cellStyle name="常规 16 8 13" xfId="4059"/>
    <cellStyle name="常规 16 8 13 2" xfId="1258"/>
    <cellStyle name="常规 16 8 14" xfId="4057"/>
    <cellStyle name="常规 16 8 2" xfId="687"/>
    <cellStyle name="常规 16 8 2 10" xfId="4060"/>
    <cellStyle name="常规 16 8 2 2" xfId="4061"/>
    <cellStyle name="常规 16 8 2 2 2" xfId="2905"/>
    <cellStyle name="常规 16 8 2 2 2 2" xfId="2911"/>
    <cellStyle name="常规 16 8 2 2 3" xfId="2916"/>
    <cellStyle name="常规 16 8 2 2 3 2" xfId="2922"/>
    <cellStyle name="常规 16 8 2 2 4" xfId="2928"/>
    <cellStyle name="常规 16 8 2 2 4 2" xfId="2933"/>
    <cellStyle name="常规 16 8 2 2 5" xfId="2938"/>
    <cellStyle name="常规 16 8 2 2 5 2" xfId="3371"/>
    <cellStyle name="常规 16 8 2 2 6" xfId="3373"/>
    <cellStyle name="常规 16 8 2 2 6 2" xfId="3376"/>
    <cellStyle name="常规 16 8 2 2 7" xfId="3380"/>
    <cellStyle name="常规 16 8 2 2 7 2" xfId="3383"/>
    <cellStyle name="常规 16 8 2 2 8" xfId="3386"/>
    <cellStyle name="常规 16 8 2 2 8 2" xfId="3389"/>
    <cellStyle name="常规 16 8 2 2 9" xfId="3317"/>
    <cellStyle name="常规 16 8 2 3" xfId="4062"/>
    <cellStyle name="常规 16 8 2 3 2" xfId="1206"/>
    <cellStyle name="常规 16 8 2 4" xfId="4064"/>
    <cellStyle name="常规 16 8 2 4 2" xfId="4066"/>
    <cellStyle name="常规 16 8 2 5" xfId="2806"/>
    <cellStyle name="常规 16 8 2 5 2" xfId="4067"/>
    <cellStyle name="常规 16 8 2 6" xfId="3729"/>
    <cellStyle name="常规 16 8 2 6 2" xfId="4069"/>
    <cellStyle name="常规 16 8 2 7" xfId="217"/>
    <cellStyle name="常规 16 8 2 7 2" xfId="3483"/>
    <cellStyle name="常规 16 8 2 8" xfId="4070"/>
    <cellStyle name="常规 16 8 2 8 2" xfId="4071"/>
    <cellStyle name="常规 16 8 2 9" xfId="4073"/>
    <cellStyle name="常规 16 8 2 9 2" xfId="4074"/>
    <cellStyle name="常规 16 8 3" xfId="689"/>
    <cellStyle name="常规 16 8 3 2" xfId="4075"/>
    <cellStyle name="常规 16 8 3 2 2" xfId="3041"/>
    <cellStyle name="常规 16 8 3 3" xfId="4076"/>
    <cellStyle name="常规 16 8 3 3 2" xfId="3052"/>
    <cellStyle name="常规 16 8 3 4" xfId="4077"/>
    <cellStyle name="常规 16 8 3 4 2" xfId="4078"/>
    <cellStyle name="常规 16 8 3 5" xfId="2811"/>
    <cellStyle name="常规 16 8 3 5 2" xfId="4079"/>
    <cellStyle name="常规 16 8 3 6" xfId="3733"/>
    <cellStyle name="常规 16 8 3 6 2" xfId="4081"/>
    <cellStyle name="常规 16 8 3 7" xfId="4083"/>
    <cellStyle name="常规 16 8 3 7 2" xfId="4084"/>
    <cellStyle name="常规 16 8 3 8" xfId="4085"/>
    <cellStyle name="常规 16 8 3 8 2" xfId="4086"/>
    <cellStyle name="常规 16 8 3 9" xfId="4088"/>
    <cellStyle name="常规 16 8 4" xfId="518"/>
    <cellStyle name="常规 16 8 4 2" xfId="4089"/>
    <cellStyle name="常规 16 8 4 2 2" xfId="3127"/>
    <cellStyle name="常规 16 8 4 3" xfId="4090"/>
    <cellStyle name="常规 16 8 4 3 2" xfId="1227"/>
    <cellStyle name="常规 16 8 4 4" xfId="4091"/>
    <cellStyle name="常规 16 8 4 4 2" xfId="4092"/>
    <cellStyle name="常规 16 8 4 5" xfId="2816"/>
    <cellStyle name="常规 16 8 4 5 2" xfId="4093"/>
    <cellStyle name="常规 16 8 4 6" xfId="3736"/>
    <cellStyle name="常规 16 8 4 6 2" xfId="4094"/>
    <cellStyle name="常规 16 8 4 7" xfId="4097"/>
    <cellStyle name="常规 16 8 4 7 2" xfId="273"/>
    <cellStyle name="常规 16 8 4 8" xfId="4098"/>
    <cellStyle name="常规 16 8 4 8 2" xfId="4099"/>
    <cellStyle name="常规 16 8 4 9" xfId="4101"/>
    <cellStyle name="常规 16 8 5" xfId="696"/>
    <cellStyle name="常规 16 8 5 2" xfId="702"/>
    <cellStyle name="常规 16 8 5 2 2" xfId="3207"/>
    <cellStyle name="常规 16 8 5 3" xfId="4102"/>
    <cellStyle name="常规 16 8 5 3 2" xfId="3216"/>
    <cellStyle name="常规 16 8 5 4" xfId="4103"/>
    <cellStyle name="常规 16 8 5 4 2" xfId="4104"/>
    <cellStyle name="常规 16 8 5 5" xfId="2820"/>
    <cellStyle name="常规 16 8 5 5 2" xfId="145"/>
    <cellStyle name="常规 16 8 5 6" xfId="4105"/>
    <cellStyle name="常规 16 8 6" xfId="710"/>
    <cellStyle name="常规 16 8 6 2" xfId="716"/>
    <cellStyle name="常规 16 8 6 2 2" xfId="3310"/>
    <cellStyle name="常规 16 8 6 3" xfId="4106"/>
    <cellStyle name="常规 16 8 6 3 2" xfId="52"/>
    <cellStyle name="常规 16 8 6 4" xfId="4107"/>
    <cellStyle name="常规 16 8 6 4 2" xfId="4108"/>
    <cellStyle name="常规 16 8 6 5" xfId="2827"/>
    <cellStyle name="常规 16 8 6 5 2" xfId="784"/>
    <cellStyle name="常规 16 8 6 6" xfId="2691"/>
    <cellStyle name="常规 16 8 7" xfId="4109"/>
    <cellStyle name="常规 16 8 7 2" xfId="464"/>
    <cellStyle name="常规 16 8 8" xfId="432"/>
    <cellStyle name="常规 16 8 8 2" xfId="4110"/>
    <cellStyle name="常规 16 8 9" xfId="4112"/>
    <cellStyle name="常规 16 8 9 2" xfId="4114"/>
    <cellStyle name="常规 16 9" xfId="2763"/>
    <cellStyle name="常规 16 9 10" xfId="1464"/>
    <cellStyle name="常规 16 9 10 2" xfId="3500"/>
    <cellStyle name="常规 16 9 11" xfId="1468"/>
    <cellStyle name="常规 16 9 11 2" xfId="1472"/>
    <cellStyle name="常规 16 9 12" xfId="1476"/>
    <cellStyle name="常规 16 9 12 2" xfId="1481"/>
    <cellStyle name="常规 16 9 13" xfId="220"/>
    <cellStyle name="常规 16 9 13 2" xfId="1486"/>
    <cellStyle name="常规 16 9 14" xfId="1489"/>
    <cellStyle name="常规 16 9 2" xfId="4115"/>
    <cellStyle name="常规 16 9 2 10" xfId="4116"/>
    <cellStyle name="常规 16 9 2 2" xfId="4117"/>
    <cellStyle name="常规 16 9 2 2 2" xfId="4118"/>
    <cellStyle name="常规 16 9 2 2 2 2" xfId="727"/>
    <cellStyle name="常规 16 9 2 2 3" xfId="4120"/>
    <cellStyle name="常规 16 9 2 2 3 2" xfId="4121"/>
    <cellStyle name="常规 16 9 2 2 4" xfId="4122"/>
    <cellStyle name="常规 16 9 2 2 4 2" xfId="4123"/>
    <cellStyle name="常规 16 9 2 2 5" xfId="4124"/>
    <cellStyle name="常规 16 9 2 2 5 2" xfId="775"/>
    <cellStyle name="常规 16 9 2 2 6" xfId="3620"/>
    <cellStyle name="常规 16 9 2 2 6 2" xfId="782"/>
    <cellStyle name="常规 16 9 2 2 7" xfId="2244"/>
    <cellStyle name="常规 16 9 2 2 7 2" xfId="2978"/>
    <cellStyle name="常规 16 9 2 2 8" xfId="4125"/>
    <cellStyle name="常规 16 9 2 2 8 2" xfId="3013"/>
    <cellStyle name="常规 16 9 2 2 9" xfId="4126"/>
    <cellStyle name="常规 16 9 2 3" xfId="4127"/>
    <cellStyle name="常规 16 9 2 3 2" xfId="1358"/>
    <cellStyle name="常规 16 9 2 4" xfId="4129"/>
    <cellStyle name="常规 16 9 2 4 2" xfId="4130"/>
    <cellStyle name="常规 16 9 2 5" xfId="2842"/>
    <cellStyle name="常规 16 9 2 5 2" xfId="3815"/>
    <cellStyle name="常规 16 9 2 6" xfId="4131"/>
    <cellStyle name="常规 16 9 2 6 2" xfId="3829"/>
    <cellStyle name="常规 16 9 2 7" xfId="4132"/>
    <cellStyle name="常规 16 9 2 7 2" xfId="3842"/>
    <cellStyle name="常规 16 9 2 8" xfId="4133"/>
    <cellStyle name="常规 16 9 2 8 2" xfId="3861"/>
    <cellStyle name="常规 16 9 2 9" xfId="4134"/>
    <cellStyle name="常规 16 9 2 9 2" xfId="3867"/>
    <cellStyle name="常规 16 9 3" xfId="3826"/>
    <cellStyle name="常规 16 9 3 2" xfId="4135"/>
    <cellStyle name="常规 16 9 3 2 2" xfId="4137"/>
    <cellStyle name="常规 16 9 3 3" xfId="1949"/>
    <cellStyle name="常规 16 9 3 3 2" xfId="1952"/>
    <cellStyle name="常规 16 9 3 4" xfId="1954"/>
    <cellStyle name="常规 16 9 3 4 2" xfId="1957"/>
    <cellStyle name="常规 16 9 3 5" xfId="1960"/>
    <cellStyle name="常规 16 9 3 5 2" xfId="1965"/>
    <cellStyle name="常规 16 9 3 6" xfId="1967"/>
    <cellStyle name="常规 16 9 3 6 2" xfId="1970"/>
    <cellStyle name="常规 16 9 3 7" xfId="1972"/>
    <cellStyle name="常规 16 9 3 7 2" xfId="1975"/>
    <cellStyle name="常规 16 9 3 8" xfId="1977"/>
    <cellStyle name="常规 16 9 3 8 2" xfId="1980"/>
    <cellStyle name="常规 16 9 3 9" xfId="1982"/>
    <cellStyle name="常规 16 9 4" xfId="1694"/>
    <cellStyle name="常规 16 9 4 2" xfId="3476"/>
    <cellStyle name="常规 16 9 4 2 2" xfId="3478"/>
    <cellStyle name="常规 16 9 4 3" xfId="3480"/>
    <cellStyle name="常规 16 9 4 3 2" xfId="1385"/>
    <cellStyle name="常规 16 9 4 4" xfId="4138"/>
    <cellStyle name="常规 16 9 4 4 2" xfId="4139"/>
    <cellStyle name="常规 16 9 4 5" xfId="2850"/>
    <cellStyle name="常规 16 9 4 5 2" xfId="3965"/>
    <cellStyle name="常规 16 9 4 6" xfId="4140"/>
    <cellStyle name="常规 16 9 4 6 2" xfId="3988"/>
    <cellStyle name="常规 16 9 4 7" xfId="4141"/>
    <cellStyle name="常规 16 9 4 7 2" xfId="4003"/>
    <cellStyle name="常规 16 9 4 8" xfId="10"/>
    <cellStyle name="常规 16 9 4 8 2" xfId="4024"/>
    <cellStyle name="常规 16 9 4 9" xfId="4142"/>
    <cellStyle name="常规 16 9 5" xfId="4143"/>
    <cellStyle name="常规 16 9 5 2" xfId="4144"/>
    <cellStyle name="常规 16 9 5 2 2" xfId="4145"/>
    <cellStyle name="常规 16 9 5 3" xfId="4146"/>
    <cellStyle name="常规 16 9 5 3 2" xfId="4147"/>
    <cellStyle name="常规 16 9 5 4" xfId="86"/>
    <cellStyle name="常规 16 9 5 4 2" xfId="106"/>
    <cellStyle name="常规 16 9 5 5" xfId="2857"/>
    <cellStyle name="常规 16 9 5 5 2" xfId="4063"/>
    <cellStyle name="常规 16 9 5 6" xfId="4148"/>
    <cellStyle name="常规 16 9 6" xfId="4149"/>
    <cellStyle name="常规 16 9 6 2" xfId="4150"/>
    <cellStyle name="常规 16 9 6 2 2" xfId="4151"/>
    <cellStyle name="常规 16 9 6 3" xfId="4152"/>
    <cellStyle name="常规 16 9 6 3 2" xfId="4153"/>
    <cellStyle name="常规 16 9 6 4" xfId="4154"/>
    <cellStyle name="常规 16 9 6 4 2" xfId="4155"/>
    <cellStyle name="常规 16 9 6 5" xfId="4157"/>
    <cellStyle name="常规 16 9 6 5 2" xfId="4128"/>
    <cellStyle name="常规 16 9 6 6" xfId="4158"/>
    <cellStyle name="常规 16 9 7" xfId="4159"/>
    <cellStyle name="常规 16 9 7 2" xfId="4160"/>
    <cellStyle name="常规 16 9 8" xfId="4161"/>
    <cellStyle name="常规 16 9 8 2" xfId="4164"/>
    <cellStyle name="常规 16 9 9" xfId="4166"/>
    <cellStyle name="常规 16 9 9 2" xfId="238"/>
    <cellStyle name="常规 17" xfId="3349"/>
    <cellStyle name="常规 17 2" xfId="1754"/>
    <cellStyle name="常规 17 2 10" xfId="1112"/>
    <cellStyle name="常规 17 2 10 2" xfId="1114"/>
    <cellStyle name="常规 17 2 11" xfId="1117"/>
    <cellStyle name="常规 17 2 11 2" xfId="1121"/>
    <cellStyle name="常规 17 2 12" xfId="3977"/>
    <cellStyle name="常规 17 2 2" xfId="4167"/>
    <cellStyle name="常规 17 2 2 10" xfId="3105"/>
    <cellStyle name="常规 17 2 2 2" xfId="4168"/>
    <cellStyle name="常规 17 2 2 2 2" xfId="4169"/>
    <cellStyle name="常规 17 2 2 2 2 2" xfId="3159"/>
    <cellStyle name="常规 17 2 2 2 3" xfId="4170"/>
    <cellStyle name="常规 17 2 2 2 3 2" xfId="4171"/>
    <cellStyle name="常规 17 2 2 2 4" xfId="4163"/>
    <cellStyle name="常规 17 2 2 2 4 2" xfId="259"/>
    <cellStyle name="常规 17 2 2 2 5" xfId="4172"/>
    <cellStyle name="常规 17 2 2 2 5 2" xfId="1312"/>
    <cellStyle name="常规 17 2 2 2 6" xfId="4173"/>
    <cellStyle name="常规 17 2 2 2 6 2" xfId="3732"/>
    <cellStyle name="常规 17 2 2 2 7" xfId="4175"/>
    <cellStyle name="常规 17 2 2 2 7 2" xfId="4176"/>
    <cellStyle name="常规 17 2 2 2 8" xfId="4177"/>
    <cellStyle name="常规 17 2 2 2 8 2" xfId="4178"/>
    <cellStyle name="常规 17 2 2 2 9" xfId="4180"/>
    <cellStyle name="常规 17 2 2 3" xfId="4181"/>
    <cellStyle name="常规 17 2 2 3 2" xfId="4183"/>
    <cellStyle name="常规 17 2 2 4" xfId="4185"/>
    <cellStyle name="常规 17 2 2 4 2" xfId="4187"/>
    <cellStyle name="常规 17 2 2 5" xfId="4189"/>
    <cellStyle name="常规 17 2 2 5 2" xfId="4191"/>
    <cellStyle name="常规 17 2 2 6" xfId="4193"/>
    <cellStyle name="常规 17 2 2 6 2" xfId="4195"/>
    <cellStyle name="常规 17 2 2 7" xfId="4197"/>
    <cellStyle name="常规 17 2 2 7 2" xfId="4199"/>
    <cellStyle name="常规 17 2 2 8" xfId="2323"/>
    <cellStyle name="常规 17 2 2 8 2" xfId="3790"/>
    <cellStyle name="常规 17 2 2 9" xfId="3966"/>
    <cellStyle name="常规 17 2 2 9 2" xfId="4202"/>
    <cellStyle name="常规 17 2 3" xfId="4204"/>
    <cellStyle name="常规 17 2 3 2" xfId="4205"/>
    <cellStyle name="常规 17 2 3 2 2" xfId="4206"/>
    <cellStyle name="常规 17 2 3 3" xfId="4207"/>
    <cellStyle name="常规 17 2 3 3 2" xfId="534"/>
    <cellStyle name="常规 17 2 3 4" xfId="4209"/>
    <cellStyle name="常规 17 2 3 4 2" xfId="2603"/>
    <cellStyle name="常规 17 2 3 5" xfId="4210"/>
    <cellStyle name="常规 17 2 3 5 2" xfId="4211"/>
    <cellStyle name="常规 17 2 3 6" xfId="4212"/>
    <cellStyle name="常规 17 2 3 6 2" xfId="806"/>
    <cellStyle name="常规 17 2 3 7" xfId="4213"/>
    <cellStyle name="常规 17 2 3 7 2" xfId="4214"/>
    <cellStyle name="常规 17 2 3 8" xfId="2328"/>
    <cellStyle name="常规 17 2 3 8 2" xfId="1291"/>
    <cellStyle name="常规 17 2 3 9" xfId="3970"/>
    <cellStyle name="常规 17 2 4" xfId="4215"/>
    <cellStyle name="常规 17 2 4 2" xfId="4216"/>
    <cellStyle name="常规 17 2 4 2 2" xfId="1251"/>
    <cellStyle name="常规 17 2 4 3" xfId="3591"/>
    <cellStyle name="常规 17 2 4 3 2" xfId="4217"/>
    <cellStyle name="常规 17 2 4 4" xfId="4219"/>
    <cellStyle name="常规 17 2 4 4 2" xfId="4221"/>
    <cellStyle name="常规 17 2 4 5" xfId="4223"/>
    <cellStyle name="常规 17 2 4 5 2" xfId="4225"/>
    <cellStyle name="常规 17 2 4 6" xfId="4227"/>
    <cellStyle name="常规 17 2 4 6 2" xfId="4229"/>
    <cellStyle name="常规 17 2 4 7" xfId="4231"/>
    <cellStyle name="常规 17 2 4 7 2" xfId="4119"/>
    <cellStyle name="常规 17 2 4 8" xfId="2006"/>
    <cellStyle name="常规 17 2 4 8 2" xfId="2010"/>
    <cellStyle name="常规 17 2 4 9" xfId="2013"/>
    <cellStyle name="常规 17 2 5" xfId="4233"/>
    <cellStyle name="常规 17 2 5 2" xfId="4234"/>
    <cellStyle name="常规 17 2 5 2 2" xfId="1404"/>
    <cellStyle name="常规 17 2 5 3" xfId="3594"/>
    <cellStyle name="常规 17 2 5 3 2" xfId="4235"/>
    <cellStyle name="常规 17 2 5 4" xfId="4237"/>
    <cellStyle name="常规 17 2 5 4 2" xfId="4239"/>
    <cellStyle name="常规 17 2 5 5" xfId="4240"/>
    <cellStyle name="常规 17 2 5 5 2" xfId="4242"/>
    <cellStyle name="常规 17 2 5 6" xfId="4243"/>
    <cellStyle name="常规 17 2 6" xfId="4245"/>
    <cellStyle name="常规 17 2 6 2" xfId="4247"/>
    <cellStyle name="常规 17 2 6 2 2" xfId="1923"/>
    <cellStyle name="常规 17 2 6 3" xfId="3600"/>
    <cellStyle name="常规 17 2 6 3 2" xfId="4250"/>
    <cellStyle name="常规 17 2 6 4" xfId="4251"/>
    <cellStyle name="常规 17 2 6 4 2" xfId="4253"/>
    <cellStyle name="常规 17 2 6 5" xfId="4254"/>
    <cellStyle name="常规 17 2 6 5 2" xfId="126"/>
    <cellStyle name="常规 17 2 6 6" xfId="1107"/>
    <cellStyle name="常规 17 2 7" xfId="4256"/>
    <cellStyle name="常规 17 2 7 2" xfId="2168"/>
    <cellStyle name="常规 17 2 8" xfId="4258"/>
    <cellStyle name="常规 17 2 8 2" xfId="2193"/>
    <cellStyle name="常规 17 2 9" xfId="2108"/>
    <cellStyle name="常规 17 2 9 2" xfId="2217"/>
    <cellStyle name="常规 17 3" xfId="1758"/>
    <cellStyle name="常规 18" xfId="3354"/>
    <cellStyle name="常规 18 10" xfId="4260"/>
    <cellStyle name="常规 18 10 2" xfId="4261"/>
    <cellStyle name="常规 18 11" xfId="1615"/>
    <cellStyle name="常规 18 11 2" xfId="4262"/>
    <cellStyle name="常规 18 12" xfId="4263"/>
    <cellStyle name="常规 18 12 2" xfId="1734"/>
    <cellStyle name="常规 18 13" xfId="4264"/>
    <cellStyle name="常规 18 13 2" xfId="4266"/>
    <cellStyle name="常规 18 14" xfId="3577"/>
    <cellStyle name="常规 18 2" xfId="1917"/>
    <cellStyle name="常规 18 2 10" xfId="4269"/>
    <cellStyle name="常规 18 2 2" xfId="4270"/>
    <cellStyle name="常规 18 2 2 2" xfId="3935"/>
    <cellStyle name="常规 18 2 2 2 2" xfId="3853"/>
    <cellStyle name="常规 18 2 2 3" xfId="3938"/>
    <cellStyle name="常规 18 2 2 3 2" xfId="1900"/>
    <cellStyle name="常规 18 2 2 4" xfId="4271"/>
    <cellStyle name="常规 18 2 2 4 2" xfId="4272"/>
    <cellStyle name="常规 18 2 2 5" xfId="4273"/>
    <cellStyle name="常规 18 2 2 5 2" xfId="4274"/>
    <cellStyle name="常规 18 2 2 6" xfId="4275"/>
    <cellStyle name="常规 18 2 2 6 2" xfId="4277"/>
    <cellStyle name="常规 18 2 2 7" xfId="1193"/>
    <cellStyle name="常规 18 2 2 7 2" xfId="213"/>
    <cellStyle name="常规 18 2 2 8" xfId="1195"/>
    <cellStyle name="常规 18 2 2 8 2" xfId="1200"/>
    <cellStyle name="常规 18 2 2 9" xfId="1204"/>
    <cellStyle name="常规 18 2 3" xfId="4278"/>
    <cellStyle name="常规 18 2 3 2" xfId="3944"/>
    <cellStyle name="常规 18 2 4" xfId="4280"/>
    <cellStyle name="常规 18 2 4 2" xfId="4282"/>
    <cellStyle name="常规 18 2 5" xfId="4284"/>
    <cellStyle name="常规 18 2 5 2" xfId="4285"/>
    <cellStyle name="常规 18 2 6" xfId="4287"/>
    <cellStyle name="常规 18 2 6 2" xfId="4289"/>
    <cellStyle name="常规 18 2 7" xfId="4293"/>
    <cellStyle name="常规 18 2 7 2" xfId="4294"/>
    <cellStyle name="常规 18 2 8" xfId="4296"/>
    <cellStyle name="常规 18 2 8 2" xfId="4298"/>
    <cellStyle name="常规 18 2 9" xfId="4300"/>
    <cellStyle name="常规 18 2 9 2" xfId="3340"/>
    <cellStyle name="常规 18 3" xfId="1922"/>
    <cellStyle name="常规 18 3 2" xfId="1925"/>
    <cellStyle name="常规 18 3 2 2" xfId="4029"/>
    <cellStyle name="常规 18 3 3" xfId="4301"/>
    <cellStyle name="常规 18 3 3 2" xfId="4040"/>
    <cellStyle name="常规 18 3 4" xfId="4302"/>
    <cellStyle name="常规 18 3 4 2" xfId="4303"/>
    <cellStyle name="常规 18 3 5" xfId="4304"/>
    <cellStyle name="常规 18 3 5 2" xfId="4305"/>
    <cellStyle name="常规 18 3 6" xfId="4306"/>
    <cellStyle name="常规 18 3 6 2" xfId="4308"/>
    <cellStyle name="常规 18 3 7" xfId="307"/>
    <cellStyle name="常规 18 3 7 2" xfId="4310"/>
    <cellStyle name="常规 18 3 8" xfId="4268"/>
    <cellStyle name="常规 18 3 8 2" xfId="4311"/>
    <cellStyle name="常规 18 3 9" xfId="4313"/>
    <cellStyle name="常规 18 4" xfId="1927"/>
    <cellStyle name="常规 18 4 2" xfId="1929"/>
    <cellStyle name="常规 18 4 2 2" xfId="2819"/>
    <cellStyle name="常规 18 4 3" xfId="2823"/>
    <cellStyle name="常规 18 4 3 2" xfId="2826"/>
    <cellStyle name="常规 18 4 4" xfId="4315"/>
    <cellStyle name="常规 18 4 4 2" xfId="4316"/>
    <cellStyle name="常规 18 4 5" xfId="4317"/>
    <cellStyle name="常规 18 4 5 2" xfId="4318"/>
    <cellStyle name="常规 18 4 6" xfId="4319"/>
    <cellStyle name="常规 18 4 6 2" xfId="4321"/>
    <cellStyle name="常规 18 4 7" xfId="314"/>
    <cellStyle name="常规 18 4 7 2" xfId="4322"/>
    <cellStyle name="常规 18 4 8" xfId="4323"/>
    <cellStyle name="常规 18 4 8 2" xfId="4324"/>
    <cellStyle name="常规 18 4 9" xfId="4325"/>
    <cellStyle name="常规 18 5" xfId="1933"/>
    <cellStyle name="常规 18 5 2" xfId="2853"/>
    <cellStyle name="常规 18 5 2 2" xfId="2856"/>
    <cellStyle name="常规 18 5 3" xfId="2860"/>
    <cellStyle name="常规 18 5 3 2" xfId="4156"/>
    <cellStyle name="常规 18 5 4" xfId="3308"/>
    <cellStyle name="常规 18 5 4 2" xfId="4326"/>
    <cellStyle name="常规 18 5 5" xfId="4327"/>
    <cellStyle name="常规 18 5 5 2" xfId="4174"/>
    <cellStyle name="常规 18 5 6" xfId="3431"/>
    <cellStyle name="常规 18 6" xfId="4328"/>
    <cellStyle name="常规 18 6 2" xfId="2892"/>
    <cellStyle name="常规 18 6 2 2" xfId="2895"/>
    <cellStyle name="常规 18 6 3" xfId="2898"/>
    <cellStyle name="常规 18 6 3 2" xfId="4329"/>
    <cellStyle name="常规 18 6 4" xfId="3313"/>
    <cellStyle name="常规 18 6 4 2" xfId="4330"/>
    <cellStyle name="常规 18 6 5" xfId="4331"/>
    <cellStyle name="常规 18 6 5 2" xfId="4332"/>
    <cellStyle name="常规 18 6 6" xfId="3434"/>
    <cellStyle name="常规 18 7" xfId="4333"/>
    <cellStyle name="常规 18 7 2" xfId="3379"/>
    <cellStyle name="常规 18 8" xfId="2276"/>
    <cellStyle name="常规 18 8 2" xfId="4334"/>
    <cellStyle name="常规 18 9" xfId="2770"/>
    <cellStyle name="常规 18 9 2" xfId="4335"/>
    <cellStyle name="常规 19" xfId="3358"/>
    <cellStyle name="常规 19 10" xfId="4336"/>
    <cellStyle name="常规 19 10 2" xfId="4337"/>
    <cellStyle name="常规 19 11" xfId="4338"/>
    <cellStyle name="常规 19 11 2" xfId="1655"/>
    <cellStyle name="常规 19 12" xfId="2885"/>
    <cellStyle name="常规 19 12 2" xfId="1718"/>
    <cellStyle name="常规 19 13" xfId="4339"/>
    <cellStyle name="常规 19 13 2" xfId="4341"/>
    <cellStyle name="常规 19 14" xfId="3707"/>
    <cellStyle name="常规 19 2" xfId="3362"/>
    <cellStyle name="常规 19 2 10" xfId="3722"/>
    <cellStyle name="常规 19 2 2" xfId="4342"/>
    <cellStyle name="常规 19 2 2 2" xfId="4246"/>
    <cellStyle name="常规 19 2 2 2 2" xfId="4248"/>
    <cellStyle name="常规 19 2 2 3" xfId="4257"/>
    <cellStyle name="常规 19 2 2 3 2" xfId="2169"/>
    <cellStyle name="常规 19 2 2 4" xfId="4259"/>
    <cellStyle name="常规 19 2 2 4 2" xfId="2194"/>
    <cellStyle name="常规 19 2 2 5" xfId="2109"/>
    <cellStyle name="常规 19 2 2 5 2" xfId="2218"/>
    <cellStyle name="常规 19 2 2 6" xfId="4344"/>
    <cellStyle name="常规 19 2 2 6 2" xfId="4346"/>
    <cellStyle name="常规 19 2 2 7" xfId="1347"/>
    <cellStyle name="常规 19 2 2 7 2" xfId="525"/>
    <cellStyle name="常规 19 2 2 8" xfId="1350"/>
    <cellStyle name="常规 19 2 2 8 2" xfId="1354"/>
    <cellStyle name="常规 19 2 2 9" xfId="1356"/>
    <cellStyle name="常规 19 2 3" xfId="4347"/>
    <cellStyle name="常规 19 2 3 2" xfId="4348"/>
    <cellStyle name="常规 19 2 4" xfId="4349"/>
    <cellStyle name="常规 19 2 4 2" xfId="4350"/>
    <cellStyle name="常规 19 2 5" xfId="3418"/>
    <cellStyle name="常规 19 2 5 2" xfId="3420"/>
    <cellStyle name="常规 19 2 6" xfId="2996"/>
    <cellStyle name="常规 19 2 6 2" xfId="3423"/>
    <cellStyle name="常规 19 2 7" xfId="3425"/>
    <cellStyle name="常规 19 2 7 2" xfId="1054"/>
    <cellStyle name="常规 19 2 8" xfId="3427"/>
    <cellStyle name="常规 19 2 8 2" xfId="4351"/>
    <cellStyle name="常规 19 2 9" xfId="4352"/>
    <cellStyle name="常规 19 2 9 2" xfId="4353"/>
    <cellStyle name="常规 19 3" xfId="4249"/>
    <cellStyle name="常规 19 3 2" xfId="4354"/>
    <cellStyle name="常规 19 3 2 2" xfId="4288"/>
    <cellStyle name="常规 19 3 3" xfId="4355"/>
    <cellStyle name="常规 19 3 3 2" xfId="4307"/>
    <cellStyle name="常规 19 3 4" xfId="4356"/>
    <cellStyle name="常规 19 3 4 2" xfId="4320"/>
    <cellStyle name="常规 19 3 5" xfId="3429"/>
    <cellStyle name="常规 19 3 5 2" xfId="3432"/>
    <cellStyle name="常规 19 3 6" xfId="3005"/>
    <cellStyle name="常规 19 3 6 2" xfId="3435"/>
    <cellStyle name="常规 19 3 7" xfId="3236"/>
    <cellStyle name="常规 19 3 7 2" xfId="3437"/>
    <cellStyle name="常规 19 3 8" xfId="3439"/>
    <cellStyle name="常规 19 3 8 2" xfId="4357"/>
    <cellStyle name="常规 19 3 9" xfId="4358"/>
    <cellStyle name="常规 19 4" xfId="4359"/>
    <cellStyle name="常规 19 4 2" xfId="2993"/>
    <cellStyle name="常规 19 4 2 2" xfId="2997"/>
    <cellStyle name="常规 19 4 3" xfId="3001"/>
    <cellStyle name="常规 19 4 3 2" xfId="3006"/>
    <cellStyle name="常规 19 4 4" xfId="4360"/>
    <cellStyle name="常规 19 4 4 2" xfId="3445"/>
    <cellStyle name="常规 19 4 5" xfId="1454"/>
    <cellStyle name="常规 19 4 5 2" xfId="3441"/>
    <cellStyle name="常规 19 4 6" xfId="3446"/>
    <cellStyle name="常规 19 4 6 2" xfId="3448"/>
    <cellStyle name="常规 19 4 7" xfId="3240"/>
    <cellStyle name="常规 19 4 7 2" xfId="3452"/>
    <cellStyle name="常规 19 4 8" xfId="3455"/>
    <cellStyle name="常规 19 4 8 2" xfId="4361"/>
    <cellStyle name="常规 19 4 9" xfId="4362"/>
    <cellStyle name="常规 19 5" xfId="4363"/>
    <cellStyle name="常规 19 5 2" xfId="3021"/>
    <cellStyle name="常规 19 5 2 2" xfId="3023"/>
    <cellStyle name="常规 19 5 3" xfId="3025"/>
    <cellStyle name="常规 19 5 3 2" xfId="4364"/>
    <cellStyle name="常规 19 5 4" xfId="3324"/>
    <cellStyle name="常规 19 5 4 2" xfId="4365"/>
    <cellStyle name="常规 19 5 5" xfId="1459"/>
    <cellStyle name="常规 19 5 5 2" xfId="3457"/>
    <cellStyle name="常规 19 5 6" xfId="3442"/>
    <cellStyle name="常规 19 6" xfId="4366"/>
    <cellStyle name="常规 19 6 2" xfId="3036"/>
    <cellStyle name="常规 19 6 2 2" xfId="3038"/>
    <cellStyle name="常规 19 6 3" xfId="1782"/>
    <cellStyle name="常规 19 6 3 2" xfId="4367"/>
    <cellStyle name="常规 19 6 4" xfId="3326"/>
    <cellStyle name="常规 19 6 4 2" xfId="4368"/>
    <cellStyle name="常规 19 6 5" xfId="3460"/>
    <cellStyle name="常规 19 6 5 2" xfId="3462"/>
    <cellStyle name="常规 19 6 6" xfId="3449"/>
    <cellStyle name="常规 19 7" xfId="4369"/>
    <cellStyle name="常规 19 7 2" xfId="4371"/>
    <cellStyle name="常规 19 8" xfId="2279"/>
    <cellStyle name="常规 19 8 2" xfId="4373"/>
    <cellStyle name="常规 19 9" xfId="2775"/>
    <cellStyle name="常规 19 9 2" xfId="4374"/>
    <cellStyle name="常规 2" xfId="2427"/>
    <cellStyle name="常规 2 10" xfId="2457"/>
    <cellStyle name="常规 2 10 10" xfId="2284"/>
    <cellStyle name="常规 2 10 11" xfId="2286"/>
    <cellStyle name="常规 2 10 12" xfId="2288"/>
    <cellStyle name="常规 2 10 12 2" xfId="4375"/>
    <cellStyle name="常规 2 10 13" xfId="4376"/>
    <cellStyle name="常规 2 10 13 2" xfId="3979"/>
    <cellStyle name="常规 2 10 2" xfId="2863"/>
    <cellStyle name="常规 2 10 2 10" xfId="4377"/>
    <cellStyle name="常规 2 10 2 10 2" xfId="514"/>
    <cellStyle name="常规 2 10 2 11" xfId="1046"/>
    <cellStyle name="常规 2 10 2 11 2" xfId="1048"/>
    <cellStyle name="常规 2 10 2 12" xfId="1079"/>
    <cellStyle name="常规 2 10 2 12 2" xfId="3315"/>
    <cellStyle name="常规 2 10 2 13" xfId="1081"/>
    <cellStyle name="常规 2 10 2 2" xfId="4182"/>
    <cellStyle name="常规 2 10 2 2 10" xfId="3043"/>
    <cellStyle name="常规 2 10 2 2 10 2" xfId="2420"/>
    <cellStyle name="常规 2 10 2 2 11" xfId="4378"/>
    <cellStyle name="常规 2 10 2 2 11 2" xfId="2468"/>
    <cellStyle name="常规 2 10 2 2 12" xfId="3684"/>
    <cellStyle name="常规 2 10 2 2 2" xfId="4184"/>
    <cellStyle name="常规 2 10 2 2 2 10" xfId="4379"/>
    <cellStyle name="常规 2 10 2 2 2 2" xfId="4380"/>
    <cellStyle name="常规 2 10 2 2 2 2 2" xfId="207"/>
    <cellStyle name="常规 2 10 2 2 2 2 2 2" xfId="90"/>
    <cellStyle name="常规 2 10 2 2 2 2 2 2 2" xfId="234"/>
    <cellStyle name="常规 2 10 2 2 2 2 2 3" xfId="4382"/>
    <cellStyle name="常规 2 10 2 2 2 2 2 3 2" xfId="4383"/>
    <cellStyle name="常规 2 10 2 2 2 2 2 4" xfId="1557"/>
    <cellStyle name="常规 2 10 2 2 2 2 2 4 2" xfId="316"/>
    <cellStyle name="常规 2 10 2 2 2 2 2 5" xfId="4384"/>
    <cellStyle name="常规 2 10 2 2 2 2 3" xfId="210"/>
    <cellStyle name="常规 2 10 2 2 2 2 3 2" xfId="216"/>
    <cellStyle name="常规 2 10 2 2 2 2 4" xfId="224"/>
    <cellStyle name="常规 2 10 2 2 2 2 4 2" xfId="4082"/>
    <cellStyle name="常规 2 10 2 2 2 2 5" xfId="4007"/>
    <cellStyle name="常规 2 10 2 2 2 2 5 2" xfId="4096"/>
    <cellStyle name="常规 2 10 2 2 2 2 6" xfId="4386"/>
    <cellStyle name="常规 2 10 2 2 2 2 6 2" xfId="4387"/>
    <cellStyle name="常规 2 10 2 2 2 2 7" xfId="4388"/>
    <cellStyle name="常规 2 10 2 2 2 2 7 2" xfId="4389"/>
    <cellStyle name="常规 2 10 2 2 2 2 8" xfId="4390"/>
    <cellStyle name="常规 2 10 2 2 2 3" xfId="4391"/>
    <cellStyle name="常规 2 10 2 2 2 3 2" xfId="633"/>
    <cellStyle name="常规 2 10 2 2 2 4" xfId="4276"/>
    <cellStyle name="常规 2 10 2 2 2 4 2" xfId="3695"/>
    <cellStyle name="常规 2 10 2 2 2 5" xfId="1141"/>
    <cellStyle name="常规 2 10 2 2 2 5 2" xfId="928"/>
    <cellStyle name="常规 2 10 2 2 2 6" xfId="1164"/>
    <cellStyle name="常规 2 10 2 2 2 6 2" xfId="4392"/>
    <cellStyle name="常规 2 10 2 2 2 7" xfId="1168"/>
    <cellStyle name="常规 2 10 2 2 2 7 2" xfId="3261"/>
    <cellStyle name="常规 2 10 2 2 2 8" xfId="1170"/>
    <cellStyle name="常规 2 10 2 2 2 8 2" xfId="1172"/>
    <cellStyle name="常规 2 10 2 2 2 9" xfId="1174"/>
    <cellStyle name="常规 2 10 2 2 2 9 2" xfId="1176"/>
    <cellStyle name="常规 2 10 2 2 3" xfId="187"/>
    <cellStyle name="常规 2 10 2 2 3 2" xfId="192"/>
    <cellStyle name="常规 2 10 2 2 4" xfId="237"/>
    <cellStyle name="常规 2 10 2 2 4 2" xfId="242"/>
    <cellStyle name="常规 2 10 2 2 5" xfId="245"/>
    <cellStyle name="常规 2 10 2 2 5 2" xfId="251"/>
    <cellStyle name="常规 2 10 2 2 5 2 2" xfId="254"/>
    <cellStyle name="常规 2 10 2 2 5 3" xfId="288"/>
    <cellStyle name="常规 2 10 2 2 5 3 2" xfId="1908"/>
    <cellStyle name="常规 2 10 2 2 5 4" xfId="292"/>
    <cellStyle name="常规 2 10 2 2 5 4 2" xfId="4290"/>
    <cellStyle name="常规 2 10 2 2 5 5" xfId="298"/>
    <cellStyle name="常规 2 10 2 2 5 5 2" xfId="305"/>
    <cellStyle name="常规 2 10 2 2 5 6" xfId="310"/>
    <cellStyle name="常规 2 10 2 2 6" xfId="327"/>
    <cellStyle name="常规 2 10 2 2 6 2" xfId="4393"/>
    <cellStyle name="常规 2 10 2 2 7" xfId="332"/>
    <cellStyle name="常规 2 10 2 2 7 2" xfId="335"/>
    <cellStyle name="常规 2 10 2 2 8" xfId="166"/>
    <cellStyle name="常规 2 10 2 2 8 2" xfId="340"/>
    <cellStyle name="常规 2 10 2 2 9" xfId="36"/>
    <cellStyle name="常规 2 10 2 2 9 2" xfId="4394"/>
    <cellStyle name="常规 2 10 2 3" xfId="4186"/>
    <cellStyle name="常规 2 10 2 3 2" xfId="4188"/>
    <cellStyle name="常规 2 10 2 4" xfId="4190"/>
    <cellStyle name="常规 2 10 2 4 2" xfId="4192"/>
    <cellStyle name="常规 2 10 2 4 2 2" xfId="4395"/>
    <cellStyle name="常规 2 10 2 4 2 2 2" xfId="4396"/>
    <cellStyle name="常规 2 10 2 4 2 3" xfId="631"/>
    <cellStyle name="常规 2 10 2 4 2 3 2" xfId="4397"/>
    <cellStyle name="常规 2 10 2 4 2 4" xfId="4398"/>
    <cellStyle name="常规 2 10 2 4 2 4 2" xfId="4399"/>
    <cellStyle name="常规 2 10 2 4 2 5" xfId="4400"/>
    <cellStyle name="常规 2 10 2 4 2 5 2" xfId="4401"/>
    <cellStyle name="常规 2 10 2 4 2 6" xfId="3060"/>
    <cellStyle name="常规 2 10 2 4 3" xfId="358"/>
    <cellStyle name="常规 2 10 2 4 3 2" xfId="4402"/>
    <cellStyle name="常规 2 10 2 4 4" xfId="4403"/>
    <cellStyle name="常规 2 10 2 4 4 2" xfId="4404"/>
    <cellStyle name="常规 2 10 2 4 5" xfId="1043"/>
    <cellStyle name="常规 2 10 2 4 5 2" xfId="4405"/>
    <cellStyle name="常规 2 10 2 4 6" xfId="4406"/>
    <cellStyle name="常规 2 10 2 4 6 2" xfId="2145"/>
    <cellStyle name="常规 2 10 2 4 7" xfId="4407"/>
    <cellStyle name="常规 2 10 2 4 7 2" xfId="4408"/>
    <cellStyle name="常规 2 10 2 4 8" xfId="4409"/>
    <cellStyle name="常规 2 10 2 5" xfId="4194"/>
    <cellStyle name="常规 2 10 2 5 2" xfId="4196"/>
    <cellStyle name="常规 2 10 2 6" xfId="4198"/>
    <cellStyle name="常规 2 10 2 6 2" xfId="4200"/>
    <cellStyle name="常规 2 10 2 6 2 2" xfId="4179"/>
    <cellStyle name="常规 2 10 2 6 3" xfId="4410"/>
    <cellStyle name="常规 2 10 2 6 3 2" xfId="35"/>
    <cellStyle name="常规 2 10 2 6 4" xfId="4411"/>
    <cellStyle name="常规 2 10 2 6 4 2" xfId="4412"/>
    <cellStyle name="常规 2 10 2 6 5" xfId="2121"/>
    <cellStyle name="常规 2 10 2 6 5 2" xfId="2135"/>
    <cellStyle name="常规 2 10 2 6 6" xfId="2201"/>
    <cellStyle name="常规 2 10 2 7" xfId="2324"/>
    <cellStyle name="常规 2 10 2 7 2" xfId="3791"/>
    <cellStyle name="常规 2 10 2 8" xfId="3967"/>
    <cellStyle name="常规 2 10 2 8 2" xfId="4203"/>
    <cellStyle name="常规 2 10 2 9" xfId="4413"/>
    <cellStyle name="常规 2 10 2 9 2" xfId="3639"/>
    <cellStyle name="常规 2 10 3" xfId="4414"/>
    <cellStyle name="常规 2 10 3 2" xfId="4208"/>
    <cellStyle name="常规 2 10 4" xfId="3588"/>
    <cellStyle name="常规 2 10 4 10" xfId="2992"/>
    <cellStyle name="常规 2 10 4 2" xfId="3592"/>
    <cellStyle name="常规 2 10 4 2 2" xfId="4218"/>
    <cellStyle name="常规 2 10 4 2 2 2" xfId="2220"/>
    <cellStyle name="常规 2 10 4 2 2 2 2" xfId="2222"/>
    <cellStyle name="常规 2 10 4 2 2 3" xfId="2234"/>
    <cellStyle name="常规 2 10 4 2 2 3 2" xfId="2237"/>
    <cellStyle name="常规 2 10 4 2 2 4" xfId="2255"/>
    <cellStyle name="常规 2 10 4 2 2 4 2" xfId="2258"/>
    <cellStyle name="常规 2 10 4 2 2 5" xfId="786"/>
    <cellStyle name="常规 2 10 4 2 2 5 2" xfId="391"/>
    <cellStyle name="常规 2 10 4 2 3" xfId="4415"/>
    <cellStyle name="常规 2 10 4 2 3 2" xfId="955"/>
    <cellStyle name="常规 2 10 4 2 4" xfId="4416"/>
    <cellStyle name="常规 2 10 4 2 4 2" xfId="2512"/>
    <cellStyle name="常规 2 10 4 2 5" xfId="4417"/>
    <cellStyle name="常规 2 10 4 2 6" xfId="4418"/>
    <cellStyle name="常规 2 10 4 2 7" xfId="4419"/>
    <cellStyle name="常规 2 10 4 2 8" xfId="4420"/>
    <cellStyle name="常规 2 10 4 3" xfId="4220"/>
    <cellStyle name="常规 2 10 4 3 2" xfId="4222"/>
    <cellStyle name="常规 2 10 4 4" xfId="4224"/>
    <cellStyle name="常规 2 10 4 4 2" xfId="4226"/>
    <cellStyle name="常规 2 10 4 5" xfId="4228"/>
    <cellStyle name="常规 2 10 4 5 2" xfId="4230"/>
    <cellStyle name="常规 2 10 4 5 3" xfId="4421"/>
    <cellStyle name="常规 2 10 4 5 4" xfId="4422"/>
    <cellStyle name="常规 2 10 4 5 5" xfId="3616"/>
    <cellStyle name="常规 2 10 4 5 6" xfId="2240"/>
    <cellStyle name="常规 2 10 4 6" xfId="4232"/>
    <cellStyle name="常规 2 10 4 7" xfId="2007"/>
    <cellStyle name="常规 2 10 4 7 2" xfId="2011"/>
    <cellStyle name="常规 2 10 4 8" xfId="2014"/>
    <cellStyle name="常规 2 10 4 8 2" xfId="2018"/>
    <cellStyle name="常规 2 10 4 9" xfId="2020"/>
    <cellStyle name="常规 2 10 4 9 2" xfId="2022"/>
    <cellStyle name="常规 2 10 5" xfId="2791"/>
    <cellStyle name="常规 2 10 5 2" xfId="3595"/>
    <cellStyle name="常规 2 10 5 2 2" xfId="4236"/>
    <cellStyle name="常规 2 10 5 2 3" xfId="453"/>
    <cellStyle name="常规 2 10 5 2 4" xfId="474"/>
    <cellStyle name="常规 2 10 5 2 5" xfId="477"/>
    <cellStyle name="常规 2 10 5 2 6" xfId="480"/>
    <cellStyle name="常规 2 10 5 3" xfId="4238"/>
    <cellStyle name="常规 2 10 5 4" xfId="4241"/>
    <cellStyle name="常规 2 10 5 5" xfId="4244"/>
    <cellStyle name="常规 2 10 5 5 2" xfId="4423"/>
    <cellStyle name="常规 2 10 5 6" xfId="4424"/>
    <cellStyle name="常规 2 10 5 6 2" xfId="4425"/>
    <cellStyle name="常规 2 10 5 7" xfId="2042"/>
    <cellStyle name="常规 2 10 5 7 2" xfId="4426"/>
    <cellStyle name="常规 2 10 5 8" xfId="3973"/>
    <cellStyle name="常规 2 10 6" xfId="3597"/>
    <cellStyle name="常规 2 10 6 2" xfId="3601"/>
    <cellStyle name="常规 2 10 6 3" xfId="4252"/>
    <cellStyle name="常规 2 10 6 4" xfId="4255"/>
    <cellStyle name="常规 2 10 6 5" xfId="1108"/>
    <cellStyle name="常规 2 10 6 6" xfId="1111"/>
    <cellStyle name="常规 2 10 7" xfId="1559"/>
    <cellStyle name="常规 2 10 7 2" xfId="1562"/>
    <cellStyle name="常规 2 10 7 2 2" xfId="1564"/>
    <cellStyle name="常规 2 10 7 3" xfId="1568"/>
    <cellStyle name="常规 2 10 7 3 2" xfId="1570"/>
    <cellStyle name="常规 2 10 7 4" xfId="1573"/>
    <cellStyle name="常规 2 10 7 4 2" xfId="1575"/>
    <cellStyle name="常规 2 10 7 5" xfId="1126"/>
    <cellStyle name="常规 2 10 7 5 2" xfId="4427"/>
    <cellStyle name="常规 2 10 8" xfId="1580"/>
    <cellStyle name="常规 2 10 8 2" xfId="1582"/>
    <cellStyle name="常规 2 10 9" xfId="1584"/>
    <cellStyle name="常规 2 11" xfId="2867"/>
    <cellStyle name="常规 2 11 10" xfId="4428"/>
    <cellStyle name="常规 2 11 11" xfId="4429"/>
    <cellStyle name="常规 2 11 12" xfId="3757"/>
    <cellStyle name="常规 2 11 12 2" xfId="3246"/>
    <cellStyle name="常规 2 11 13" xfId="1939"/>
    <cellStyle name="常规 2 11 13 2" xfId="3068"/>
    <cellStyle name="常规 2 11 2" xfId="2871"/>
    <cellStyle name="常规 2 11 2 10" xfId="3421"/>
    <cellStyle name="常规 2 11 2 10 2" xfId="3650"/>
    <cellStyle name="常规 2 11 2 11" xfId="4430"/>
    <cellStyle name="常规 2 11 2 11 2" xfId="2622"/>
    <cellStyle name="常规 2 11 2 12" xfId="2605"/>
    <cellStyle name="常规 2 11 2 12 2" xfId="2638"/>
    <cellStyle name="常规 2 11 2 13" xfId="4431"/>
    <cellStyle name="常规 2 11 2 2" xfId="4433"/>
    <cellStyle name="常规 2 11 2 2 10" xfId="4434"/>
    <cellStyle name="常规 2 11 2 2 10 2" xfId="4435"/>
    <cellStyle name="常规 2 11 2 2 11" xfId="4436"/>
    <cellStyle name="常规 2 11 2 2 11 2" xfId="4437"/>
    <cellStyle name="常规 2 11 2 2 12" xfId="4438"/>
    <cellStyle name="常规 2 11 2 2 2" xfId="3121"/>
    <cellStyle name="常规 2 11 2 2 2 10" xfId="715"/>
    <cellStyle name="常规 2 11 2 2 2 2" xfId="3124"/>
    <cellStyle name="常规 2 11 2 2 2 2 2" xfId="3749"/>
    <cellStyle name="常规 2 11 2 2 2 2 2 2" xfId="3751"/>
    <cellStyle name="常规 2 11 2 2 2 2 2 2 2" xfId="4440"/>
    <cellStyle name="常规 2 11 2 2 2 2 2 3" xfId="4441"/>
    <cellStyle name="常规 2 11 2 2 2 2 2 3 2" xfId="4443"/>
    <cellStyle name="常规 2 11 2 2 2 2 2 4" xfId="4444"/>
    <cellStyle name="常规 2 11 2 2 2 2 2 4 2" xfId="4446"/>
    <cellStyle name="常规 2 11 2 2 2 2 2 5" xfId="4448"/>
    <cellStyle name="常规 2 11 2 2 2 2 3" xfId="3753"/>
    <cellStyle name="常规 2 11 2 2 2 2 3 2" xfId="1396"/>
    <cellStyle name="常规 2 11 2 2 2 2 4" xfId="742"/>
    <cellStyle name="常规 2 11 2 2 2 2 4 2" xfId="4449"/>
    <cellStyle name="常规 2 11 2 2 2 2 5" xfId="745"/>
    <cellStyle name="常规 2 11 2 2 2 2 5 2" xfId="988"/>
    <cellStyle name="常规 2 11 2 2 2 2 6" xfId="749"/>
    <cellStyle name="常规 2 11 2 2 2 2 6 2" xfId="2644"/>
    <cellStyle name="常规 2 11 2 2 2 2 7" xfId="752"/>
    <cellStyle name="常规 2 11 2 2 2 2 7 2" xfId="281"/>
    <cellStyle name="常规 2 11 2 2 2 2 8" xfId="2646"/>
    <cellStyle name="常规 2 11 2 2 2 3" xfId="4450"/>
    <cellStyle name="常规 2 11 2 2 2 3 2" xfId="3762"/>
    <cellStyle name="常规 2 11 2 2 2 4" xfId="4345"/>
    <cellStyle name="常规 2 11 2 2 2 4 2" xfId="4451"/>
    <cellStyle name="常规 2 11 2 2 2 5" xfId="4452"/>
    <cellStyle name="常规 2 11 2 2 2 5 2" xfId="4453"/>
    <cellStyle name="常规 2 11 2 2 2 6" xfId="4454"/>
    <cellStyle name="常规 2 11 2 2 2 6 2" xfId="4455"/>
    <cellStyle name="常规 2 11 2 2 2 7" xfId="4457"/>
    <cellStyle name="常规 2 11 2 2 2 7 2" xfId="3163"/>
    <cellStyle name="常规 2 11 2 2 2 8" xfId="4458"/>
    <cellStyle name="常规 2 11 2 2 2 8 2" xfId="4459"/>
    <cellStyle name="常规 2 11 2 2 2 9" xfId="4460"/>
    <cellStyle name="常规 2 11 2 2 2 9 2" xfId="261"/>
    <cellStyle name="常规 2 11 2 2 3" xfId="552"/>
    <cellStyle name="常规 2 11 2 2 3 2" xfId="556"/>
    <cellStyle name="常规 2 11 2 2 4" xfId="4"/>
    <cellStyle name="常规 2 11 2 2 4 2" xfId="172"/>
    <cellStyle name="常规 2 11 2 2 5" xfId="588"/>
    <cellStyle name="常规 2 11 2 2 5 2" xfId="592"/>
    <cellStyle name="常规 2 11 2 2 5 2 2" xfId="118"/>
    <cellStyle name="常规 2 11 2 2 5 3" xfId="604"/>
    <cellStyle name="常规 2 11 2 2 5 3 2" xfId="4014"/>
    <cellStyle name="常规 2 11 2 2 5 4" xfId="613"/>
    <cellStyle name="常规 2 11 2 2 5 4 2" xfId="4461"/>
    <cellStyle name="常规 2 11 2 2 5 5" xfId="621"/>
    <cellStyle name="常规 2 11 2 2 5 5 2" xfId="73"/>
    <cellStyle name="常规 2 11 2 2 5 6" xfId="574"/>
    <cellStyle name="常规 2 11 2 2 6" xfId="628"/>
    <cellStyle name="常规 2 11 2 2 6 2" xfId="530"/>
    <cellStyle name="常规 2 11 2 2 7" xfId="640"/>
    <cellStyle name="常规 2 11 2 2 7 2" xfId="643"/>
    <cellStyle name="常规 2 11 2 2 8" xfId="646"/>
    <cellStyle name="常规 2 11 2 2 8 2" xfId="650"/>
    <cellStyle name="常规 2 11 2 2 9" xfId="655"/>
    <cellStyle name="常规 2 11 2 2 9 2" xfId="4463"/>
    <cellStyle name="常规 2 11 2 3" xfId="4465"/>
    <cellStyle name="常规 2 11 2 3 2" xfId="4467"/>
    <cellStyle name="常规 2 11 2 4" xfId="4469"/>
    <cellStyle name="常规 2 11 2 4 2" xfId="4471"/>
    <cellStyle name="常规 2 11 2 4 2 2" xfId="3132"/>
    <cellStyle name="常规 2 11 2 4 2 2 2" xfId="3135"/>
    <cellStyle name="常规 2 11 2 4 2 3" xfId="41"/>
    <cellStyle name="常规 2 11 2 4 2 3 2" xfId="3138"/>
    <cellStyle name="常规 2 11 2 4 2 4" xfId="3141"/>
    <cellStyle name="常规 2 11 2 4 2 4 2" xfId="3144"/>
    <cellStyle name="常规 2 11 2 4 2 5" xfId="3275"/>
    <cellStyle name="常规 2 11 2 4 2 5 2" xfId="269"/>
    <cellStyle name="常规 2 11 2 4 2 6" xfId="3798"/>
    <cellStyle name="常规 2 11 2 4 3" xfId="682"/>
    <cellStyle name="常规 2 11 2 4 3 2" xfId="3223"/>
    <cellStyle name="常规 2 11 2 4 4" xfId="4472"/>
    <cellStyle name="常规 2 11 2 4 4 2" xfId="28"/>
    <cellStyle name="常规 2 11 2 4 5" xfId="4473"/>
    <cellStyle name="常规 2 11 2 4 5 2" xfId="3567"/>
    <cellStyle name="常规 2 11 2 4 6" xfId="4474"/>
    <cellStyle name="常规 2 11 2 4 6 2" xfId="4475"/>
    <cellStyle name="常规 2 11 2 4 7" xfId="4476"/>
    <cellStyle name="常规 2 11 2 4 7 2" xfId="4477"/>
    <cellStyle name="常规 2 11 2 4 8" xfId="4478"/>
    <cellStyle name="常规 2 11 2 5" xfId="4480"/>
    <cellStyle name="常规 2 11 2 5 2" xfId="4481"/>
    <cellStyle name="常规 2 11 2 6" xfId="4483"/>
    <cellStyle name="常规 2 11 2 6 2" xfId="4484"/>
    <cellStyle name="常规 2 11 2 6 2 2" xfId="4485"/>
    <cellStyle name="常规 2 11 2 6 3" xfId="4486"/>
    <cellStyle name="常规 2 11 2 6 3 2" xfId="4487"/>
    <cellStyle name="常规 2 11 2 6 4" xfId="4489"/>
    <cellStyle name="常规 2 11 2 6 4 2" xfId="4490"/>
    <cellStyle name="常规 2 11 2 6 5" xfId="4491"/>
    <cellStyle name="常规 2 11 2 6 5 2" xfId="4492"/>
    <cellStyle name="常规 2 11 2 6 6" xfId="4493"/>
    <cellStyle name="常规 2 11 2 7" xfId="4495"/>
    <cellStyle name="常规 2 11 2 7 2" xfId="4496"/>
    <cellStyle name="常规 2 11 2 8" xfId="4498"/>
    <cellStyle name="常规 2 11 2 8 2" xfId="4499"/>
    <cellStyle name="常规 2 11 2 9" xfId="4500"/>
    <cellStyle name="常规 2 11 2 9 2" xfId="4501"/>
    <cellStyle name="常规 2 11 3" xfId="4503"/>
    <cellStyle name="常规 2 11 3 2" xfId="4505"/>
    <cellStyle name="常规 2 11 4" xfId="3607"/>
    <cellStyle name="常规 2 11 4 10" xfId="4507"/>
    <cellStyle name="常规 2 11 4 2" xfId="4509"/>
    <cellStyle name="常规 2 11 4 2 2" xfId="4511"/>
    <cellStyle name="常规 2 11 4 2 2 2" xfId="4513"/>
    <cellStyle name="常规 2 11 4 2 2 2 2" xfId="4514"/>
    <cellStyle name="常规 2 11 4 2 2 3" xfId="4516"/>
    <cellStyle name="常规 2 11 4 2 2 3 2" xfId="4518"/>
    <cellStyle name="常规 2 11 4 2 2 4" xfId="4520"/>
    <cellStyle name="常规 2 11 4 2 2 4 2" xfId="4521"/>
    <cellStyle name="常规 2 11 4 2 2 5" xfId="4523"/>
    <cellStyle name="常规 2 11 4 2 2 5 2" xfId="4524"/>
    <cellStyle name="常规 2 11 4 2 3" xfId="4526"/>
    <cellStyle name="常规 2 11 4 2 3 2" xfId="4528"/>
    <cellStyle name="常规 2 11 4 2 4" xfId="4531"/>
    <cellStyle name="常规 2 11 4 2 4 2" xfId="4532"/>
    <cellStyle name="常规 2 11 4 2 5" xfId="4534"/>
    <cellStyle name="常规 2 11 4 2 6" xfId="4536"/>
    <cellStyle name="常规 2 11 4 2 7" xfId="4538"/>
    <cellStyle name="常规 2 11 4 2 8" xfId="4539"/>
    <cellStyle name="常规 2 11 4 3" xfId="4541"/>
    <cellStyle name="常规 2 11 4 3 2" xfId="4542"/>
    <cellStyle name="常规 2 11 4 4" xfId="4544"/>
    <cellStyle name="常规 2 11 4 4 2" xfId="4545"/>
    <cellStyle name="常规 2 11 4 5" xfId="4547"/>
    <cellStyle name="常规 2 11 4 5 2" xfId="4550"/>
    <cellStyle name="常规 2 11 4 5 3" xfId="4551"/>
    <cellStyle name="常规 2 11 4 5 4" xfId="4552"/>
    <cellStyle name="常规 2 11 4 5 5" xfId="4553"/>
    <cellStyle name="常规 2 11 4 5 6" xfId="4554"/>
    <cellStyle name="常规 2 11 4 6" xfId="4556"/>
    <cellStyle name="常规 2 11 4 7" xfId="4558"/>
    <cellStyle name="常规 2 11 4 7 2" xfId="4560"/>
    <cellStyle name="常规 2 11 4 8" xfId="4563"/>
    <cellStyle name="常规 2 11 4 8 2" xfId="4564"/>
    <cellStyle name="常规 2 11 4 9" xfId="4566"/>
    <cellStyle name="常规 2 11 4 9 2" xfId="4567"/>
    <cellStyle name="常规 2 11 5" xfId="2795"/>
    <cellStyle name="常规 2 11 5 2" xfId="4568"/>
    <cellStyle name="常规 2 11 5 2 2" xfId="4569"/>
    <cellStyle name="常规 2 11 5 2 3" xfId="4570"/>
    <cellStyle name="常规 2 11 5 2 4" xfId="4571"/>
    <cellStyle name="常规 2 11 5 2 5" xfId="4572"/>
    <cellStyle name="常规 2 11 5 2 6" xfId="758"/>
    <cellStyle name="常规 2 11 5 3" xfId="4573"/>
    <cellStyle name="常规 2 11 5 4" xfId="4574"/>
    <cellStyle name="常规 2 11 5 5" xfId="4575"/>
    <cellStyle name="常规 2 11 5 5 2" xfId="4576"/>
    <cellStyle name="常规 2 11 5 6" xfId="4577"/>
    <cellStyle name="常规 2 11 5 6 2" xfId="4578"/>
    <cellStyle name="常规 2 11 5 7" xfId="4579"/>
    <cellStyle name="常规 2 11 5 7 2" xfId="4580"/>
    <cellStyle name="常规 2 11 5 8" xfId="4582"/>
    <cellStyle name="常规 2 11 6" xfId="4584"/>
    <cellStyle name="常规 2 11 6 2" xfId="4586"/>
    <cellStyle name="常规 2 11 6 3" xfId="4587"/>
    <cellStyle name="常规 2 11 6 4" xfId="4588"/>
    <cellStyle name="常规 2 11 6 5" xfId="4589"/>
    <cellStyle name="常规 2 11 6 6" xfId="4590"/>
    <cellStyle name="常规 2 11 7" xfId="4592"/>
    <cellStyle name="常规 2 11 7 2" xfId="4594"/>
    <cellStyle name="常规 2 11 7 2 2" xfId="4595"/>
    <cellStyle name="常规 2 11 7 3" xfId="4596"/>
    <cellStyle name="常规 2 11 7 3 2" xfId="4598"/>
    <cellStyle name="常规 2 11 7 4" xfId="4599"/>
    <cellStyle name="常规 2 11 7 4 2" xfId="4600"/>
    <cellStyle name="常规 2 11 7 5" xfId="4601"/>
    <cellStyle name="常规 2 11 7 5 2" xfId="4602"/>
    <cellStyle name="常规 2 11 8" xfId="4604"/>
    <cellStyle name="常规 2 11 8 2" xfId="4605"/>
    <cellStyle name="常规 2 11 9" xfId="4606"/>
    <cellStyle name="常规 2 12" xfId="4608"/>
    <cellStyle name="常规 2 12 10" xfId="4609"/>
    <cellStyle name="常规 2 12 11" xfId="4611"/>
    <cellStyle name="常规 2 12 12" xfId="1424"/>
    <cellStyle name="常规 2 12 12 2" xfId="4612"/>
    <cellStyle name="常规 2 12 13" xfId="4613"/>
    <cellStyle name="常规 2 12 13 2" xfId="4614"/>
    <cellStyle name="常规 2 12 2" xfId="4616"/>
    <cellStyle name="常规 2 12 2 10" xfId="4617"/>
    <cellStyle name="常规 2 12 2 10 2" xfId="4618"/>
    <cellStyle name="常规 2 12 2 11" xfId="4619"/>
    <cellStyle name="常规 2 12 2 11 2" xfId="4620"/>
    <cellStyle name="常规 2 12 2 12" xfId="4621"/>
    <cellStyle name="常规 2 12 2 12 2" xfId="4622"/>
    <cellStyle name="常规 2 12 2 13" xfId="4623"/>
    <cellStyle name="常规 2 12 2 2" xfId="4625"/>
    <cellStyle name="常规 2 12 2 2 10" xfId="4627"/>
    <cellStyle name="常规 2 12 2 2 10 2" xfId="4628"/>
    <cellStyle name="常规 2 12 2 2 11" xfId="4630"/>
    <cellStyle name="常规 2 12 2 2 11 2" xfId="4632"/>
    <cellStyle name="常规 2 12 2 2 12" xfId="4634"/>
    <cellStyle name="常规 2 12 2 2 2" xfId="4636"/>
    <cellStyle name="常规 2 12 2 2 2 10" xfId="4638"/>
    <cellStyle name="常规 2 12 2 2 2 2" xfId="4640"/>
    <cellStyle name="常规 2 12 2 2 2 2 2" xfId="4641"/>
    <cellStyle name="常规 2 12 2 2 2 2 2 2" xfId="4642"/>
    <cellStyle name="常规 2 12 2 2 2 2 2 2 2" xfId="4643"/>
    <cellStyle name="常规 2 12 2 2 2 2 2 3" xfId="4644"/>
    <cellStyle name="常规 2 12 2 2 2 2 2 3 2" xfId="4645"/>
    <cellStyle name="常规 2 12 2 2 2 2 2 4" xfId="4646"/>
    <cellStyle name="常规 2 12 2 2 2 2 2 4 2" xfId="4647"/>
    <cellStyle name="常规 2 12 2 2 2 2 2 5" xfId="4648"/>
    <cellStyle name="常规 2 12 2 2 2 2 3" xfId="4649"/>
    <cellStyle name="常规 2 12 2 2 2 2 3 2" xfId="4650"/>
    <cellStyle name="常规 2 12 2 2 2 2 4" xfId="4651"/>
    <cellStyle name="常规 2 12 2 2 2 2 4 2" xfId="4652"/>
    <cellStyle name="常规 2 12 2 2 2 2 5" xfId="4653"/>
    <cellStyle name="常规 2 12 2 2 2 2 5 2" xfId="4654"/>
    <cellStyle name="常规 2 12 2 2 2 2 6" xfId="4655"/>
    <cellStyle name="常规 2 12 2 2 2 2 6 2" xfId="4656"/>
    <cellStyle name="常规 2 12 2 2 2 2 7" xfId="4658"/>
    <cellStyle name="常规 2 12 2 2 2 2 7 2" xfId="4530"/>
    <cellStyle name="常规 2 12 2 2 2 2 8" xfId="4659"/>
    <cellStyle name="常规 2 12 2 2 2 3" xfId="4661"/>
    <cellStyle name="常规 2 12 2 2 2 3 2" xfId="4662"/>
    <cellStyle name="常规 2 12 2 2 2 4" xfId="4663"/>
    <cellStyle name="常规 2 12 2 2 2 4 2" xfId="4664"/>
    <cellStyle name="常规 2 12 2 2 2 5" xfId="4665"/>
    <cellStyle name="常规 2 12 2 2 2 5 2" xfId="4666"/>
    <cellStyle name="常规 2 12 2 2 2 6" xfId="4667"/>
    <cellStyle name="常规 2 12 2 2 2 6 2" xfId="4668"/>
    <cellStyle name="常规 2 12 2 2 2 7" xfId="4669"/>
    <cellStyle name="常规 2 12 2 2 2 7 2" xfId="4670"/>
    <cellStyle name="常规 2 12 2 2 2 8" xfId="4671"/>
    <cellStyle name="常规 2 12 2 2 2 8 2" xfId="4672"/>
    <cellStyle name="常规 2 12 2 2 2 9" xfId="4673"/>
    <cellStyle name="常规 2 12 2 2 2 9 2" xfId="4674"/>
    <cellStyle name="常规 2 12 2 2 3" xfId="4675"/>
    <cellStyle name="常规 2 12 2 2 3 2" xfId="4676"/>
    <cellStyle name="常规 2 12 2 2 4" xfId="4677"/>
    <cellStyle name="常规 2 12 2 2 4 2" xfId="4679"/>
    <cellStyle name="常规 2 12 2 2 5" xfId="4680"/>
    <cellStyle name="常规 2 12 2 2 5 2" xfId="4681"/>
    <cellStyle name="常规 2 12 2 2 5 2 2" xfId="4682"/>
    <cellStyle name="常规 2 12 2 2 5 3" xfId="4683"/>
    <cellStyle name="常规 2 12 2 2 5 3 2" xfId="4684"/>
    <cellStyle name="常规 2 12 2 2 5 4" xfId="4052"/>
    <cellStyle name="常规 2 12 2 2 5 4 2" xfId="4685"/>
    <cellStyle name="常规 2 12 2 2 5 5" xfId="4686"/>
    <cellStyle name="常规 2 12 2 2 5 5 2" xfId="4687"/>
    <cellStyle name="常规 2 12 2 2 5 6" xfId="4688"/>
    <cellStyle name="常规 2 12 2 2 6" xfId="4690"/>
    <cellStyle name="常规 2 12 2 2 6 2" xfId="4691"/>
    <cellStyle name="常规 2 12 2 2 7" xfId="4693"/>
    <cellStyle name="常规 2 12 2 2 7 2" xfId="4694"/>
    <cellStyle name="常规 2 12 2 2 8" xfId="4696"/>
    <cellStyle name="常规 2 12 2 2 8 2" xfId="4697"/>
    <cellStyle name="常规 2 12 2 2 9" xfId="4699"/>
    <cellStyle name="常规 2 12 2 2 9 2" xfId="4702"/>
    <cellStyle name="常规 2 12 2 3" xfId="4704"/>
    <cellStyle name="常规 2 12 2 3 2" xfId="4706"/>
    <cellStyle name="常规 2 12 2 4" xfId="4708"/>
    <cellStyle name="常规 2 12 2 4 2" xfId="4710"/>
    <cellStyle name="常规 2 12 2 4 2 2" xfId="4711"/>
    <cellStyle name="常规 2 12 2 4 2 2 2" xfId="4385"/>
    <cellStyle name="常规 2 12 2 4 2 3" xfId="4712"/>
    <cellStyle name="常规 2 12 2 4 2 3 2" xfId="4713"/>
    <cellStyle name="常规 2 12 2 4 2 4" xfId="4714"/>
    <cellStyle name="常规 2 12 2 4 2 4 2" xfId="3716"/>
    <cellStyle name="常规 2 12 2 4 2 5" xfId="4715"/>
    <cellStyle name="常规 2 12 2 4 2 5 2" xfId="4716"/>
    <cellStyle name="常规 2 12 2 4 2 6" xfId="4717"/>
    <cellStyle name="常规 2 12 2 4 3" xfId="4718"/>
    <cellStyle name="常规 2 12 2 4 3 2" xfId="4719"/>
    <cellStyle name="常规 2 12 2 4 4" xfId="4720"/>
    <cellStyle name="常规 2 12 2 4 4 2" xfId="4721"/>
    <cellStyle name="常规 2 12 2 4 5" xfId="4723"/>
    <cellStyle name="常规 2 12 2 4 5 2" xfId="4725"/>
    <cellStyle name="常规 2 12 2 4 6" xfId="4727"/>
    <cellStyle name="常规 2 12 2 4 6 2" xfId="4729"/>
    <cellStyle name="常规 2 12 2 4 7" xfId="4731"/>
    <cellStyle name="常规 2 12 2 4 7 2" xfId="4733"/>
    <cellStyle name="常规 2 12 2 4 8" xfId="4735"/>
    <cellStyle name="常规 2 12 2 5" xfId="4737"/>
    <cellStyle name="常规 2 12 2 5 2" xfId="4738"/>
    <cellStyle name="常规 2 12 2 6" xfId="4739"/>
    <cellStyle name="常规 2 12 2 6 2" xfId="4740"/>
    <cellStyle name="常规 2 12 2 6 2 2" xfId="4742"/>
    <cellStyle name="常规 2 12 2 6 3" xfId="4743"/>
    <cellStyle name="常规 2 12 2 6 3 2" xfId="4744"/>
    <cellStyle name="常规 2 12 2 6 4" xfId="4745"/>
    <cellStyle name="常规 2 12 2 6 4 2" xfId="4746"/>
    <cellStyle name="常规 2 12 2 6 5" xfId="4748"/>
    <cellStyle name="常规 2 12 2 6 5 2" xfId="4750"/>
    <cellStyle name="常规 2 12 2 6 6" xfId="4752"/>
    <cellStyle name="常规 2 12 2 7" xfId="4753"/>
    <cellStyle name="常规 2 12 2 7 2" xfId="4754"/>
    <cellStyle name="常规 2 12 2 8" xfId="4756"/>
    <cellStyle name="常规 2 12 2 8 2" xfId="4757"/>
    <cellStyle name="常规 2 12 2 9" xfId="4758"/>
    <cellStyle name="常规 2 12 2 9 2" xfId="4759"/>
    <cellStyle name="常规 2 12 3" xfId="4761"/>
    <cellStyle name="常规 2 12 3 2" xfId="4763"/>
    <cellStyle name="常规 2 12 4" xfId="3700"/>
    <cellStyle name="常规 2 12 4 10" xfId="4765"/>
    <cellStyle name="常规 2 12 4 2" xfId="4768"/>
    <cellStyle name="常规 2 12 4 2 2" xfId="4771"/>
    <cellStyle name="常规 2 12 4 2 2 2" xfId="4773"/>
    <cellStyle name="常规 2 12 4 2 2 2 2" xfId="4774"/>
    <cellStyle name="常规 2 12 4 2 2 3" xfId="4776"/>
    <cellStyle name="常规 2 12 4 2 2 3 2" xfId="4777"/>
    <cellStyle name="常规 2 12 4 2 2 4" xfId="4778"/>
    <cellStyle name="常规 2 12 4 2 2 4 2" xfId="4779"/>
    <cellStyle name="常规 2 12 4 2 2 5" xfId="4780"/>
    <cellStyle name="常规 2 12 4 2 2 5 2" xfId="190"/>
    <cellStyle name="常规 2 12 4 2 3" xfId="4782"/>
    <cellStyle name="常规 2 12 4 2 3 2" xfId="4783"/>
    <cellStyle name="常规 2 12 4 2 4" xfId="4785"/>
    <cellStyle name="常规 2 12 4 2 4 2" xfId="4787"/>
    <cellStyle name="常规 2 12 4 2 5" xfId="4789"/>
    <cellStyle name="常规 2 12 4 2 6" xfId="4790"/>
    <cellStyle name="常规 2 12 4 2 7" xfId="4791"/>
    <cellStyle name="常规 2 12 4 2 8" xfId="4792"/>
    <cellStyle name="常规 2 12 4 3" xfId="4794"/>
    <cellStyle name="常规 2 12 4 3 2" xfId="4795"/>
    <cellStyle name="常规 2 12 4 4" xfId="4797"/>
    <cellStyle name="常规 2 12 4 4 2" xfId="4798"/>
    <cellStyle name="常规 2 12 4 5" xfId="4800"/>
    <cellStyle name="常规 2 12 4 5 2" xfId="4801"/>
    <cellStyle name="常规 2 12 4 5 3" xfId="4802"/>
    <cellStyle name="常规 2 12 4 5 4" xfId="4803"/>
    <cellStyle name="常规 2 12 4 5 5" xfId="4805"/>
    <cellStyle name="常规 2 12 4 5 6" xfId="4806"/>
    <cellStyle name="常规 2 12 4 6" xfId="4808"/>
    <cellStyle name="常规 2 12 4 7" xfId="4810"/>
    <cellStyle name="常规 2 12 4 7 2" xfId="4812"/>
    <cellStyle name="常规 2 12 4 8" xfId="4814"/>
    <cellStyle name="常规 2 12 4 8 2" xfId="4818"/>
    <cellStyle name="常规 2 12 4 9" xfId="4819"/>
    <cellStyle name="常规 2 12 4 9 2" xfId="4820"/>
    <cellStyle name="常规 2 12 5" xfId="445"/>
    <cellStyle name="常规 2 12 5 2" xfId="4821"/>
    <cellStyle name="常规 2 12 5 2 2" xfId="4822"/>
    <cellStyle name="常规 2 12 5 2 3" xfId="4823"/>
    <cellStyle name="常规 2 12 5 2 4" xfId="4824"/>
    <cellStyle name="常规 2 12 5 2 5" xfId="4825"/>
    <cellStyle name="常规 2 12 5 2 6" xfId="4826"/>
    <cellStyle name="常规 2 12 5 3" xfId="4827"/>
    <cellStyle name="常规 2 12 5 4" xfId="4828"/>
    <cellStyle name="常规 2 12 5 5" xfId="4829"/>
    <cellStyle name="常规 2 12 5 5 2" xfId="4830"/>
    <cellStyle name="常规 2 12 5 6" xfId="4831"/>
    <cellStyle name="常规 2 12 5 6 2" xfId="4832"/>
    <cellStyle name="常规 2 12 5 7" xfId="4833"/>
    <cellStyle name="常规 2 12 5 7 2" xfId="4834"/>
    <cellStyle name="常规 2 12 5 8" xfId="4835"/>
    <cellStyle name="常规 2 12 6" xfId="4838"/>
    <cellStyle name="常规 2 12 6 2" xfId="4840"/>
    <cellStyle name="常规 2 12 6 3" xfId="4841"/>
    <cellStyle name="常规 2 12 6 4" xfId="4842"/>
    <cellStyle name="常规 2 12 6 5" xfId="4844"/>
    <cellStyle name="常规 2 12 6 6" xfId="4846"/>
    <cellStyle name="常规 2 12 7" xfId="4848"/>
    <cellStyle name="常规 2 12 7 2" xfId="4850"/>
    <cellStyle name="常规 2 12 7 2 2" xfId="4851"/>
    <cellStyle name="常规 2 12 7 3" xfId="4852"/>
    <cellStyle name="常规 2 12 7 3 2" xfId="4853"/>
    <cellStyle name="常规 2 12 7 4" xfId="4854"/>
    <cellStyle name="常规 2 12 7 4 2" xfId="309"/>
    <cellStyle name="常规 2 12 7 5" xfId="4855"/>
    <cellStyle name="常规 2 12 7 5 2" xfId="4856"/>
    <cellStyle name="常规 2 12 8" xfId="4858"/>
    <cellStyle name="常规 2 12 8 2" xfId="4860"/>
    <cellStyle name="常规 2 12 9" xfId="4861"/>
    <cellStyle name="常规 2 13" xfId="4863"/>
    <cellStyle name="常规 2 13 10" xfId="4864"/>
    <cellStyle name="常规 2 13 11" xfId="105"/>
    <cellStyle name="常规 2 13 12" xfId="112"/>
    <cellStyle name="常规 2 13 12 2" xfId="4865"/>
    <cellStyle name="常规 2 13 13" xfId="22"/>
    <cellStyle name="常规 2 13 13 2" xfId="4867"/>
    <cellStyle name="常规 2 13 2" xfId="4870"/>
    <cellStyle name="常规 2 13 2 10" xfId="4871"/>
    <cellStyle name="常规 2 13 2 10 2" xfId="4872"/>
    <cellStyle name="常规 2 13 2 11" xfId="4873"/>
    <cellStyle name="常规 2 13 2 2" xfId="4875"/>
    <cellStyle name="常规 2 13 2 2 10" xfId="4876"/>
    <cellStyle name="常规 2 13 2 2 2" xfId="4877"/>
    <cellStyle name="常规 2 13 2 2 2 2" xfId="4878"/>
    <cellStyle name="常规 2 13 2 2 2 2 2" xfId="4879"/>
    <cellStyle name="常规 2 13 2 2 2 2 2 2" xfId="4880"/>
    <cellStyle name="常规 2 13 2 2 2 2 3" xfId="4881"/>
    <cellStyle name="常规 2 13 2 2 2 2 3 2" xfId="4882"/>
    <cellStyle name="常规 2 13 2 2 2 2 4" xfId="4883"/>
    <cellStyle name="常规 2 13 2 2 2 2 4 2" xfId="4884"/>
    <cellStyle name="常规 2 13 2 2 2 2 5" xfId="4885"/>
    <cellStyle name="常规 2 13 2 2 2 2 5 2" xfId="4886"/>
    <cellStyle name="常规 2 13 2 2 2 2 6" xfId="4887"/>
    <cellStyle name="常规 2 13 2 2 2 3" xfId="4888"/>
    <cellStyle name="常规 2 13 2 2 2 3 2" xfId="4889"/>
    <cellStyle name="常规 2 13 2 2 2 4" xfId="4891"/>
    <cellStyle name="常规 2 13 2 2 2 4 2" xfId="4892"/>
    <cellStyle name="常规 2 13 2 2 2 5" xfId="4893"/>
    <cellStyle name="常规 2 13 2 2 2 5 2" xfId="4894"/>
    <cellStyle name="常规 2 13 2 2 2 6" xfId="4895"/>
    <cellStyle name="常规 2 13 2 2 2 6 2" xfId="4896"/>
    <cellStyle name="常规 2 13 2 2 2 7" xfId="4897"/>
    <cellStyle name="常规 2 13 2 2 2 7 2" xfId="4898"/>
    <cellStyle name="常规 2 13 2 2 2 8" xfId="4899"/>
    <cellStyle name="常规 2 13 2 2 3" xfId="4900"/>
    <cellStyle name="常规 2 13 2 2 3 2" xfId="4902"/>
    <cellStyle name="常规 2 13 2 2 4" xfId="4903"/>
    <cellStyle name="常规 2 13 2 2 4 2" xfId="4904"/>
    <cellStyle name="常规 2 13 2 2 5" xfId="4905"/>
    <cellStyle name="常规 2 13 2 2 5 2" xfId="4906"/>
    <cellStyle name="常规 2 13 2 2 5 2 2" xfId="4907"/>
    <cellStyle name="常规 2 13 2 2 5 3" xfId="4908"/>
    <cellStyle name="常规 2 13 2 2 5 3 2" xfId="4909"/>
    <cellStyle name="常规 2 13 2 2 5 4" xfId="4910"/>
    <cellStyle name="常规 2 13 2 2 5 4 2" xfId="3648"/>
    <cellStyle name="常规 2 13 2 2 5 5" xfId="4911"/>
    <cellStyle name="常规 2 13 2 2 5 5 2" xfId="3664"/>
    <cellStyle name="常规 2 13 2 2 5 6" xfId="4912"/>
    <cellStyle name="常规 2 13 2 2 6" xfId="4913"/>
    <cellStyle name="常规 2 13 2 2 6 2" xfId="4914"/>
    <cellStyle name="常规 2 13 2 2 7" xfId="4915"/>
    <cellStyle name="常规 2 13 2 2 7 2" xfId="4916"/>
    <cellStyle name="常规 2 13 2 2 8" xfId="4917"/>
    <cellStyle name="常规 2 13 2 2 8 2" xfId="4918"/>
    <cellStyle name="常规 2 13 2 2 9" xfId="4919"/>
    <cellStyle name="常规 2 13 2 2 9 2" xfId="4920"/>
    <cellStyle name="常规 2 13 2 3" xfId="4921"/>
    <cellStyle name="常规 2 13 2 3 2" xfId="4922"/>
    <cellStyle name="常规 2 13 2 4" xfId="4701"/>
    <cellStyle name="常规 2 13 2 4 2" xfId="4923"/>
    <cellStyle name="常规 2 13 2 4 2 2" xfId="4924"/>
    <cellStyle name="常规 2 13 2 4 2 2 2" xfId="748"/>
    <cellStyle name="常规 2 13 2 4 2 3" xfId="4925"/>
    <cellStyle name="常规 2 13 2 4 2 3 2" xfId="4926"/>
    <cellStyle name="常规 2 13 2 4 2 4" xfId="4927"/>
    <cellStyle name="常规 2 13 2 4 2 4 2" xfId="4928"/>
    <cellStyle name="常规 2 13 2 4 2 5" xfId="4929"/>
    <cellStyle name="常规 2 13 2 4 2 5 2" xfId="4930"/>
    <cellStyle name="常规 2 13 2 4 2 6" xfId="4931"/>
    <cellStyle name="常规 2 13 2 4 3" xfId="4932"/>
    <cellStyle name="常规 2 13 2 4 3 2" xfId="4933"/>
    <cellStyle name="常规 2 13 2 4 4" xfId="4934"/>
    <cellStyle name="常规 2 13 2 4 4 2" xfId="4935"/>
    <cellStyle name="常规 2 13 2 4 5" xfId="4937"/>
    <cellStyle name="常规 2 13 2 4 5 2" xfId="4939"/>
    <cellStyle name="常规 2 13 2 4 6" xfId="4941"/>
    <cellStyle name="常规 2 13 2 4 6 2" xfId="4943"/>
    <cellStyle name="常规 2 13 2 4 7" xfId="4945"/>
    <cellStyle name="常规 2 13 2 4 7 2" xfId="4947"/>
    <cellStyle name="常规 2 13 2 4 8" xfId="4949"/>
    <cellStyle name="常规 2 13 2 5" xfId="4950"/>
    <cellStyle name="常规 2 13 2 5 2" xfId="4951"/>
    <cellStyle name="常规 2 13 2 6" xfId="4952"/>
    <cellStyle name="常规 2 13 2 6 2" xfId="4953"/>
    <cellStyle name="常规 2 13 2 6 2 2" xfId="4955"/>
    <cellStyle name="常规 2 13 2 6 3" xfId="4956"/>
    <cellStyle name="常规 2 13 2 6 3 2" xfId="4957"/>
    <cellStyle name="常规 2 13 2 6 4" xfId="4958"/>
    <cellStyle name="常规 2 13 2 6 4 2" xfId="4959"/>
    <cellStyle name="常规 2 13 2 6 5" xfId="4961"/>
    <cellStyle name="常规 2 13 2 6 5 2" xfId="4963"/>
    <cellStyle name="常规 2 13 2 6 6" xfId="4965"/>
    <cellStyle name="常规 2 13 2 7" xfId="4966"/>
    <cellStyle name="常规 2 13 2 7 2" xfId="4967"/>
    <cellStyle name="常规 2 13 2 8" xfId="4969"/>
    <cellStyle name="常规 2 13 2 8 2" xfId="4971"/>
    <cellStyle name="常规 2 13 2 9" xfId="4972"/>
    <cellStyle name="常规 2 13 2 9 2" xfId="4973"/>
    <cellStyle name="常规 2 13 3" xfId="4975"/>
    <cellStyle name="常规 2 13 3 2" xfId="4977"/>
    <cellStyle name="常规 2 13 4" xfId="4979"/>
    <cellStyle name="常规 2 13 4 10" xfId="4980"/>
    <cellStyle name="常规 2 13 4 2" xfId="4981"/>
    <cellStyle name="常规 2 13 4 2 2" xfId="4982"/>
    <cellStyle name="常规 2 13 4 2 2 2" xfId="4983"/>
    <cellStyle name="常规 2 13 4 2 2 2 2" xfId="4984"/>
    <cellStyle name="常规 2 13 4 2 2 3" xfId="4985"/>
    <cellStyle name="常规 2 13 4 2 2 3 2" xfId="4986"/>
    <cellStyle name="常规 2 13 4 2 2 4" xfId="4988"/>
    <cellStyle name="常规 2 13 4 2 2 4 2" xfId="4989"/>
    <cellStyle name="常规 2 13 4 2 2 5" xfId="4990"/>
    <cellStyle name="常规 2 13 4 2 2 5 2" xfId="4991"/>
    <cellStyle name="常规 2 13 4 2 3" xfId="4992"/>
    <cellStyle name="常规 2 13 4 2 3 2" xfId="4993"/>
    <cellStyle name="常规 2 13 4 2 4" xfId="4995"/>
    <cellStyle name="常规 2 13 4 2 4 2" xfId="4996"/>
    <cellStyle name="常规 2 13 4 2 5" xfId="4997"/>
    <cellStyle name="常规 2 13 4 2 6" xfId="4998"/>
    <cellStyle name="常规 2 13 4 2 7" xfId="4999"/>
    <cellStyle name="常规 2 13 4 2 8" xfId="5000"/>
    <cellStyle name="常规 2 13 4 3" xfId="5001"/>
    <cellStyle name="常规 2 13 4 3 2" xfId="5002"/>
    <cellStyle name="常规 2 13 4 4" xfId="5005"/>
    <cellStyle name="常规 2 13 4 4 2" xfId="5006"/>
    <cellStyle name="常规 2 13 4 5" xfId="5007"/>
    <cellStyle name="常规 2 13 4 5 2" xfId="5008"/>
    <cellStyle name="常规 2 13 4 5 3" xfId="5009"/>
    <cellStyle name="常规 2 13 4 5 4" xfId="5011"/>
    <cellStyle name="常规 2 13 4 5 5" xfId="5013"/>
    <cellStyle name="常规 2 13 4 5 6" xfId="5014"/>
    <cellStyle name="常规 2 13 4 6" xfId="5015"/>
    <cellStyle name="常规 2 13 4 7" xfId="5016"/>
    <cellStyle name="常规 2 13 4 7 2" xfId="5017"/>
    <cellStyle name="常规 2 13 4 8" xfId="4764"/>
    <cellStyle name="常规 2 13 4 8 2" xfId="5018"/>
    <cellStyle name="常规 2 13 4 9" xfId="5019"/>
    <cellStyle name="常规 2 13 4 9 2" xfId="5020"/>
    <cellStyle name="常规 2 13 5" xfId="871"/>
    <cellStyle name="常规 2 13 5 10" xfId="5023"/>
    <cellStyle name="常规 2 13 5 2" xfId="5024"/>
    <cellStyle name="常规 2 13 5 2 2" xfId="5026"/>
    <cellStyle name="常规 2 13 5 2 2 2" xfId="5028"/>
    <cellStyle name="常规 2 13 5 2 2 3" xfId="5029"/>
    <cellStyle name="常规 2 13 5 2 2 4" xfId="5030"/>
    <cellStyle name="常规 2 13 5 2 2 5" xfId="5031"/>
    <cellStyle name="常规 2 13 5 2 3" xfId="5033"/>
    <cellStyle name="常规 2 13 5 2 4" xfId="5036"/>
    <cellStyle name="常规 2 13 5 2 5" xfId="5037"/>
    <cellStyle name="常规 2 13 5 2 6" xfId="5038"/>
    <cellStyle name="常规 2 13 5 2 6 2" xfId="5039"/>
    <cellStyle name="常规 2 13 5 2 7" xfId="5040"/>
    <cellStyle name="常规 2 13 5 2 7 2" xfId="5042"/>
    <cellStyle name="常规 2 13 5 2 8" xfId="5043"/>
    <cellStyle name="常规 2 13 5 3" xfId="5044"/>
    <cellStyle name="常规 2 13 5 4" xfId="5046"/>
    <cellStyle name="常规 2 13 5 5" xfId="5047"/>
    <cellStyle name="常规 2 13 5 5 2" xfId="5049"/>
    <cellStyle name="常规 2 13 5 6" xfId="5050"/>
    <cellStyle name="常规 2 13 5 6 2" xfId="5052"/>
    <cellStyle name="常规 2 13 5 7" xfId="5053"/>
    <cellStyle name="常规 2 13 5 7 2" xfId="5055"/>
    <cellStyle name="常规 2 13 5 8" xfId="5056"/>
    <cellStyle name="常规 2 13 5 8 2" xfId="5058"/>
    <cellStyle name="常规 2 13 5 9" xfId="5059"/>
    <cellStyle name="常规 2 13 5 9 2" xfId="5060"/>
    <cellStyle name="常规 2 13 6" xfId="5062"/>
    <cellStyle name="常规 2 13 6 2" xfId="5063"/>
    <cellStyle name="常规 2 13 6 3" xfId="5064"/>
    <cellStyle name="常规 2 13 6 4" xfId="5065"/>
    <cellStyle name="常规 2 13 6 5" xfId="5066"/>
    <cellStyle name="常规 2 13 6 6" xfId="5067"/>
    <cellStyle name="常规 2 13 7" xfId="5068"/>
    <cellStyle name="常规 2 13 7 2" xfId="5069"/>
    <cellStyle name="常规 2 13 7 2 2" xfId="5070"/>
    <cellStyle name="常规 2 13 7 3" xfId="5071"/>
    <cellStyle name="常规 2 13 7 3 2" xfId="5072"/>
    <cellStyle name="常规 2 13 7 4" xfId="5073"/>
    <cellStyle name="常规 2 13 7 4 2" xfId="5074"/>
    <cellStyle name="常规 2 13 7 5" xfId="5075"/>
    <cellStyle name="常规 2 13 7 5 2" xfId="5076"/>
    <cellStyle name="常规 2 13 8" xfId="5077"/>
    <cellStyle name="常规 2 13 8 2" xfId="5078"/>
    <cellStyle name="常规 2 13 9" xfId="5079"/>
    <cellStyle name="常规 2 14" xfId="5081"/>
    <cellStyle name="常规 2 14 2" xfId="5084"/>
    <cellStyle name="常规 2 14 2 2" xfId="5085"/>
    <cellStyle name="常规 2 14 2 2 2" xfId="5086"/>
    <cellStyle name="常规 2 14 2 3" xfId="5087"/>
    <cellStyle name="常规 2 14 2 3 2" xfId="5088"/>
    <cellStyle name="常规 2 14 2 4" xfId="5089"/>
    <cellStyle name="常规 2 14 2 4 2" xfId="5090"/>
    <cellStyle name="常规 2 14 2 5" xfId="5091"/>
    <cellStyle name="常规 2 14 3" xfId="5093"/>
    <cellStyle name="常规 2 14 3 2" xfId="5094"/>
    <cellStyle name="常规 2 14 4" xfId="5096"/>
    <cellStyle name="常规 2 14 4 2" xfId="5098"/>
    <cellStyle name="常规 2 14 5" xfId="5100"/>
    <cellStyle name="常规 2 14 5 2" xfId="5102"/>
    <cellStyle name="常规 2 14 6" xfId="5105"/>
    <cellStyle name="常规 2 15" xfId="5107"/>
    <cellStyle name="常规 2 15 2" xfId="5110"/>
    <cellStyle name="常规 2 15 2 2" xfId="5111"/>
    <cellStyle name="常规 2 15 2 2 2" xfId="5112"/>
    <cellStyle name="常规 2 15 2 3" xfId="5113"/>
    <cellStyle name="常规 2 15 2 3 2" xfId="5114"/>
    <cellStyle name="常规 2 15 2 4" xfId="5115"/>
    <cellStyle name="常规 2 15 2 4 2" xfId="5116"/>
    <cellStyle name="常规 2 15 2 5" xfId="5117"/>
    <cellStyle name="常规 2 15 3" xfId="5119"/>
    <cellStyle name="常规 2 15 3 2" xfId="5120"/>
    <cellStyle name="常规 2 15 4" xfId="5123"/>
    <cellStyle name="常规 2 15 4 2" xfId="5124"/>
    <cellStyle name="常规 2 15 5" xfId="5126"/>
    <cellStyle name="常规 2 15 5 2" xfId="5128"/>
    <cellStyle name="常规 2 16" xfId="5130"/>
    <cellStyle name="常规 2 16 2" xfId="5133"/>
    <cellStyle name="常规 2 16 2 2" xfId="5135"/>
    <cellStyle name="常规 2 16 3" xfId="5137"/>
    <cellStyle name="常规 2 16 3 2" xfId="5139"/>
    <cellStyle name="常规 2 16 4" xfId="5142"/>
    <cellStyle name="常规 2 16 4 2" xfId="5144"/>
    <cellStyle name="常规 2 17" xfId="5146"/>
    <cellStyle name="常规 2 17 2" xfId="5148"/>
    <cellStyle name="常规 2 17 2 2" xfId="5149"/>
    <cellStyle name="常规 2 17 3" xfId="5150"/>
    <cellStyle name="常规 2 17 3 2" xfId="5151"/>
    <cellStyle name="常规 2 17 4" xfId="5153"/>
    <cellStyle name="常规 2 17 4 2" xfId="5155"/>
    <cellStyle name="常规 2 18" xfId="5157"/>
    <cellStyle name="常规 2 18 2" xfId="5159"/>
    <cellStyle name="常规 2 19" xfId="5161"/>
    <cellStyle name="常规 2 19 2" xfId="5163"/>
    <cellStyle name="常规 2 2" xfId="5164"/>
    <cellStyle name="常规 2 2 10" xfId="948"/>
    <cellStyle name="常规 2 2 10 10" xfId="5165"/>
    <cellStyle name="常规 2 2 10 11" xfId="5166"/>
    <cellStyle name="常规 2 2 10 12" xfId="5167"/>
    <cellStyle name="常规 2 2 10 13" xfId="4741"/>
    <cellStyle name="常规 2 2 10 14" xfId="5168"/>
    <cellStyle name="常规 2 2 10 15" xfId="5171"/>
    <cellStyle name="常规 2 2 10 16" xfId="5173"/>
    <cellStyle name="常规 2 2 10 17" xfId="5175"/>
    <cellStyle name="常规 2 2 10 18" xfId="5176"/>
    <cellStyle name="常规 2 2 10 19" xfId="5177"/>
    <cellStyle name="常规 2 2 10 19 2" xfId="5178"/>
    <cellStyle name="常规 2 2 10 2" xfId="2001"/>
    <cellStyle name="常规 2 2 10 20" xfId="5170"/>
    <cellStyle name="常规 2 2 10 20 2" xfId="5179"/>
    <cellStyle name="常规 2 2 10 21" xfId="5172"/>
    <cellStyle name="常规 2 2 10 21 2" xfId="5180"/>
    <cellStyle name="常规 2 2 10 22" xfId="5174"/>
    <cellStyle name="常规 2 2 10 3" xfId="5181"/>
    <cellStyle name="常规 2 2 10 4" xfId="5182"/>
    <cellStyle name="常规 2 2 10 5" xfId="5183"/>
    <cellStyle name="常规 2 2 10 6" xfId="5184"/>
    <cellStyle name="常规 2 2 10 7" xfId="5185"/>
    <cellStyle name="常规 2 2 10 8" xfId="5186"/>
    <cellStyle name="常规 2 2 10 9" xfId="5187"/>
    <cellStyle name="常规 2 2 11" xfId="2479"/>
    <cellStyle name="常规 2 2 11 10" xfId="5188"/>
    <cellStyle name="常规 2 2 11 11" xfId="5189"/>
    <cellStyle name="常规 2 2 11 12" xfId="5190"/>
    <cellStyle name="常规 2 2 11 13" xfId="5191"/>
    <cellStyle name="常规 2 2 11 14" xfId="5192"/>
    <cellStyle name="常规 2 2 11 15" xfId="5194"/>
    <cellStyle name="常规 2 2 11 16" xfId="5196"/>
    <cellStyle name="常规 2 2 11 17" xfId="5199"/>
    <cellStyle name="常规 2 2 11 18" xfId="5201"/>
    <cellStyle name="常规 2 2 11 19" xfId="5202"/>
    <cellStyle name="常规 2 2 11 2" xfId="5203"/>
    <cellStyle name="常规 2 2 11 2 10" xfId="5204"/>
    <cellStyle name="常规 2 2 11 2 10 2" xfId="5205"/>
    <cellStyle name="常规 2 2 11 2 11" xfId="5206"/>
    <cellStyle name="常规 2 2 11 2 11 2" xfId="5207"/>
    <cellStyle name="常规 2 2 11 2 12" xfId="5208"/>
    <cellStyle name="常规 2 2 11 2 12 2" xfId="828"/>
    <cellStyle name="常规 2 2 11 2 13" xfId="5210"/>
    <cellStyle name="常规 2 2 11 2 13 2" xfId="617"/>
    <cellStyle name="常规 2 2 11 2 14" xfId="5212"/>
    <cellStyle name="常规 2 2 11 2 14 2" xfId="2589"/>
    <cellStyle name="常规 2 2 11 2 15" xfId="5215"/>
    <cellStyle name="常规 2 2 11 2 15 2" xfId="919"/>
    <cellStyle name="常规 2 2 11 2 16" xfId="5217"/>
    <cellStyle name="常规 2 2 11 2 16 2" xfId="2432"/>
    <cellStyle name="常规 2 2 11 2 17" xfId="5218"/>
    <cellStyle name="常规 2 2 11 2 17 2" xfId="2476"/>
    <cellStyle name="常规 2 2 11 2 18" xfId="5219"/>
    <cellStyle name="常规 2 2 11 2 18 2" xfId="2508"/>
    <cellStyle name="常规 2 2 11 2 2" xfId="5220"/>
    <cellStyle name="常规 2 2 11 2 2 2" xfId="5221"/>
    <cellStyle name="常规 2 2 11 2 3" xfId="5223"/>
    <cellStyle name="常规 2 2 11 2 3 2" xfId="5225"/>
    <cellStyle name="常规 2 2 11 2 4" xfId="5227"/>
    <cellStyle name="常规 2 2 11 2 4 2" xfId="5229"/>
    <cellStyle name="常规 2 2 11 2 5" xfId="5231"/>
    <cellStyle name="常规 2 2 11 2 5 2" xfId="5232"/>
    <cellStyle name="常规 2 2 11 2 6" xfId="5234"/>
    <cellStyle name="常规 2 2 11 2 6 2" xfId="5236"/>
    <cellStyle name="常规 2 2 11 2 7" xfId="5238"/>
    <cellStyle name="常规 2 2 11 2 7 2" xfId="5241"/>
    <cellStyle name="常规 2 2 11 2 8" xfId="5243"/>
    <cellStyle name="常规 2 2 11 2 8 2" xfId="5245"/>
    <cellStyle name="常规 2 2 11 2 9" xfId="5247"/>
    <cellStyle name="常规 2 2 11 2 9 2" xfId="5248"/>
    <cellStyle name="常规 2 2 11 20" xfId="5193"/>
    <cellStyle name="常规 2 2 11 21" xfId="5195"/>
    <cellStyle name="常规 2 2 11 21 2" xfId="5249"/>
    <cellStyle name="常规 2 2 11 22" xfId="5198"/>
    <cellStyle name="常规 2 2 11 22 2" xfId="5250"/>
    <cellStyle name="常规 2 2 11 23" xfId="5200"/>
    <cellStyle name="常规 2 2 11 23 2" xfId="5251"/>
    <cellStyle name="常规 2 2 11 3" xfId="5252"/>
    <cellStyle name="常规 2 2 11 3 2" xfId="5253"/>
    <cellStyle name="常规 2 2 11 4" xfId="5254"/>
    <cellStyle name="常规 2 2 11 4 2" xfId="5255"/>
    <cellStyle name="常规 2 2 11 5" xfId="5256"/>
    <cellStyle name="常规 2 2 11 6" xfId="5257"/>
    <cellStyle name="常规 2 2 11 7" xfId="5258"/>
    <cellStyle name="常规 2 2 11 8" xfId="5259"/>
    <cellStyle name="常规 2 2 11 9" xfId="5260"/>
    <cellStyle name="常规 2 2 12" xfId="5261"/>
    <cellStyle name="常规 2 2 12 10" xfId="5262"/>
    <cellStyle name="常规 2 2 12 10 2" xfId="5263"/>
    <cellStyle name="常规 2 2 12 11" xfId="5264"/>
    <cellStyle name="常规 2 2 12 11 2" xfId="5265"/>
    <cellStyle name="常规 2 2 12 12" xfId="5266"/>
    <cellStyle name="常规 2 2 12 12 2" xfId="2265"/>
    <cellStyle name="常规 2 2 12 13" xfId="5267"/>
    <cellStyle name="常规 2 2 12 13 2" xfId="5268"/>
    <cellStyle name="常规 2 2 12 14" xfId="5269"/>
    <cellStyle name="常规 2 2 12 14 2" xfId="5270"/>
    <cellStyle name="常规 2 2 12 15" xfId="5271"/>
    <cellStyle name="常规 2 2 12 15 2" xfId="5272"/>
    <cellStyle name="常规 2 2 12 16" xfId="5273"/>
    <cellStyle name="常规 2 2 12 16 2" xfId="5274"/>
    <cellStyle name="常规 2 2 12 17" xfId="5275"/>
    <cellStyle name="常规 2 2 12 17 2" xfId="2367"/>
    <cellStyle name="常规 2 2 12 18" xfId="5276"/>
    <cellStyle name="常规 2 2 12 18 2" xfId="5277"/>
    <cellStyle name="常规 2 2 12 19" xfId="5278"/>
    <cellStyle name="常规 2 2 12 2" xfId="5279"/>
    <cellStyle name="常规 2 2 12 2 2" xfId="5280"/>
    <cellStyle name="常规 2 2 12 3" xfId="5281"/>
    <cellStyle name="常规 2 2 12 3 2" xfId="2197"/>
    <cellStyle name="常规 2 2 12 4" xfId="5282"/>
    <cellStyle name="常规 2 2 12 4 2" xfId="952"/>
    <cellStyle name="常规 2 2 12 5" xfId="5283"/>
    <cellStyle name="常规 2 2 12 5 2" xfId="2484"/>
    <cellStyle name="常规 2 2 12 6" xfId="5284"/>
    <cellStyle name="常规 2 2 12 6 2" xfId="2642"/>
    <cellStyle name="常规 2 2 12 7" xfId="5285"/>
    <cellStyle name="常规 2 2 12 7 2" xfId="2413"/>
    <cellStyle name="常规 2 2 12 8" xfId="5286"/>
    <cellStyle name="常规 2 2 12 8 2" xfId="2451"/>
    <cellStyle name="常规 2 2 12 9" xfId="5287"/>
    <cellStyle name="常规 2 2 12 9 2" xfId="1512"/>
    <cellStyle name="常规 2 2 13" xfId="5288"/>
    <cellStyle name="常规 2 2 13 10" xfId="5289"/>
    <cellStyle name="常规 2 2 13 11" xfId="5290"/>
    <cellStyle name="常规 2 2 13 12" xfId="5291"/>
    <cellStyle name="常规 2 2 13 13" xfId="5292"/>
    <cellStyle name="常规 2 2 13 14" xfId="5293"/>
    <cellStyle name="常规 2 2 13 15" xfId="5295"/>
    <cellStyle name="常规 2 2 13 16" xfId="5297"/>
    <cellStyle name="常规 2 2 13 17" xfId="5299"/>
    <cellStyle name="常规 2 2 13 18" xfId="5300"/>
    <cellStyle name="常规 2 2 13 19" xfId="703"/>
    <cellStyle name="常规 2 2 13 2" xfId="5301"/>
    <cellStyle name="常规 2 2 13 2 2" xfId="5302"/>
    <cellStyle name="常规 2 2 13 2 2 2" xfId="5303"/>
    <cellStyle name="常规 2 2 13 2 2 3" xfId="5304"/>
    <cellStyle name="常规 2 2 13 2 2 4" xfId="5305"/>
    <cellStyle name="常规 2 2 13 2 2 5" xfId="5306"/>
    <cellStyle name="常规 2 2 13 2 3" xfId="5307"/>
    <cellStyle name="常规 2 2 13 2 4" xfId="5308"/>
    <cellStyle name="常规 2 2 13 2 5" xfId="5309"/>
    <cellStyle name="常规 2 2 13 2 6" xfId="5311"/>
    <cellStyle name="常规 2 2 13 2 6 2" xfId="5312"/>
    <cellStyle name="常规 2 2 13 2 7" xfId="5313"/>
    <cellStyle name="常规 2 2 13 2 7 2" xfId="5314"/>
    <cellStyle name="常规 2 2 13 20" xfId="5294"/>
    <cellStyle name="常规 2 2 13 21" xfId="5296"/>
    <cellStyle name="常规 2 2 13 22" xfId="5298"/>
    <cellStyle name="常规 2 2 13 3" xfId="5315"/>
    <cellStyle name="常规 2 2 13 4" xfId="5316"/>
    <cellStyle name="常规 2 2 13 5" xfId="5317"/>
    <cellStyle name="常规 2 2 13 5 2" xfId="5318"/>
    <cellStyle name="常规 2 2 13 5 2 2" xfId="5319"/>
    <cellStyle name="常规 2 2 13 5 3" xfId="5320"/>
    <cellStyle name="常规 2 2 13 5 3 2" xfId="5321"/>
    <cellStyle name="常规 2 2 13 5 4" xfId="5323"/>
    <cellStyle name="常规 2 2 13 5 4 2" xfId="5324"/>
    <cellStyle name="常规 2 2 13 6" xfId="5325"/>
    <cellStyle name="常规 2 2 13 6 2" xfId="5326"/>
    <cellStyle name="常规 2 2 13 6 2 2" xfId="5327"/>
    <cellStyle name="常规 2 2 13 6 3" xfId="5328"/>
    <cellStyle name="常规 2 2 13 6 3 2" xfId="5329"/>
    <cellStyle name="常规 2 2 13 6 4" xfId="5331"/>
    <cellStyle name="常规 2 2 13 6 4 2" xfId="5332"/>
    <cellStyle name="常规 2 2 13 7" xfId="5333"/>
    <cellStyle name="常规 2 2 13 7 2" xfId="5334"/>
    <cellStyle name="常规 2 2 13 7 2 2" xfId="5335"/>
    <cellStyle name="常规 2 2 13 7 3" xfId="5336"/>
    <cellStyle name="常规 2 2 13 7 3 2" xfId="5337"/>
    <cellStyle name="常规 2 2 13 7 4" xfId="5338"/>
    <cellStyle name="常规 2 2 13 7 4 2" xfId="5339"/>
    <cellStyle name="常规 2 2 13 8" xfId="5340"/>
    <cellStyle name="常规 2 2 13 9" xfId="5341"/>
    <cellStyle name="常规 2 2 14" xfId="5342"/>
    <cellStyle name="常规 2 2 14 10" xfId="5343"/>
    <cellStyle name="常规 2 2 14 11" xfId="5344"/>
    <cellStyle name="常规 2 2 14 12" xfId="5345"/>
    <cellStyle name="常规 2 2 14 13" xfId="5346"/>
    <cellStyle name="常规 2 2 14 14" xfId="5347"/>
    <cellStyle name="常规 2 2 14 15" xfId="5349"/>
    <cellStyle name="常规 2 2 14 16" xfId="5351"/>
    <cellStyle name="常规 2 2 14 17" xfId="5353"/>
    <cellStyle name="常规 2 2 14 18" xfId="5354"/>
    <cellStyle name="常规 2 2 14 19" xfId="5356"/>
    <cellStyle name="常规 2 2 14 2" xfId="5357"/>
    <cellStyle name="常规 2 2 14 20" xfId="5348"/>
    <cellStyle name="常规 2 2 14 21" xfId="5350"/>
    <cellStyle name="常规 2 2 14 22" xfId="5352"/>
    <cellStyle name="常规 2 2 14 3" xfId="5358"/>
    <cellStyle name="常规 2 2 14 4" xfId="5359"/>
    <cellStyle name="常规 2 2 14 5" xfId="5360"/>
    <cellStyle name="常规 2 2 14 6" xfId="5361"/>
    <cellStyle name="常规 2 2 14 7" xfId="5362"/>
    <cellStyle name="常规 2 2 14 8" xfId="5363"/>
    <cellStyle name="常规 2 2 14 9" xfId="5364"/>
    <cellStyle name="常规 2 2 15" xfId="5366"/>
    <cellStyle name="常规 2 2 15 2" xfId="5368"/>
    <cellStyle name="常规 2 2 16" xfId="5370"/>
    <cellStyle name="常规 2 2 16 2" xfId="5373"/>
    <cellStyle name="常规 2 2 17" xfId="2093"/>
    <cellStyle name="常规 2 2 17 2" xfId="5375"/>
    <cellStyle name="常规 2 2 17 3" xfId="5376"/>
    <cellStyle name="常规 2 2 17 4" xfId="5377"/>
    <cellStyle name="常规 2 2 17 5" xfId="5378"/>
    <cellStyle name="常规 2 2 18" xfId="5380"/>
    <cellStyle name="常规 2 2 18 2" xfId="5382"/>
    <cellStyle name="常规 2 2 18 3" xfId="5383"/>
    <cellStyle name="常规 2 2 18 4" xfId="5384"/>
    <cellStyle name="常规 2 2 18 5" xfId="5385"/>
    <cellStyle name="常规 2 2 19" xfId="5387"/>
    <cellStyle name="常规 2 2 19 2" xfId="5389"/>
    <cellStyle name="常规 2 2 19 3" xfId="3104"/>
    <cellStyle name="常规 2 2 19 4" xfId="5390"/>
    <cellStyle name="常规 2 2 19 5" xfId="5391"/>
    <cellStyle name="常规 2 2 2" xfId="5392"/>
    <cellStyle name="常规 2 2 2 10" xfId="5393"/>
    <cellStyle name="常规 2 2 2 11" xfId="5394"/>
    <cellStyle name="常规 2 2 2 11 2" xfId="5395"/>
    <cellStyle name="常规 2 2 2 11 2 2" xfId="5396"/>
    <cellStyle name="常规 2 2 2 11 3" xfId="5397"/>
    <cellStyle name="常规 2 2 2 11 3 2" xfId="5398"/>
    <cellStyle name="常规 2 2 2 11 4" xfId="5399"/>
    <cellStyle name="常规 2 2 2 11 4 2" xfId="5400"/>
    <cellStyle name="常规 2 2 2 12" xfId="5401"/>
    <cellStyle name="常规 2 2 2 12 2" xfId="5402"/>
    <cellStyle name="常规 2 2 2 12 2 2" xfId="5403"/>
    <cellStyle name="常规 2 2 2 12 3" xfId="5404"/>
    <cellStyle name="常规 2 2 2 12 3 2" xfId="5405"/>
    <cellStyle name="常规 2 2 2 12 4" xfId="5406"/>
    <cellStyle name="常规 2 2 2 12 4 2" xfId="5407"/>
    <cellStyle name="常规 2 2 2 13" xfId="5408"/>
    <cellStyle name="常规 2 2 2 13 2" xfId="5409"/>
    <cellStyle name="常规 2 2 2 13 3" xfId="5410"/>
    <cellStyle name="常规 2 2 2 13 4" xfId="5411"/>
    <cellStyle name="常规 2 2 2 14" xfId="5412"/>
    <cellStyle name="常规 2 2 2 14 2" xfId="5413"/>
    <cellStyle name="常规 2 2 2 14 3" xfId="5414"/>
    <cellStyle name="常规 2 2 2 14 4" xfId="5415"/>
    <cellStyle name="常规 2 2 2 15" xfId="5417"/>
    <cellStyle name="常规 2 2 2 15 2" xfId="5418"/>
    <cellStyle name="常规 2 2 2 15 3" xfId="5419"/>
    <cellStyle name="常规 2 2 2 15 4" xfId="5420"/>
    <cellStyle name="常规 2 2 2 16" xfId="5422"/>
    <cellStyle name="常规 2 2 2 17" xfId="5424"/>
    <cellStyle name="常规 2 2 2 18" xfId="5426"/>
    <cellStyle name="常规 2 2 2 19" xfId="5428"/>
    <cellStyle name="常规 2 2 2 2" xfId="5429"/>
    <cellStyle name="常规 2 2 2 2 10" xfId="5430"/>
    <cellStyle name="常规 2 2 2 2 10 2" xfId="5431"/>
    <cellStyle name="常规 2 2 2 2 10 3" xfId="5432"/>
    <cellStyle name="常规 2 2 2 2 10 4" xfId="5433"/>
    <cellStyle name="常规 2 2 2 2 11" xfId="5434"/>
    <cellStyle name="常规 2 2 2 2 11 2" xfId="5435"/>
    <cellStyle name="常规 2 2 2 2 11 3" xfId="5436"/>
    <cellStyle name="常规 2 2 2 2 11 4" xfId="5437"/>
    <cellStyle name="常规 2 2 2 2 12" xfId="5439"/>
    <cellStyle name="常规 2 2 2 2 13" xfId="5440"/>
    <cellStyle name="常规 2 2 2 2 14" xfId="5441"/>
    <cellStyle name="常规 2 2 2 2 15" xfId="5443"/>
    <cellStyle name="常规 2 2 2 2 16" xfId="5445"/>
    <cellStyle name="常规 2 2 2 2 17" xfId="5447"/>
    <cellStyle name="常规 2 2 2 2 18" xfId="5449"/>
    <cellStyle name="常规 2 2 2 2 19" xfId="5451"/>
    <cellStyle name="常规 2 2 2 2 2" xfId="5452"/>
    <cellStyle name="常规 2 2 2 2 2 10" xfId="5453"/>
    <cellStyle name="常规 2 2 2 2 2 11" xfId="5455"/>
    <cellStyle name="常规 2 2 2 2 2 11 2" xfId="5456"/>
    <cellStyle name="常规 2 2 2 2 2 12" xfId="5457"/>
    <cellStyle name="常规 2 2 2 2 2 12 2" xfId="4610"/>
    <cellStyle name="常规 2 2 2 2 2 2" xfId="5459"/>
    <cellStyle name="常规 2 2 2 2 2 2 2" xfId="5461"/>
    <cellStyle name="常规 2 2 2 2 2 2 2 2" xfId="5462"/>
    <cellStyle name="常规 2 2 2 2 2 2 2 2 2" xfId="5463"/>
    <cellStyle name="常规 2 2 2 2 2 2 2 3" xfId="5464"/>
    <cellStyle name="常规 2 2 2 2 2 2 2 3 2" xfId="5465"/>
    <cellStyle name="常规 2 2 2 2 2 2 2 4" xfId="5466"/>
    <cellStyle name="常规 2 2 2 2 2 2 2 4 2" xfId="5467"/>
    <cellStyle name="常规 2 2 2 2 2 2 3" xfId="5468"/>
    <cellStyle name="常规 2 2 2 2 2 2 3 2" xfId="5469"/>
    <cellStyle name="常规 2 2 2 2 2 2 4" xfId="5470"/>
    <cellStyle name="常规 2 2 2 2 2 2 4 2" xfId="5471"/>
    <cellStyle name="常规 2 2 2 2 2 2 5" xfId="5472"/>
    <cellStyle name="常规 2 2 2 2 2 2 6" xfId="3391"/>
    <cellStyle name="常规 2 2 2 2 2 2 7" xfId="5473"/>
    <cellStyle name="常规 2 2 2 2 2 3" xfId="5475"/>
    <cellStyle name="常规 2 2 2 2 2 3 2" xfId="5477"/>
    <cellStyle name="常规 2 2 2 2 2 4" xfId="5478"/>
    <cellStyle name="常规 2 2 2 2 2 4 10" xfId="5479"/>
    <cellStyle name="常规 2 2 2 2 2 4 2" xfId="5480"/>
    <cellStyle name="常规 2 2 2 2 2 4 2 2" xfId="5481"/>
    <cellStyle name="常规 2 2 2 2 2 4 2 2 2" xfId="5482"/>
    <cellStyle name="常规 2 2 2 2 2 4 2 2 3" xfId="5483"/>
    <cellStyle name="常规 2 2 2 2 2 4 2 2 4" xfId="5484"/>
    <cellStyle name="常规 2 2 2 2 2 4 2 2 5" xfId="5485"/>
    <cellStyle name="常规 2 2 2 2 2 4 2 3" xfId="5486"/>
    <cellStyle name="常规 2 2 2 2 2 4 2 4" xfId="5487"/>
    <cellStyle name="常规 2 2 2 2 2 4 2 5" xfId="5488"/>
    <cellStyle name="常规 2 2 2 2 2 4 2 6" xfId="5489"/>
    <cellStyle name="常规 2 2 2 2 2 4 2 6 2" xfId="5490"/>
    <cellStyle name="常规 2 2 2 2 2 4 2 7" xfId="4767"/>
    <cellStyle name="常规 2 2 2 2 2 4 2 7 2" xfId="4770"/>
    <cellStyle name="常规 2 2 2 2 2 4 3" xfId="5491"/>
    <cellStyle name="常规 2 2 2 2 2 4 4" xfId="5492"/>
    <cellStyle name="常规 2 2 2 2 2 4 5" xfId="5493"/>
    <cellStyle name="常规 2 2 2 2 2 4 5 2" xfId="5494"/>
    <cellStyle name="常规 2 2 2 2 2 4 6" xfId="5495"/>
    <cellStyle name="常规 2 2 2 2 2 4 6 2" xfId="5496"/>
    <cellStyle name="常规 2 2 2 2 2 4 7" xfId="5497"/>
    <cellStyle name="常规 2 2 2 2 2 4 7 2" xfId="5498"/>
    <cellStyle name="常规 2 2 2 2 2 4 8" xfId="5499"/>
    <cellStyle name="常规 2 2 2 2 2 4 9" xfId="5500"/>
    <cellStyle name="常规 2 2 2 2 2 5" xfId="5501"/>
    <cellStyle name="常规 2 2 2 2 2 6" xfId="5502"/>
    <cellStyle name="常规 2 2 2 2 2 6 2" xfId="5503"/>
    <cellStyle name="常规 2 2 2 2 2 7" xfId="5504"/>
    <cellStyle name="常规 2 2 2 2 2 7 2" xfId="5505"/>
    <cellStyle name="常规 2 2 2 2 2 8" xfId="5506"/>
    <cellStyle name="常规 2 2 2 2 2 9" xfId="5507"/>
    <cellStyle name="常规 2 2 2 2 20" xfId="5442"/>
    <cellStyle name="常规 2 2 2 2 21" xfId="5444"/>
    <cellStyle name="常规 2 2 2 2 22" xfId="5446"/>
    <cellStyle name="常规 2 2 2 2 23" xfId="5448"/>
    <cellStyle name="常规 2 2 2 2 23 2" xfId="5508"/>
    <cellStyle name="常规 2 2 2 2 24" xfId="5450"/>
    <cellStyle name="常规 2 2 2 2 24 2" xfId="5509"/>
    <cellStyle name="常规 2 2 2 2 25" xfId="5510"/>
    <cellStyle name="常规 2 2 2 2 25 2" xfId="5511"/>
    <cellStyle name="常规 2 2 2 2 3" xfId="5512"/>
    <cellStyle name="常规 2 2 2 2 3 10" xfId="5513"/>
    <cellStyle name="常规 2 2 2 2 3 11" xfId="5514"/>
    <cellStyle name="常规 2 2 2 2 3 12" xfId="5515"/>
    <cellStyle name="常规 2 2 2 2 3 13" xfId="5516"/>
    <cellStyle name="常规 2 2 2 2 3 14" xfId="5517"/>
    <cellStyle name="常规 2 2 2 2 3 15" xfId="5519"/>
    <cellStyle name="常规 2 2 2 2 3 16" xfId="5521"/>
    <cellStyle name="常规 2 2 2 2 3 17" xfId="5523"/>
    <cellStyle name="常规 2 2 2 2 3 18" xfId="5525"/>
    <cellStyle name="常规 2 2 2 2 3 19" xfId="5526"/>
    <cellStyle name="常规 2 2 2 2 3 2" xfId="5527"/>
    <cellStyle name="常规 2 2 2 2 3 2 10" xfId="5528"/>
    <cellStyle name="常规 2 2 2 2 3 2 10 2" xfId="5529"/>
    <cellStyle name="常规 2 2 2 2 3 2 11" xfId="5530"/>
    <cellStyle name="常规 2 2 2 2 3 2 11 2" xfId="5531"/>
    <cellStyle name="常规 2 2 2 2 3 2 12" xfId="5533"/>
    <cellStyle name="常规 2 2 2 2 3 2 12 2" xfId="5534"/>
    <cellStyle name="常规 2 2 2 2 3 2 13" xfId="5535"/>
    <cellStyle name="常规 2 2 2 2 3 2 13 2" xfId="5536"/>
    <cellStyle name="常规 2 2 2 2 3 2 14" xfId="5537"/>
    <cellStyle name="常规 2 2 2 2 3 2 14 2" xfId="864"/>
    <cellStyle name="常规 2 2 2 2 3 2 15" xfId="5538"/>
    <cellStyle name="常规 2 2 2 2 3 2 15 2" xfId="5539"/>
    <cellStyle name="常规 2 2 2 2 3 2 16" xfId="5540"/>
    <cellStyle name="常规 2 2 2 2 3 2 16 2" xfId="5541"/>
    <cellStyle name="常规 2 2 2 2 3 2 17" xfId="5542"/>
    <cellStyle name="常规 2 2 2 2 3 2 17 2" xfId="5543"/>
    <cellStyle name="常规 2 2 2 2 3 2 18" xfId="5544"/>
    <cellStyle name="常规 2 2 2 2 3 2 18 2" xfId="5545"/>
    <cellStyle name="常规 2 2 2 2 3 2 2" xfId="4447"/>
    <cellStyle name="常规 2 2 2 2 3 2 2 2" xfId="5546"/>
    <cellStyle name="常规 2 2 2 2 3 2 3" xfId="5547"/>
    <cellStyle name="常规 2 2 2 2 3 2 3 2" xfId="1552"/>
    <cellStyle name="常规 2 2 2 2 3 2 4" xfId="5548"/>
    <cellStyle name="常规 2 2 2 2 3 2 4 2" xfId="5549"/>
    <cellStyle name="常规 2 2 2 2 3 2 5" xfId="5550"/>
    <cellStyle name="常规 2 2 2 2 3 2 5 2" xfId="5551"/>
    <cellStyle name="常规 2 2 2 2 3 2 6" xfId="5552"/>
    <cellStyle name="常规 2 2 2 2 3 2 6 2" xfId="5553"/>
    <cellStyle name="常规 2 2 2 2 3 2 7" xfId="5554"/>
    <cellStyle name="常规 2 2 2 2 3 2 7 2" xfId="5555"/>
    <cellStyle name="常规 2 2 2 2 3 2 8" xfId="5556"/>
    <cellStyle name="常规 2 2 2 2 3 2 8 2" xfId="5557"/>
    <cellStyle name="常规 2 2 2 2 3 2 9" xfId="5558"/>
    <cellStyle name="常规 2 2 2 2 3 2 9 2" xfId="5559"/>
    <cellStyle name="常规 2 2 2 2 3 20" xfId="5518"/>
    <cellStyle name="常规 2 2 2 2 3 21" xfId="5520"/>
    <cellStyle name="常规 2 2 2 2 3 21 2" xfId="5560"/>
    <cellStyle name="常规 2 2 2 2 3 22" xfId="5522"/>
    <cellStyle name="常规 2 2 2 2 3 22 2" xfId="5561"/>
    <cellStyle name="常规 2 2 2 2 3 23" xfId="5524"/>
    <cellStyle name="常规 2 2 2 2 3 23 2" xfId="5562"/>
    <cellStyle name="常规 2 2 2 2 3 3" xfId="5563"/>
    <cellStyle name="常规 2 2 2 2 3 3 2" xfId="5564"/>
    <cellStyle name="常规 2 2 2 2 3 4" xfId="5565"/>
    <cellStyle name="常规 2 2 2 2 3 4 2" xfId="5566"/>
    <cellStyle name="常规 2 2 2 2 3 5" xfId="5567"/>
    <cellStyle name="常规 2 2 2 2 3 6" xfId="5568"/>
    <cellStyle name="常规 2 2 2 2 3 7" xfId="5569"/>
    <cellStyle name="常规 2 2 2 2 3 8" xfId="5570"/>
    <cellStyle name="常规 2 2 2 2 3 9" xfId="5571"/>
    <cellStyle name="常规 2 2 2 2 4" xfId="5572"/>
    <cellStyle name="常规 2 2 2 2 4 2" xfId="5573"/>
    <cellStyle name="常规 2 2 2 2 5" xfId="5574"/>
    <cellStyle name="常规 2 2 2 2 5 2" xfId="5575"/>
    <cellStyle name="常规 2 2 2 2 5 2 2" xfId="5576"/>
    <cellStyle name="常规 2 2 2 2 5 2 3" xfId="5577"/>
    <cellStyle name="常规 2 2 2 2 5 2 4" xfId="5578"/>
    <cellStyle name="常规 2 2 2 2 5 2 5" xfId="5579"/>
    <cellStyle name="常规 2 2 2 2 5 2 6" xfId="5580"/>
    <cellStyle name="常规 2 2 2 2 5 3" xfId="5581"/>
    <cellStyle name="常规 2 2 2 2 5 4" xfId="5582"/>
    <cellStyle name="常规 2 2 2 2 5 5" xfId="5583"/>
    <cellStyle name="常规 2 2 2 2 5 5 2" xfId="5584"/>
    <cellStyle name="常规 2 2 2 2 5 6" xfId="5586"/>
    <cellStyle name="常规 2 2 2 2 5 6 2" xfId="5589"/>
    <cellStyle name="常规 2 2 2 2 5 7" xfId="5591"/>
    <cellStyle name="常规 2 2 2 2 5 7 2" xfId="5593"/>
    <cellStyle name="常规 2 2 2 2 6" xfId="5594"/>
    <cellStyle name="常规 2 2 2 2 7" xfId="5595"/>
    <cellStyle name="常规 2 2 2 2 7 2" xfId="3901"/>
    <cellStyle name="常规 2 2 2 2 7 2 2" xfId="3676"/>
    <cellStyle name="常规 2 2 2 2 7 3" xfId="3903"/>
    <cellStyle name="常规 2 2 2 2 7 3 2" xfId="3905"/>
    <cellStyle name="常规 2 2 2 2 7 4" xfId="3907"/>
    <cellStyle name="常规 2 2 2 2 7 4 2" xfId="1592"/>
    <cellStyle name="常规 2 2 2 2 8" xfId="5597"/>
    <cellStyle name="常规 2 2 2 2 8 2" xfId="3916"/>
    <cellStyle name="常规 2 2 2 2 8 2 2" xfId="3764"/>
    <cellStyle name="常规 2 2 2 2 8 3" xfId="3918"/>
    <cellStyle name="常规 2 2 2 2 8 3 2" xfId="3920"/>
    <cellStyle name="常规 2 2 2 2 8 4" xfId="3922"/>
    <cellStyle name="常规 2 2 2 2 8 4 2" xfId="3924"/>
    <cellStyle name="常规 2 2 2 2 9" xfId="5598"/>
    <cellStyle name="常规 2 2 2 2 9 2" xfId="3936"/>
    <cellStyle name="常规 2 2 2 2 9 3" xfId="3939"/>
    <cellStyle name="常规 2 2 2 2 9 4" xfId="5599"/>
    <cellStyle name="常规 2 2 2 20" xfId="5416"/>
    <cellStyle name="常规 2 2 2 21" xfId="5421"/>
    <cellStyle name="常规 2 2 2 22" xfId="5423"/>
    <cellStyle name="常规 2 2 2 23" xfId="5425"/>
    <cellStyle name="常规 2 2 2 24" xfId="5427"/>
    <cellStyle name="常规 2 2 2 25" xfId="5601"/>
    <cellStyle name="常规 2 2 2 26" xfId="5603"/>
    <cellStyle name="常规 2 2 2 27" xfId="5605"/>
    <cellStyle name="常规 2 2 2 27 2" xfId="5606"/>
    <cellStyle name="常规 2 2 2 28" xfId="5607"/>
    <cellStyle name="常规 2 2 2 28 2" xfId="5608"/>
    <cellStyle name="常规 2 2 2 29" xfId="5609"/>
    <cellStyle name="常规 2 2 2 29 2" xfId="5610"/>
    <cellStyle name="常规 2 2 2 3" xfId="5611"/>
    <cellStyle name="常规 2 2 2 3 10" xfId="5612"/>
    <cellStyle name="常规 2 2 2 3 10 2" xfId="5613"/>
    <cellStyle name="常规 2 2 2 3 11" xfId="5614"/>
    <cellStyle name="常规 2 2 2 3 11 2" xfId="5615"/>
    <cellStyle name="常规 2 2 2 3 12" xfId="5616"/>
    <cellStyle name="常规 2 2 2 3 13" xfId="5617"/>
    <cellStyle name="常规 2 2 2 3 14" xfId="5618"/>
    <cellStyle name="常规 2 2 2 3 2" xfId="5619"/>
    <cellStyle name="常规 2 2 2 3 2 10" xfId="3952"/>
    <cellStyle name="常规 2 2 2 3 2 10 2" xfId="3954"/>
    <cellStyle name="常规 2 2 2 3 2 11" xfId="3982"/>
    <cellStyle name="常规 2 2 2 3 2 11 2" xfId="3984"/>
    <cellStyle name="常规 2 2 2 3 2 12" xfId="467"/>
    <cellStyle name="常规 2 2 2 3 2 12 2" xfId="3999"/>
    <cellStyle name="常规 2 2 2 3 2 2" xfId="5620"/>
    <cellStyle name="常规 2 2 2 3 2 2 10" xfId="5621"/>
    <cellStyle name="常规 2 2 2 3 2 2 11" xfId="5622"/>
    <cellStyle name="常规 2 2 2 3 2 2 2" xfId="5623"/>
    <cellStyle name="常规 2 2 2 3 2 2 2 2" xfId="5624"/>
    <cellStyle name="常规 2 2 2 3 2 2 2 2 2" xfId="5625"/>
    <cellStyle name="常规 2 2 2 3 2 2 2 2 3" xfId="5626"/>
    <cellStyle name="常规 2 2 2 3 2 2 2 2 4" xfId="5628"/>
    <cellStyle name="常规 2 2 2 3 2 2 2 2 5" xfId="5630"/>
    <cellStyle name="常规 2 2 2 3 2 2 2 3" xfId="5631"/>
    <cellStyle name="常规 2 2 2 3 2 2 2 4" xfId="5632"/>
    <cellStyle name="常规 2 2 2 3 2 2 2 5" xfId="5633"/>
    <cellStyle name="常规 2 2 2 3 2 2 2 6" xfId="5634"/>
    <cellStyle name="常规 2 2 2 3 2 2 2 7" xfId="5635"/>
    <cellStyle name="常规 2 2 2 3 2 2 3" xfId="5636"/>
    <cellStyle name="常规 2 2 2 3 2 2 4" xfId="5637"/>
    <cellStyle name="常规 2 2 2 3 2 2 5" xfId="5638"/>
    <cellStyle name="常规 2 2 2 3 2 2 6" xfId="5640"/>
    <cellStyle name="常规 2 2 2 3 2 2 7" xfId="5642"/>
    <cellStyle name="常规 2 2 2 3 2 2 8" xfId="5644"/>
    <cellStyle name="常规 2 2 2 3 2 2 9" xfId="5646"/>
    <cellStyle name="常规 2 2 2 3 2 3" xfId="5647"/>
    <cellStyle name="常规 2 2 2 3 2 4" xfId="5648"/>
    <cellStyle name="常规 2 2 2 3 2 5" xfId="5649"/>
    <cellStyle name="常规 2 2 2 3 2 6" xfId="5650"/>
    <cellStyle name="常规 2 2 2 3 2 7" xfId="5651"/>
    <cellStyle name="常规 2 2 2 3 2 8" xfId="5652"/>
    <cellStyle name="常规 2 2 2 3 2 9" xfId="5653"/>
    <cellStyle name="常规 2 2 2 3 3" xfId="5655"/>
    <cellStyle name="常规 2 2 2 3 4" xfId="5656"/>
    <cellStyle name="常规 2 2 2 3 5" xfId="5657"/>
    <cellStyle name="常规 2 2 2 3 6" xfId="5658"/>
    <cellStyle name="常规 2 2 2 3 7" xfId="5659"/>
    <cellStyle name="常规 2 2 2 3 8" xfId="5661"/>
    <cellStyle name="常规 2 2 2 3 9" xfId="5662"/>
    <cellStyle name="常规 2 2 2 30" xfId="5600"/>
    <cellStyle name="常规 2 2 2 31" xfId="5602"/>
    <cellStyle name="常规 2 2 2 32" xfId="5604"/>
    <cellStyle name="常规 2 2 2 4" xfId="5663"/>
    <cellStyle name="常规 2 2 2 4 10" xfId="5664"/>
    <cellStyle name="常规 2 2 2 4 11" xfId="5665"/>
    <cellStyle name="常规 2 2 2 4 12" xfId="5666"/>
    <cellStyle name="常规 2 2 2 4 13" xfId="5667"/>
    <cellStyle name="常规 2 2 2 4 14" xfId="5668"/>
    <cellStyle name="常规 2 2 2 4 15" xfId="5670"/>
    <cellStyle name="常规 2 2 2 4 16" xfId="5672"/>
    <cellStyle name="常规 2 2 2 4 17" xfId="1892"/>
    <cellStyle name="常规 2 2 2 4 18" xfId="5673"/>
    <cellStyle name="常规 2 2 2 4 19" xfId="5674"/>
    <cellStyle name="常规 2 2 2 4 19 2" xfId="5676"/>
    <cellStyle name="常规 2 2 2 4 2" xfId="5677"/>
    <cellStyle name="常规 2 2 2 4 20" xfId="5669"/>
    <cellStyle name="常规 2 2 2 4 20 2" xfId="5678"/>
    <cellStyle name="常规 2 2 2 4 21" xfId="5671"/>
    <cellStyle name="常规 2 2 2 4 21 2" xfId="5679"/>
    <cellStyle name="常规 2 2 2 4 3" xfId="5681"/>
    <cellStyle name="常规 2 2 2 4 4" xfId="5682"/>
    <cellStyle name="常规 2 2 2 4 5" xfId="5683"/>
    <cellStyle name="常规 2 2 2 4 6" xfId="5684"/>
    <cellStyle name="常规 2 2 2 4 7" xfId="5685"/>
    <cellStyle name="常规 2 2 2 4 8" xfId="5686"/>
    <cellStyle name="常规 2 2 2 4 9" xfId="5687"/>
    <cellStyle name="常规 2 2 2 5" xfId="93"/>
    <cellStyle name="常规 2 2 2 5 2" xfId="5688"/>
    <cellStyle name="常规 2 2 2 5 2 2" xfId="5689"/>
    <cellStyle name="常规 2 2 2 5 2 3" xfId="5690"/>
    <cellStyle name="常规 2 2 2 5 2 4" xfId="5691"/>
    <cellStyle name="常规 2 2 2 5 2 5" xfId="5692"/>
    <cellStyle name="常规 2 2 2 5 3" xfId="5694"/>
    <cellStyle name="常规 2 2 2 5 4" xfId="5695"/>
    <cellStyle name="常规 2 2 2 5 5" xfId="5696"/>
    <cellStyle name="常规 2 2 2 5 6" xfId="5697"/>
    <cellStyle name="常规 2 2 2 5 6 2" xfId="2841"/>
    <cellStyle name="常规 2 2 2 5 7" xfId="5698"/>
    <cellStyle name="常规 2 2 2 5 7 2" xfId="1959"/>
    <cellStyle name="常规 2 2 2 6" xfId="5699"/>
    <cellStyle name="常规 2 2 2 6 2" xfId="5700"/>
    <cellStyle name="常规 2 2 2 6 2 2" xfId="5701"/>
    <cellStyle name="常规 2 2 2 6 2 3" xfId="5702"/>
    <cellStyle name="常规 2 2 2 6 2 4" xfId="3578"/>
    <cellStyle name="常规 2 2 2 6 2 5" xfId="847"/>
    <cellStyle name="常规 2 2 2 6 3" xfId="2456"/>
    <cellStyle name="常规 2 2 2 6 4" xfId="2866"/>
    <cellStyle name="常规 2 2 2 6 5" xfId="4607"/>
    <cellStyle name="常规 2 2 2 6 6" xfId="4862"/>
    <cellStyle name="常规 2 2 2 6 6 2" xfId="4869"/>
    <cellStyle name="常规 2 2 2 6 7" xfId="5080"/>
    <cellStyle name="常规 2 2 2 6 7 2" xfId="5083"/>
    <cellStyle name="常规 2 2 2 7" xfId="5703"/>
    <cellStyle name="常规 2 2 2 7 2" xfId="5704"/>
    <cellStyle name="常规 2 2 2 7 2 2" xfId="5705"/>
    <cellStyle name="常规 2 2 2 7 3" xfId="5706"/>
    <cellStyle name="常规 2 2 2 7 3 2" xfId="5707"/>
    <cellStyle name="常规 2 2 2 7 4" xfId="2904"/>
    <cellStyle name="常规 2 2 2 7 4 2" xfId="2910"/>
    <cellStyle name="常规 2 2 2 7 5" xfId="2915"/>
    <cellStyle name="常规 2 2 2 7 5 2" xfId="2921"/>
    <cellStyle name="常规 2 2 2 7 6" xfId="2927"/>
    <cellStyle name="常规 2 2 2 7 6 2" xfId="2932"/>
    <cellStyle name="常规 2 2 2 7 7" xfId="2937"/>
    <cellStyle name="常规 2 2 2 7 7 2" xfId="3370"/>
    <cellStyle name="常规 2 2 2 8" xfId="5708"/>
    <cellStyle name="常规 2 2 2 8 2" xfId="5709"/>
    <cellStyle name="常规 2 2 2 8 2 2" xfId="5710"/>
    <cellStyle name="常规 2 2 2 8 3" xfId="5711"/>
    <cellStyle name="常规 2 2 2 8 3 2" xfId="5712"/>
    <cellStyle name="常规 2 2 2 8 4" xfId="1205"/>
    <cellStyle name="常规 2 2 2 8 4 2" xfId="5714"/>
    <cellStyle name="常规 2 2 2 8 5" xfId="5715"/>
    <cellStyle name="常规 2 2 2 9" xfId="5716"/>
    <cellStyle name="常规 2 2 2 9 2" xfId="5717"/>
    <cellStyle name="常规 2 2 2 9 2 2" xfId="5718"/>
    <cellStyle name="常规 2 2 2 9 2 3" xfId="5719"/>
    <cellStyle name="常规 2 2 2 9 2 4" xfId="5720"/>
    <cellStyle name="常规 2 2 2 9 2 5" xfId="5721"/>
    <cellStyle name="常规 2 2 2 9 2 6" xfId="5722"/>
    <cellStyle name="常规 2 2 2 9 3" xfId="5723"/>
    <cellStyle name="常规 2 2 2 9 4" xfId="4065"/>
    <cellStyle name="常规 2 2 2 9 5" xfId="5724"/>
    <cellStyle name="常规 2 2 2 9 5 2" xfId="5725"/>
    <cellStyle name="常规 2 2 2 9 6" xfId="5726"/>
    <cellStyle name="常规 2 2 2 9 6 2" xfId="5728"/>
    <cellStyle name="常规 2 2 2 9 7" xfId="5729"/>
    <cellStyle name="常规 2 2 2 9 7 2" xfId="5731"/>
    <cellStyle name="常规 2 2 20" xfId="5365"/>
    <cellStyle name="常规 2 2 20 2" xfId="5367"/>
    <cellStyle name="常规 2 2 21" xfId="5369"/>
    <cellStyle name="常规 2 2 21 2" xfId="5372"/>
    <cellStyle name="常规 2 2 22" xfId="2092"/>
    <cellStyle name="常规 2 2 22 2" xfId="5374"/>
    <cellStyle name="常规 2 2 23" xfId="5379"/>
    <cellStyle name="常规 2 2 23 2" xfId="5381"/>
    <cellStyle name="常规 2 2 24" xfId="5386"/>
    <cellStyle name="常规 2 2 24 2" xfId="5388"/>
    <cellStyle name="常规 2 2 25" xfId="5733"/>
    <cellStyle name="常规 2 2 25 2" xfId="5735"/>
    <cellStyle name="常规 2 2 26" xfId="5737"/>
    <cellStyle name="常规 2 2 26 2" xfId="5739"/>
    <cellStyle name="常规 2 2 27" xfId="5742"/>
    <cellStyle name="常规 2 2 27 2" xfId="5744"/>
    <cellStyle name="常规 2 2 28" xfId="5747"/>
    <cellStyle name="常规 2 2 28 2" xfId="5749"/>
    <cellStyle name="常规 2 2 29" xfId="5751"/>
    <cellStyle name="常规 2 2 29 2" xfId="5753"/>
    <cellStyle name="常规 2 2 3" xfId="5754"/>
    <cellStyle name="常规 2 2 3 10" xfId="5755"/>
    <cellStyle name="常规 2 2 3 11" xfId="3393"/>
    <cellStyle name="常规 2 2 3 12" xfId="5756"/>
    <cellStyle name="常规 2 2 3 12 2" xfId="5757"/>
    <cellStyle name="常规 2 2 3 13" xfId="5758"/>
    <cellStyle name="常规 2 2 3 13 2" xfId="5759"/>
    <cellStyle name="常规 2 2 3 2" xfId="5760"/>
    <cellStyle name="常规 2 2 3 2 10" xfId="5761"/>
    <cellStyle name="常规 2 2 3 2 11" xfId="5762"/>
    <cellStyle name="常规 2 2 3 2 12" xfId="5763"/>
    <cellStyle name="常规 2 2 3 2 12 2" xfId="5764"/>
    <cellStyle name="常规 2 2 3 2 13" xfId="5765"/>
    <cellStyle name="常规 2 2 3 2 13 2" xfId="5766"/>
    <cellStyle name="常规 2 2 3 2 2" xfId="5767"/>
    <cellStyle name="常规 2 2 3 2 2 10" xfId="5768"/>
    <cellStyle name="常规 2 2 3 2 2 11" xfId="5769"/>
    <cellStyle name="常规 2 2 3 2 2 11 2" xfId="5770"/>
    <cellStyle name="常规 2 2 3 2 2 12" xfId="5771"/>
    <cellStyle name="常规 2 2 3 2 2 12 2" xfId="5772"/>
    <cellStyle name="常规 2 2 3 2 2 2" xfId="5774"/>
    <cellStyle name="常规 2 2 3 2 2 2 2" xfId="5775"/>
    <cellStyle name="常规 2 2 3 2 2 2 2 2" xfId="5776"/>
    <cellStyle name="常规 2 2 3 2 2 2 2 2 2" xfId="5777"/>
    <cellStyle name="常规 2 2 3 2 2 2 2 3" xfId="5778"/>
    <cellStyle name="常规 2 2 3 2 2 2 2 3 2" xfId="5779"/>
    <cellStyle name="常规 2 2 3 2 2 2 2 4" xfId="5780"/>
    <cellStyle name="常规 2 2 3 2 2 2 2 4 2" xfId="5781"/>
    <cellStyle name="常规 2 2 3 2 2 2 3" xfId="5782"/>
    <cellStyle name="常规 2 2 3 2 2 2 3 2" xfId="5783"/>
    <cellStyle name="常规 2 2 3 2 2 2 4" xfId="5784"/>
    <cellStyle name="常规 2 2 3 2 2 2 4 2" xfId="5785"/>
    <cellStyle name="常规 2 2 3 2 2 2 5" xfId="5786"/>
    <cellStyle name="常规 2 2 3 2 2 2 6" xfId="5788"/>
    <cellStyle name="常规 2 2 3 2 2 2 7" xfId="5789"/>
    <cellStyle name="常规 2 2 3 2 2 3" xfId="5790"/>
    <cellStyle name="常规 2 2 3 2 2 3 2" xfId="5791"/>
    <cellStyle name="常规 2 2 3 2 2 4" xfId="5792"/>
    <cellStyle name="常规 2 2 3 2 2 4 10" xfId="5793"/>
    <cellStyle name="常规 2 2 3 2 2 4 2" xfId="5794"/>
    <cellStyle name="常规 2 2 3 2 2 4 2 2" xfId="5795"/>
    <cellStyle name="常规 2 2 3 2 2 4 2 2 2" xfId="5796"/>
    <cellStyle name="常规 2 2 3 2 2 4 2 2 3" xfId="3203"/>
    <cellStyle name="常规 2 2 3 2 2 4 2 2 4" xfId="5797"/>
    <cellStyle name="常规 2 2 3 2 2 4 2 2 5" xfId="5798"/>
    <cellStyle name="常规 2 2 3 2 2 4 2 3" xfId="5799"/>
    <cellStyle name="常规 2 2 3 2 2 4 2 4" xfId="5800"/>
    <cellStyle name="常规 2 2 3 2 2 4 2 5" xfId="5801"/>
    <cellStyle name="常规 2 2 3 2 2 4 2 6" xfId="5802"/>
    <cellStyle name="常规 2 2 3 2 2 4 2 6 2" xfId="5803"/>
    <cellStyle name="常规 2 2 3 2 2 4 2 7" xfId="5804"/>
    <cellStyle name="常规 2 2 3 2 2 4 2 7 2" xfId="5805"/>
    <cellStyle name="常规 2 2 3 2 2 4 3" xfId="5806"/>
    <cellStyle name="常规 2 2 3 2 2 4 4" xfId="5807"/>
    <cellStyle name="常规 2 2 3 2 2 4 5" xfId="5808"/>
    <cellStyle name="常规 2 2 3 2 2 4 5 2" xfId="5809"/>
    <cellStyle name="常规 2 2 3 2 2 4 6" xfId="5811"/>
    <cellStyle name="常规 2 2 3 2 2 4 6 2" xfId="5812"/>
    <cellStyle name="常规 2 2 3 2 2 4 7" xfId="5813"/>
    <cellStyle name="常规 2 2 3 2 2 4 7 2" xfId="5814"/>
    <cellStyle name="常规 2 2 3 2 2 4 8" xfId="5815"/>
    <cellStyle name="常规 2 2 3 2 2 4 9" xfId="4372"/>
    <cellStyle name="常规 2 2 3 2 2 5" xfId="5816"/>
    <cellStyle name="常规 2 2 3 2 2 6" xfId="5818"/>
    <cellStyle name="常规 2 2 3 2 2 6 2" xfId="5819"/>
    <cellStyle name="常规 2 2 3 2 2 7" xfId="5821"/>
    <cellStyle name="常规 2 2 3 2 2 7 2" xfId="5822"/>
    <cellStyle name="常规 2 2 3 2 2 8" xfId="5824"/>
    <cellStyle name="常规 2 2 3 2 2 9" xfId="5826"/>
    <cellStyle name="常规 2 2 3 2 3" xfId="5827"/>
    <cellStyle name="常规 2 2 3 2 3 2" xfId="5828"/>
    <cellStyle name="常规 2 2 3 2 3 2 2" xfId="5829"/>
    <cellStyle name="常规 2 2 3 2 3 2 2 2" xfId="5830"/>
    <cellStyle name="常规 2 2 3 2 3 2 3" xfId="5831"/>
    <cellStyle name="常规 2 2 3 2 3 2 3 2" xfId="5832"/>
    <cellStyle name="常规 2 2 3 2 3 2 4" xfId="5833"/>
    <cellStyle name="常规 2 2 3 2 3 2 4 2" xfId="5834"/>
    <cellStyle name="常规 2 2 3 2 3 3" xfId="5835"/>
    <cellStyle name="常规 2 2 3 2 3 3 2" xfId="5836"/>
    <cellStyle name="常规 2 2 3 2 3 4" xfId="5837"/>
    <cellStyle name="常规 2 2 3 2 3 4 2" xfId="5838"/>
    <cellStyle name="常规 2 2 3 2 3 5" xfId="5839"/>
    <cellStyle name="常规 2 2 3 2 3 6" xfId="5840"/>
    <cellStyle name="常规 2 2 3 2 3 7" xfId="5841"/>
    <cellStyle name="常规 2 2 3 2 4" xfId="5842"/>
    <cellStyle name="常规 2 2 3 2 4 2" xfId="5843"/>
    <cellStyle name="常规 2 2 3 2 5" xfId="5844"/>
    <cellStyle name="常规 2 2 3 2 5 10" xfId="5845"/>
    <cellStyle name="常规 2 2 3 2 5 2" xfId="5847"/>
    <cellStyle name="常规 2 2 3 2 5 2 2" xfId="5848"/>
    <cellStyle name="常规 2 2 3 2 5 2 2 2" xfId="5209"/>
    <cellStyle name="常规 2 2 3 2 5 2 2 3" xfId="5211"/>
    <cellStyle name="常规 2 2 3 2 5 2 2 4" xfId="5214"/>
    <cellStyle name="常规 2 2 3 2 5 2 2 5" xfId="5216"/>
    <cellStyle name="常规 2 2 3 2 5 2 3" xfId="5850"/>
    <cellStyle name="常规 2 2 3 2 5 2 4" xfId="5851"/>
    <cellStyle name="常规 2 2 3 2 5 2 5" xfId="5853"/>
    <cellStyle name="常规 2 2 3 2 5 2 6" xfId="5855"/>
    <cellStyle name="常规 2 2 3 2 5 2 6 2" xfId="5857"/>
    <cellStyle name="常规 2 2 3 2 5 2 7" xfId="5859"/>
    <cellStyle name="常规 2 2 3 2 5 2 7 2" xfId="5861"/>
    <cellStyle name="常规 2 2 3 2 5 3" xfId="5863"/>
    <cellStyle name="常规 2 2 3 2 5 4" xfId="5865"/>
    <cellStyle name="常规 2 2 3 2 5 5" xfId="5867"/>
    <cellStyle name="常规 2 2 3 2 5 5 2" xfId="5869"/>
    <cellStyle name="常规 2 2 3 2 5 6" xfId="5872"/>
    <cellStyle name="常规 2 2 3 2 5 6 2" xfId="5873"/>
    <cellStyle name="常规 2 2 3 2 5 7" xfId="5874"/>
    <cellStyle name="常规 2 2 3 2 5 7 2" xfId="5875"/>
    <cellStyle name="常规 2 2 3 2 5 8" xfId="5876"/>
    <cellStyle name="常规 2 2 3 2 5 9" xfId="5877"/>
    <cellStyle name="常规 2 2 3 2 6" xfId="5878"/>
    <cellStyle name="常规 2 2 3 2 7" xfId="5879"/>
    <cellStyle name="常规 2 2 3 2 7 2" xfId="5880"/>
    <cellStyle name="常规 2 2 3 2 8" xfId="381"/>
    <cellStyle name="常规 2 2 3 2 8 2" xfId="5881"/>
    <cellStyle name="常规 2 2 3 2 9" xfId="5882"/>
    <cellStyle name="常规 2 2 3 3" xfId="5883"/>
    <cellStyle name="常规 2 2 3 3 2" xfId="4722"/>
    <cellStyle name="常规 2 2 3 3 2 2" xfId="4724"/>
    <cellStyle name="常规 2 2 3 3 2 2 2" xfId="5884"/>
    <cellStyle name="常规 2 2 3 3 2 3" xfId="5885"/>
    <cellStyle name="常规 2 2 3 3 2 3 2" xfId="5886"/>
    <cellStyle name="常规 2 2 3 3 2 4" xfId="5887"/>
    <cellStyle name="常规 2 2 3 3 2 4 2" xfId="5888"/>
    <cellStyle name="常规 2 2 3 3 3" xfId="4726"/>
    <cellStyle name="常规 2 2 3 3 3 2" xfId="4728"/>
    <cellStyle name="常规 2 2 3 3 4" xfId="4730"/>
    <cellStyle name="常规 2 2 3 3 4 2" xfId="4732"/>
    <cellStyle name="常规 2 2 3 3 5" xfId="4734"/>
    <cellStyle name="常规 2 2 3 3 6" xfId="5889"/>
    <cellStyle name="常规 2 2 3 3 7" xfId="5890"/>
    <cellStyle name="常规 2 2 3 4" xfId="5891"/>
    <cellStyle name="常规 2 2 3 4 2" xfId="5892"/>
    <cellStyle name="常规 2 2 3 5" xfId="1270"/>
    <cellStyle name="常规 2 2 3 5 10" xfId="5893"/>
    <cellStyle name="常规 2 2 3 5 2" xfId="4747"/>
    <cellStyle name="常规 2 2 3 5 2 2" xfId="4749"/>
    <cellStyle name="常规 2 2 3 5 2 2 2" xfId="5894"/>
    <cellStyle name="常规 2 2 3 5 2 2 3" xfId="5895"/>
    <cellStyle name="常规 2 2 3 5 2 2 4" xfId="5896"/>
    <cellStyle name="常规 2 2 3 5 2 2 5" xfId="5897"/>
    <cellStyle name="常规 2 2 3 5 2 3" xfId="5898"/>
    <cellStyle name="常规 2 2 3 5 2 4" xfId="5899"/>
    <cellStyle name="常规 2 2 3 5 2 5" xfId="5900"/>
    <cellStyle name="常规 2 2 3 5 2 6" xfId="5901"/>
    <cellStyle name="常规 2 2 3 5 2 6 2" xfId="5902"/>
    <cellStyle name="常规 2 2 3 5 2 7" xfId="5903"/>
    <cellStyle name="常规 2 2 3 5 2 7 2" xfId="5904"/>
    <cellStyle name="常规 2 2 3 5 3" xfId="4751"/>
    <cellStyle name="常规 2 2 3 5 4" xfId="5905"/>
    <cellStyle name="常规 2 2 3 5 5" xfId="5906"/>
    <cellStyle name="常规 2 2 3 5 5 2" xfId="5907"/>
    <cellStyle name="常规 2 2 3 5 6" xfId="5908"/>
    <cellStyle name="常规 2 2 3 5 6 2" xfId="5909"/>
    <cellStyle name="常规 2 2 3 5 7" xfId="5910"/>
    <cellStyle name="常规 2 2 3 5 7 2" xfId="5911"/>
    <cellStyle name="常规 2 2 3 5 8" xfId="5912"/>
    <cellStyle name="常规 2 2 3 5 9" xfId="5913"/>
    <cellStyle name="常规 2 2 3 6" xfId="5914"/>
    <cellStyle name="常规 2 2 3 7" xfId="5915"/>
    <cellStyle name="常规 2 2 3 7 2" xfId="4637"/>
    <cellStyle name="常规 2 2 3 8" xfId="5916"/>
    <cellStyle name="常规 2 2 3 8 2" xfId="5917"/>
    <cellStyle name="常规 2 2 3 9" xfId="5918"/>
    <cellStyle name="常规 2 2 30" xfId="5732"/>
    <cellStyle name="常规 2 2 30 2" xfId="5734"/>
    <cellStyle name="常规 2 2 31" xfId="5736"/>
    <cellStyle name="常规 2 2 31 2" xfId="5738"/>
    <cellStyle name="常规 2 2 32" xfId="5741"/>
    <cellStyle name="常规 2 2 32 2" xfId="5743"/>
    <cellStyle name="常规 2 2 33" xfId="5746"/>
    <cellStyle name="常规 2 2 33 2" xfId="5748"/>
    <cellStyle name="常规 2 2 34" xfId="5750"/>
    <cellStyle name="常规 2 2 34 2" xfId="5752"/>
    <cellStyle name="常规 2 2 35" xfId="5920"/>
    <cellStyle name="常规 2 2 35 2" xfId="5922"/>
    <cellStyle name="常规 2 2 36" xfId="5924"/>
    <cellStyle name="常规 2 2 36 2" xfId="5926"/>
    <cellStyle name="常规 2 2 37" xfId="5928"/>
    <cellStyle name="常规 2 2 37 2" xfId="5930"/>
    <cellStyle name="常规 2 2 38" xfId="5932"/>
    <cellStyle name="常规 2 2 38 2" xfId="5934"/>
    <cellStyle name="常规 2 2 39" xfId="2489"/>
    <cellStyle name="常规 2 2 39 2" xfId="2494"/>
    <cellStyle name="常规 2 2 4" xfId="5935"/>
    <cellStyle name="常规 2 2 4 10" xfId="5936"/>
    <cellStyle name="常规 2 2 4 11" xfId="1890"/>
    <cellStyle name="常规 2 2 4 12" xfId="5937"/>
    <cellStyle name="常规 2 2 4 12 2" xfId="1603"/>
    <cellStyle name="常规 2 2 4 13" xfId="5938"/>
    <cellStyle name="常规 2 2 4 13 2" xfId="3557"/>
    <cellStyle name="常规 2 2 4 2" xfId="5939"/>
    <cellStyle name="常规 2 2 4 2 10" xfId="5940"/>
    <cellStyle name="常规 2 2 4 2 11" xfId="5941"/>
    <cellStyle name="常规 2 2 4 2 12" xfId="5942"/>
    <cellStyle name="常规 2 2 4 2 12 2" xfId="285"/>
    <cellStyle name="常规 2 2 4 2 13" xfId="5943"/>
    <cellStyle name="常规 2 2 4 2 13 2" xfId="3996"/>
    <cellStyle name="常规 2 2 4 2 2" xfId="5944"/>
    <cellStyle name="常规 2 2 4 2 2 10" xfId="5945"/>
    <cellStyle name="常规 2 2 4 2 2 11" xfId="5946"/>
    <cellStyle name="常规 2 2 4 2 2 11 2" xfId="5947"/>
    <cellStyle name="常规 2 2 4 2 2 12" xfId="5948"/>
    <cellStyle name="常规 2 2 4 2 2 12 2" xfId="5949"/>
    <cellStyle name="常规 2 2 4 2 2 2" xfId="5950"/>
    <cellStyle name="常规 2 2 4 2 2 2 2" xfId="5952"/>
    <cellStyle name="常规 2 2 4 2 2 2 2 2" xfId="5954"/>
    <cellStyle name="常规 2 2 4 2 2 2 2 2 2" xfId="5956"/>
    <cellStyle name="常规 2 2 4 2 2 2 2 3" xfId="5958"/>
    <cellStyle name="常规 2 2 4 2 2 2 2 3 2" xfId="5960"/>
    <cellStyle name="常规 2 2 4 2 2 2 2 4" xfId="5962"/>
    <cellStyle name="常规 2 2 4 2 2 2 2 4 2" xfId="5964"/>
    <cellStyle name="常规 2 2 4 2 2 2 3" xfId="5966"/>
    <cellStyle name="常规 2 2 4 2 2 2 3 2" xfId="5968"/>
    <cellStyle name="常规 2 2 4 2 2 2 4" xfId="5970"/>
    <cellStyle name="常规 2 2 4 2 2 2 4 2" xfId="5972"/>
    <cellStyle name="常规 2 2 4 2 2 2 5" xfId="5974"/>
    <cellStyle name="常规 2 2 4 2 2 2 6" xfId="5976"/>
    <cellStyle name="常规 2 2 4 2 2 2 7" xfId="5978"/>
    <cellStyle name="常规 2 2 4 2 2 3" xfId="5979"/>
    <cellStyle name="常规 2 2 4 2 2 3 2" xfId="922"/>
    <cellStyle name="常规 2 2 4 2 2 4" xfId="5980"/>
    <cellStyle name="常规 2 2 4 2 2 4 10" xfId="5981"/>
    <cellStyle name="常规 2 2 4 2 2 4 2" xfId="5982"/>
    <cellStyle name="常规 2 2 4 2 2 4 2 2" xfId="5983"/>
    <cellStyle name="常规 2 2 4 2 2 4 2 2 2" xfId="1678"/>
    <cellStyle name="常规 2 2 4 2 2 4 2 2 3" xfId="1681"/>
    <cellStyle name="常规 2 2 4 2 2 4 2 2 4" xfId="1688"/>
    <cellStyle name="常规 2 2 4 2 2 4 2 2 5" xfId="5984"/>
    <cellStyle name="常规 2 2 4 2 2 4 2 3" xfId="5985"/>
    <cellStyle name="常规 2 2 4 2 2 4 2 4" xfId="5986"/>
    <cellStyle name="常规 2 2 4 2 2 4 2 5" xfId="5987"/>
    <cellStyle name="常规 2 2 4 2 2 4 2 6" xfId="5988"/>
    <cellStyle name="常规 2 2 4 2 2 4 2 6 2" xfId="5990"/>
    <cellStyle name="常规 2 2 4 2 2 4 2 7" xfId="5991"/>
    <cellStyle name="常规 2 2 4 2 2 4 2 7 2" xfId="5993"/>
    <cellStyle name="常规 2 2 4 2 2 4 3" xfId="5994"/>
    <cellStyle name="常规 2 2 4 2 2 4 4" xfId="5995"/>
    <cellStyle name="常规 2 2 4 2 2 4 5" xfId="5996"/>
    <cellStyle name="常规 2 2 4 2 2 4 5 2" xfId="5997"/>
    <cellStyle name="常规 2 2 4 2 2 4 6" xfId="5998"/>
    <cellStyle name="常规 2 2 4 2 2 4 6 2" xfId="5999"/>
    <cellStyle name="常规 2 2 4 2 2 4 7" xfId="6000"/>
    <cellStyle name="常规 2 2 4 2 2 4 7 2" xfId="6001"/>
    <cellStyle name="常规 2 2 4 2 2 4 8" xfId="6002"/>
    <cellStyle name="常规 2 2 4 2 2 4 9" xfId="6003"/>
    <cellStyle name="常规 2 2 4 2 2 5" xfId="6004"/>
    <cellStyle name="常规 2 2 4 2 2 6" xfId="6005"/>
    <cellStyle name="常规 2 2 4 2 2 6 2" xfId="6006"/>
    <cellStyle name="常规 2 2 4 2 2 7" xfId="6007"/>
    <cellStyle name="常规 2 2 4 2 2 7 2" xfId="6008"/>
    <cellStyle name="常规 2 2 4 2 2 8" xfId="6009"/>
    <cellStyle name="常规 2 2 4 2 2 9" xfId="6010"/>
    <cellStyle name="常规 2 2 4 2 3" xfId="6011"/>
    <cellStyle name="常规 2 2 4 2 3 2" xfId="6012"/>
    <cellStyle name="常规 2 2 4 2 3 2 2" xfId="1465"/>
    <cellStyle name="常规 2 2 4 2 3 2 2 2" xfId="3501"/>
    <cellStyle name="常规 2 2 4 2 3 2 3" xfId="1469"/>
    <cellStyle name="常规 2 2 4 2 3 2 3 2" xfId="1473"/>
    <cellStyle name="常规 2 2 4 2 3 2 4" xfId="1477"/>
    <cellStyle name="常规 2 2 4 2 3 2 4 2" xfId="1482"/>
    <cellStyle name="常规 2 2 4 2 3 3" xfId="6013"/>
    <cellStyle name="常规 2 2 4 2 3 3 2" xfId="3666"/>
    <cellStyle name="常规 2 2 4 2 3 4" xfId="6014"/>
    <cellStyle name="常规 2 2 4 2 3 4 2" xfId="1662"/>
    <cellStyle name="常规 2 2 4 2 3 5" xfId="6015"/>
    <cellStyle name="常规 2 2 4 2 3 6" xfId="6016"/>
    <cellStyle name="常规 2 2 4 2 3 7" xfId="6017"/>
    <cellStyle name="常规 2 2 4 2 4" xfId="649"/>
    <cellStyle name="常规 2 2 4 2 4 2" xfId="6018"/>
    <cellStyle name="常规 2 2 4 2 5" xfId="6019"/>
    <cellStyle name="常规 2 2 4 2 5 10" xfId="6020"/>
    <cellStyle name="常规 2 2 4 2 5 2" xfId="6022"/>
    <cellStyle name="常规 2 2 4 2 5 2 2" xfId="4279"/>
    <cellStyle name="常规 2 2 4 2 5 2 2 2" xfId="4281"/>
    <cellStyle name="常规 2 2 4 2 5 2 2 3" xfId="6023"/>
    <cellStyle name="常规 2 2 4 2 5 2 2 4" xfId="6024"/>
    <cellStyle name="常规 2 2 4 2 5 2 2 5" xfId="6025"/>
    <cellStyle name="常规 2 2 4 2 5 2 3" xfId="4283"/>
    <cellStyle name="常规 2 2 4 2 5 2 4" xfId="4286"/>
    <cellStyle name="常规 2 2 4 2 5 2 5" xfId="4292"/>
    <cellStyle name="常规 2 2 4 2 5 2 6" xfId="4295"/>
    <cellStyle name="常规 2 2 4 2 5 2 6 2" xfId="4297"/>
    <cellStyle name="常规 2 2 4 2 5 2 7" xfId="4299"/>
    <cellStyle name="常规 2 2 4 2 5 2 7 2" xfId="3338"/>
    <cellStyle name="常规 2 2 4 2 5 3" xfId="6027"/>
    <cellStyle name="常规 2 2 4 2 5 4" xfId="6029"/>
    <cellStyle name="常规 2 2 4 2 5 5" xfId="6031"/>
    <cellStyle name="常规 2 2 4 2 5 5 2" xfId="3307"/>
    <cellStyle name="常规 2 2 4 2 5 6" xfId="6033"/>
    <cellStyle name="常规 2 2 4 2 5 6 2" xfId="3312"/>
    <cellStyle name="常规 2 2 4 2 5 7" xfId="6034"/>
    <cellStyle name="常规 2 2 4 2 5 7 2" xfId="6035"/>
    <cellStyle name="常规 2 2 4 2 5 8" xfId="6036"/>
    <cellStyle name="常规 2 2 4 2 5 9" xfId="6037"/>
    <cellStyle name="常规 2 2 4 2 6" xfId="6038"/>
    <cellStyle name="常规 2 2 4 2 7" xfId="6039"/>
    <cellStyle name="常规 2 2 4 2 7 2" xfId="2129"/>
    <cellStyle name="常规 2 2 4 2 8" xfId="5228"/>
    <cellStyle name="常规 2 2 4 2 8 2" xfId="6040"/>
    <cellStyle name="常规 2 2 4 2 9" xfId="6041"/>
    <cellStyle name="常规 2 2 4 3" xfId="6042"/>
    <cellStyle name="常规 2 2 4 3 2" xfId="6043"/>
    <cellStyle name="常规 2 2 4 3 2 2" xfId="1143"/>
    <cellStyle name="常规 2 2 4 3 2 2 2" xfId="2694"/>
    <cellStyle name="常规 2 2 4 3 2 3" xfId="1147"/>
    <cellStyle name="常规 2 2 4 3 2 3 2" xfId="2696"/>
    <cellStyle name="常规 2 2 4 3 2 4" xfId="1151"/>
    <cellStyle name="常规 2 2 4 3 2 4 2" xfId="6044"/>
    <cellStyle name="常规 2 2 4 3 3" xfId="6045"/>
    <cellStyle name="常规 2 2 4 3 3 2" xfId="6046"/>
    <cellStyle name="常规 2 2 4 3 4" xfId="4462"/>
    <cellStyle name="常规 2 2 4 3 4 2" xfId="6047"/>
    <cellStyle name="常规 2 2 4 3 5" xfId="6048"/>
    <cellStyle name="常规 2 2 4 3 6" xfId="6049"/>
    <cellStyle name="常规 2 2 4 3 7" xfId="6050"/>
    <cellStyle name="常规 2 2 4 4" xfId="6051"/>
    <cellStyle name="常规 2 2 4 4 2" xfId="6052"/>
    <cellStyle name="常规 2 2 4 5" xfId="6053"/>
    <cellStyle name="常规 2 2 4 5 10" xfId="6054"/>
    <cellStyle name="常规 2 2 4 5 2" xfId="6055"/>
    <cellStyle name="常规 2 2 4 5 2 2" xfId="6056"/>
    <cellStyle name="常规 2 2 4 5 2 2 2" xfId="6057"/>
    <cellStyle name="常规 2 2 4 5 2 2 3" xfId="6058"/>
    <cellStyle name="常规 2 2 4 5 2 2 4" xfId="6059"/>
    <cellStyle name="常规 2 2 4 5 2 2 5" xfId="6060"/>
    <cellStyle name="常规 2 2 4 5 2 3" xfId="6061"/>
    <cellStyle name="常规 2 2 4 5 2 4" xfId="6062"/>
    <cellStyle name="常规 2 2 4 5 2 5" xfId="6063"/>
    <cellStyle name="常规 2 2 4 5 2 6" xfId="6065"/>
    <cellStyle name="常规 2 2 4 5 2 6 2" xfId="6066"/>
    <cellStyle name="常规 2 2 4 5 2 7" xfId="6067"/>
    <cellStyle name="常规 2 2 4 5 2 7 2" xfId="6068"/>
    <cellStyle name="常规 2 2 4 5 3" xfId="6069"/>
    <cellStyle name="常规 2 2 4 5 4" xfId="6070"/>
    <cellStyle name="常规 2 2 4 5 5" xfId="6071"/>
    <cellStyle name="常规 2 2 4 5 5 2" xfId="6072"/>
    <cellStyle name="常规 2 2 4 5 6" xfId="6073"/>
    <cellStyle name="常规 2 2 4 5 6 2" xfId="6074"/>
    <cellStyle name="常规 2 2 4 5 7" xfId="6075"/>
    <cellStyle name="常规 2 2 4 5 7 2" xfId="6076"/>
    <cellStyle name="常规 2 2 4 5 8" xfId="5240"/>
    <cellStyle name="常规 2 2 4 5 9" xfId="6077"/>
    <cellStyle name="常规 2 2 4 6" xfId="6078"/>
    <cellStyle name="常规 2 2 4 7" xfId="6079"/>
    <cellStyle name="常规 2 2 4 7 2" xfId="6080"/>
    <cellStyle name="常规 2 2 4 8" xfId="6081"/>
    <cellStyle name="常规 2 2 4 8 2" xfId="6082"/>
    <cellStyle name="常规 2 2 4 9" xfId="6083"/>
    <cellStyle name="常规 2 2 40" xfId="5919"/>
    <cellStyle name="常规 2 2 40 2" xfId="5921"/>
    <cellStyle name="常规 2 2 41" xfId="5923"/>
    <cellStyle name="常规 2 2 41 2" xfId="5925"/>
    <cellStyle name="常规 2 2 42" xfId="5927"/>
    <cellStyle name="常规 2 2 42 2" xfId="5929"/>
    <cellStyle name="常规 2 2 43" xfId="5931"/>
    <cellStyle name="常规 2 2 43 2" xfId="5933"/>
    <cellStyle name="常规 2 2 44" xfId="2488"/>
    <cellStyle name="常规 2 2 44 2" xfId="2493"/>
    <cellStyle name="常规 2 2 45" xfId="1508"/>
    <cellStyle name="常规 2 2 46" xfId="1515"/>
    <cellStyle name="常规 2 2 47" xfId="1520"/>
    <cellStyle name="常规 2 2 5" xfId="6084"/>
    <cellStyle name="常规 2 2 5 10" xfId="6085"/>
    <cellStyle name="常规 2 2 5 11" xfId="6086"/>
    <cellStyle name="常规 2 2 5 12" xfId="6087"/>
    <cellStyle name="常规 2 2 5 12 2" xfId="6088"/>
    <cellStyle name="常规 2 2 5 13" xfId="6089"/>
    <cellStyle name="常规 2 2 5 13 2" xfId="6090"/>
    <cellStyle name="常规 2 2 5 2" xfId="6091"/>
    <cellStyle name="常规 2 2 5 2 10" xfId="6093"/>
    <cellStyle name="常规 2 2 5 2 11" xfId="6095"/>
    <cellStyle name="常规 2 2 5 2 12" xfId="6096"/>
    <cellStyle name="常规 2 2 5 2 12 2" xfId="6097"/>
    <cellStyle name="常规 2 2 5 2 13" xfId="6098"/>
    <cellStyle name="常规 2 2 5 2 13 2" xfId="6099"/>
    <cellStyle name="常规 2 2 5 2 2" xfId="6100"/>
    <cellStyle name="常规 2 2 5 2 2 10" xfId="6101"/>
    <cellStyle name="常规 2 2 5 2 2 11" xfId="4370"/>
    <cellStyle name="常规 2 2 5 2 2 11 2" xfId="6102"/>
    <cellStyle name="常规 2 2 5 2 2 12" xfId="6103"/>
    <cellStyle name="常规 2 2 5 2 2 12 2" xfId="6104"/>
    <cellStyle name="常规 2 2 5 2 2 2" xfId="6105"/>
    <cellStyle name="常规 2 2 5 2 2 2 2" xfId="6106"/>
    <cellStyle name="常规 2 2 5 2 2 2 2 2" xfId="6107"/>
    <cellStyle name="常规 2 2 5 2 2 2 2 2 2" xfId="6108"/>
    <cellStyle name="常规 2 2 5 2 2 2 2 3" xfId="6109"/>
    <cellStyle name="常规 2 2 5 2 2 2 2 3 2" xfId="6110"/>
    <cellStyle name="常规 2 2 5 2 2 2 2 4" xfId="6111"/>
    <cellStyle name="常规 2 2 5 2 2 2 2 4 2" xfId="6112"/>
    <cellStyle name="常规 2 2 5 2 2 2 3" xfId="6113"/>
    <cellStyle name="常规 2 2 5 2 2 2 3 2" xfId="6115"/>
    <cellStyle name="常规 2 2 5 2 2 2 4" xfId="6116"/>
    <cellStyle name="常规 2 2 5 2 2 2 4 2" xfId="6117"/>
    <cellStyle name="常规 2 2 5 2 2 2 5" xfId="6118"/>
    <cellStyle name="常规 2 2 5 2 2 2 6" xfId="6119"/>
    <cellStyle name="常规 2 2 5 2 2 2 7" xfId="6120"/>
    <cellStyle name="常规 2 2 5 2 2 3" xfId="6121"/>
    <cellStyle name="常规 2 2 5 2 2 3 2" xfId="6122"/>
    <cellStyle name="常规 2 2 5 2 2 4" xfId="6123"/>
    <cellStyle name="常规 2 2 5 2 2 4 10" xfId="6124"/>
    <cellStyle name="常规 2 2 5 2 2 4 2" xfId="6125"/>
    <cellStyle name="常规 2 2 5 2 2 4 2 2" xfId="6126"/>
    <cellStyle name="常规 2 2 5 2 2 4 2 2 2" xfId="6127"/>
    <cellStyle name="常规 2 2 5 2 2 4 2 2 3" xfId="6128"/>
    <cellStyle name="常规 2 2 5 2 2 4 2 2 4" xfId="6129"/>
    <cellStyle name="常规 2 2 5 2 2 4 2 2 5" xfId="6130"/>
    <cellStyle name="常规 2 2 5 2 2 4 2 3" xfId="6131"/>
    <cellStyle name="常规 2 2 5 2 2 4 2 4" xfId="6132"/>
    <cellStyle name="常规 2 2 5 2 2 4 2 5" xfId="6133"/>
    <cellStyle name="常规 2 2 5 2 2 4 2 6" xfId="6134"/>
    <cellStyle name="常规 2 2 5 2 2 4 2 6 2" xfId="6135"/>
    <cellStyle name="常规 2 2 5 2 2 4 2 7" xfId="6136"/>
    <cellStyle name="常规 2 2 5 2 2 4 2 7 2" xfId="6137"/>
    <cellStyle name="常规 2 2 5 2 2 4 3" xfId="6138"/>
    <cellStyle name="常规 2 2 5 2 2 4 4" xfId="6139"/>
    <cellStyle name="常规 2 2 5 2 2 4 5" xfId="6140"/>
    <cellStyle name="常规 2 2 5 2 2 4 5 2" xfId="6141"/>
    <cellStyle name="常规 2 2 5 2 2 4 6" xfId="6142"/>
    <cellStyle name="常规 2 2 5 2 2 4 6 2" xfId="6143"/>
    <cellStyle name="常规 2 2 5 2 2 4 7" xfId="6144"/>
    <cellStyle name="常规 2 2 5 2 2 4 7 2" xfId="6145"/>
    <cellStyle name="常规 2 2 5 2 2 4 8" xfId="6146"/>
    <cellStyle name="常规 2 2 5 2 2 4 9" xfId="6147"/>
    <cellStyle name="常规 2 2 5 2 2 5" xfId="6148"/>
    <cellStyle name="常规 2 2 5 2 2 6" xfId="6149"/>
    <cellStyle name="常规 2 2 5 2 2 6 2" xfId="6150"/>
    <cellStyle name="常规 2 2 5 2 2 7" xfId="6151"/>
    <cellStyle name="常规 2 2 5 2 2 7 2" xfId="6152"/>
    <cellStyle name="常规 2 2 5 2 2 8" xfId="6153"/>
    <cellStyle name="常规 2 2 5 2 2 9" xfId="6154"/>
    <cellStyle name="常规 2 2 5 2 3" xfId="6155"/>
    <cellStyle name="常规 2 2 5 2 3 2" xfId="6156"/>
    <cellStyle name="常规 2 2 5 2 3 2 2" xfId="6157"/>
    <cellStyle name="常规 2 2 5 2 3 2 2 2" xfId="851"/>
    <cellStyle name="常规 2 2 5 2 3 2 3" xfId="6158"/>
    <cellStyle name="常规 2 2 5 2 3 2 3 2" xfId="3598"/>
    <cellStyle name="常规 2 2 5 2 3 2 4" xfId="6159"/>
    <cellStyle name="常规 2 2 5 2 3 2 4 2" xfId="3612"/>
    <cellStyle name="常规 2 2 5 2 3 3" xfId="6161"/>
    <cellStyle name="常规 2 2 5 2 3 3 2" xfId="6162"/>
    <cellStyle name="常规 2 2 5 2 3 4" xfId="6163"/>
    <cellStyle name="常规 2 2 5 2 3 4 2" xfId="6164"/>
    <cellStyle name="常规 2 2 5 2 3 5" xfId="6165"/>
    <cellStyle name="常规 2 2 5 2 3 6" xfId="6166"/>
    <cellStyle name="常规 2 2 5 2 3 7" xfId="6167"/>
    <cellStyle name="常规 2 2 5 2 4" xfId="6168"/>
    <cellStyle name="常规 2 2 5 2 4 2" xfId="6169"/>
    <cellStyle name="常规 2 2 5 2 5" xfId="6170"/>
    <cellStyle name="常规 2 2 5 2 5 10" xfId="6171"/>
    <cellStyle name="常规 2 2 5 2 5 2" xfId="6173"/>
    <cellStyle name="常规 2 2 5 2 5 2 2" xfId="6175"/>
    <cellStyle name="常规 2 2 5 2 5 2 2 2" xfId="6176"/>
    <cellStyle name="常规 2 2 5 2 5 2 2 3" xfId="6177"/>
    <cellStyle name="常规 2 2 5 2 5 2 2 4" xfId="6178"/>
    <cellStyle name="常规 2 2 5 2 5 2 2 5" xfId="6179"/>
    <cellStyle name="常规 2 2 5 2 5 2 3" xfId="6180"/>
    <cellStyle name="常规 2 2 5 2 5 2 4" xfId="6181"/>
    <cellStyle name="常规 2 2 5 2 5 2 5" xfId="6182"/>
    <cellStyle name="常规 2 2 5 2 5 2 6" xfId="6183"/>
    <cellStyle name="常规 2 2 5 2 5 2 6 2" xfId="6184"/>
    <cellStyle name="常规 2 2 5 2 5 2 7" xfId="6185"/>
    <cellStyle name="常规 2 2 5 2 5 2 7 2" xfId="6187"/>
    <cellStyle name="常规 2 2 5 2 5 3" xfId="6189"/>
    <cellStyle name="常规 2 2 5 2 5 4" xfId="6190"/>
    <cellStyle name="常规 2 2 5 2 5 5" xfId="6191"/>
    <cellStyle name="常规 2 2 5 2 5 5 2" xfId="6192"/>
    <cellStyle name="常规 2 2 5 2 5 6" xfId="6193"/>
    <cellStyle name="常规 2 2 5 2 5 6 2" xfId="6194"/>
    <cellStyle name="常规 2 2 5 2 5 7" xfId="6195"/>
    <cellStyle name="常规 2 2 5 2 5 7 2" xfId="6196"/>
    <cellStyle name="常规 2 2 5 2 5 8" xfId="6197"/>
    <cellStyle name="常规 2 2 5 2 5 9" xfId="6198"/>
    <cellStyle name="常规 2 2 5 2 6" xfId="6199"/>
    <cellStyle name="常规 2 2 5 2 7" xfId="6200"/>
    <cellStyle name="常规 2 2 5 2 7 2" xfId="6201"/>
    <cellStyle name="常规 2 2 5 2 8" xfId="6202"/>
    <cellStyle name="常规 2 2 5 2 8 2" xfId="6203"/>
    <cellStyle name="常规 2 2 5 2 9" xfId="4866"/>
    <cellStyle name="常规 2 2 5 3" xfId="6204"/>
    <cellStyle name="常规 2 2 5 3 2" xfId="6205"/>
    <cellStyle name="常规 2 2 5 3 2 2" xfId="6206"/>
    <cellStyle name="常规 2 2 5 3 2 2 2" xfId="6207"/>
    <cellStyle name="常规 2 2 5 3 2 3" xfId="6208"/>
    <cellStyle name="常规 2 2 5 3 2 3 2" xfId="6209"/>
    <cellStyle name="常规 2 2 5 3 2 4" xfId="6210"/>
    <cellStyle name="常规 2 2 5 3 2 4 2" xfId="6211"/>
    <cellStyle name="常规 2 2 5 3 3" xfId="6212"/>
    <cellStyle name="常规 2 2 5 3 3 2" xfId="6213"/>
    <cellStyle name="常规 2 2 5 3 4" xfId="6214"/>
    <cellStyle name="常规 2 2 5 3 4 2" xfId="6215"/>
    <cellStyle name="常规 2 2 5 3 5" xfId="6216"/>
    <cellStyle name="常规 2 2 5 3 6" xfId="6217"/>
    <cellStyle name="常规 2 2 5 3 7" xfId="6218"/>
    <cellStyle name="常规 2 2 5 4" xfId="6219"/>
    <cellStyle name="常规 2 2 5 4 2" xfId="4804"/>
    <cellStyle name="常规 2 2 5 5" xfId="6220"/>
    <cellStyle name="常规 2 2 5 5 10" xfId="3991"/>
    <cellStyle name="常规 2 2 5 5 2" xfId="6221"/>
    <cellStyle name="常规 2 2 5 5 2 2" xfId="6222"/>
    <cellStyle name="常规 2 2 5 5 2 2 2" xfId="6223"/>
    <cellStyle name="常规 2 2 5 5 2 2 3" xfId="6224"/>
    <cellStyle name="常规 2 2 5 5 2 2 4" xfId="6225"/>
    <cellStyle name="常规 2 2 5 5 2 2 5" xfId="6226"/>
    <cellStyle name="常规 2 2 5 5 2 3" xfId="6227"/>
    <cellStyle name="常规 2 2 5 5 2 4" xfId="6229"/>
    <cellStyle name="常规 2 2 5 5 2 5" xfId="6230"/>
    <cellStyle name="常规 2 2 5 5 2 6" xfId="6232"/>
    <cellStyle name="常规 2 2 5 5 2 6 2" xfId="6233"/>
    <cellStyle name="常规 2 2 5 5 2 7" xfId="6234"/>
    <cellStyle name="常规 2 2 5 5 2 7 2" xfId="6235"/>
    <cellStyle name="常规 2 2 5 5 3" xfId="6236"/>
    <cellStyle name="常规 2 2 5 5 4" xfId="6237"/>
    <cellStyle name="常规 2 2 5 5 5" xfId="6238"/>
    <cellStyle name="常规 2 2 5 5 5 2" xfId="6239"/>
    <cellStyle name="常规 2 2 5 5 6" xfId="6240"/>
    <cellStyle name="常规 2 2 5 5 6 2" xfId="6241"/>
    <cellStyle name="常规 2 2 5 5 7" xfId="6242"/>
    <cellStyle name="常规 2 2 5 5 7 2" xfId="6243"/>
    <cellStyle name="常规 2 2 5 5 8" xfId="6244"/>
    <cellStyle name="常规 2 2 5 5 9" xfId="6245"/>
    <cellStyle name="常规 2 2 5 6" xfId="6246"/>
    <cellStyle name="常规 2 2 5 7" xfId="6247"/>
    <cellStyle name="常规 2 2 5 7 2" xfId="6249"/>
    <cellStyle name="常规 2 2 5 8" xfId="6250"/>
    <cellStyle name="常规 2 2 5 8 2" xfId="6251"/>
    <cellStyle name="常规 2 2 5 9" xfId="6252"/>
    <cellStyle name="常规 2 2 6" xfId="6253"/>
    <cellStyle name="常规 2 2 6 10" xfId="6254"/>
    <cellStyle name="常规 2 2 6 11" xfId="6255"/>
    <cellStyle name="常规 2 2 6 12" xfId="6256"/>
    <cellStyle name="常规 2 2 6 12 2" xfId="6257"/>
    <cellStyle name="常规 2 2 6 13" xfId="6258"/>
    <cellStyle name="常规 2 2 6 13 2" xfId="6259"/>
    <cellStyle name="常规 2 2 6 2" xfId="6260"/>
    <cellStyle name="常规 2 2 6 2 10" xfId="6261"/>
    <cellStyle name="常规 2 2 6 2 11" xfId="6262"/>
    <cellStyle name="常规 2 2 6 2 11 2" xfId="6263"/>
    <cellStyle name="常规 2 2 6 2 12" xfId="6264"/>
    <cellStyle name="常规 2 2 6 2 12 2" xfId="6265"/>
    <cellStyle name="常规 2 2 6 2 2" xfId="6266"/>
    <cellStyle name="常规 2 2 6 2 2 2" xfId="6267"/>
    <cellStyle name="常规 2 2 6 2 2 2 2" xfId="6268"/>
    <cellStyle name="常规 2 2 6 2 2 2 2 2" xfId="6269"/>
    <cellStyle name="常规 2 2 6 2 2 2 3" xfId="6270"/>
    <cellStyle name="常规 2 2 6 2 2 2 3 2" xfId="6271"/>
    <cellStyle name="常规 2 2 6 2 2 2 4" xfId="6272"/>
    <cellStyle name="常规 2 2 6 2 2 2 4 2" xfId="6273"/>
    <cellStyle name="常规 2 2 6 2 2 3" xfId="6274"/>
    <cellStyle name="常规 2 2 6 2 2 3 2" xfId="6275"/>
    <cellStyle name="常规 2 2 6 2 2 4" xfId="6276"/>
    <cellStyle name="常规 2 2 6 2 2 4 2" xfId="6277"/>
    <cellStyle name="常规 2 2 6 2 2 5" xfId="1128"/>
    <cellStyle name="常规 2 2 6 2 2 6" xfId="6278"/>
    <cellStyle name="常规 2 2 6 2 2 7" xfId="6280"/>
    <cellStyle name="常规 2 2 6 2 3" xfId="6281"/>
    <cellStyle name="常规 2 2 6 2 3 2" xfId="6282"/>
    <cellStyle name="常规 2 2 6 2 4" xfId="6283"/>
    <cellStyle name="常规 2 2 6 2 4 10" xfId="6284"/>
    <cellStyle name="常规 2 2 6 2 4 2" xfId="6285"/>
    <cellStyle name="常规 2 2 6 2 4 2 2" xfId="6286"/>
    <cellStyle name="常规 2 2 6 2 4 2 2 2" xfId="6288"/>
    <cellStyle name="常规 2 2 6 2 4 2 2 3" xfId="6290"/>
    <cellStyle name="常规 2 2 6 2 4 2 2 4" xfId="6292"/>
    <cellStyle name="常规 2 2 6 2 4 2 2 5" xfId="6294"/>
    <cellStyle name="常规 2 2 6 2 4 2 3" xfId="6295"/>
    <cellStyle name="常规 2 2 6 2 4 2 4" xfId="6296"/>
    <cellStyle name="常规 2 2 6 2 4 2 5" xfId="6297"/>
    <cellStyle name="常规 2 2 6 2 4 2 6" xfId="6298"/>
    <cellStyle name="常规 2 2 6 2 4 2 6 2" xfId="6299"/>
    <cellStyle name="常规 2 2 6 2 4 2 7" xfId="6300"/>
    <cellStyle name="常规 2 2 6 2 4 2 7 2" xfId="5849"/>
    <cellStyle name="常规 2 2 6 2 4 3" xfId="6186"/>
    <cellStyle name="常规 2 2 6 2 4 4" xfId="6301"/>
    <cellStyle name="常规 2 2 6 2 4 5" xfId="6302"/>
    <cellStyle name="常规 2 2 6 2 4 5 2" xfId="6303"/>
    <cellStyle name="常规 2 2 6 2 4 6" xfId="6304"/>
    <cellStyle name="常规 2 2 6 2 4 6 2" xfId="6305"/>
    <cellStyle name="常规 2 2 6 2 4 7" xfId="6306"/>
    <cellStyle name="常规 2 2 6 2 4 7 2" xfId="6307"/>
    <cellStyle name="常规 2 2 6 2 4 8" xfId="6308"/>
    <cellStyle name="常规 2 2 6 2 4 9" xfId="6309"/>
    <cellStyle name="常规 2 2 6 2 5" xfId="6310"/>
    <cellStyle name="常规 2 2 6 2 6" xfId="6311"/>
    <cellStyle name="常规 2 2 6 2 6 2" xfId="6312"/>
    <cellStyle name="常规 2 2 6 2 7" xfId="6313"/>
    <cellStyle name="常规 2 2 6 2 7 2" xfId="6314"/>
    <cellStyle name="常规 2 2 6 2 8" xfId="6315"/>
    <cellStyle name="常规 2 2 6 2 9" xfId="6316"/>
    <cellStyle name="常规 2 2 6 3" xfId="6317"/>
    <cellStyle name="常规 2 2 6 3 2" xfId="6318"/>
    <cellStyle name="常规 2 2 6 3 2 2" xfId="6319"/>
    <cellStyle name="常规 2 2 6 3 2 2 2" xfId="6320"/>
    <cellStyle name="常规 2 2 6 3 2 3" xfId="6321"/>
    <cellStyle name="常规 2 2 6 3 2 3 2" xfId="6322"/>
    <cellStyle name="常规 2 2 6 3 2 4" xfId="6323"/>
    <cellStyle name="常规 2 2 6 3 2 4 2" xfId="6326"/>
    <cellStyle name="常规 2 2 6 3 3" xfId="6327"/>
    <cellStyle name="常规 2 2 6 3 3 2" xfId="6328"/>
    <cellStyle name="常规 2 2 6 3 4" xfId="6329"/>
    <cellStyle name="常规 2 2 6 3 4 2" xfId="6330"/>
    <cellStyle name="常规 2 2 6 3 5" xfId="6331"/>
    <cellStyle name="常规 2 2 6 3 6" xfId="6332"/>
    <cellStyle name="常规 2 2 6 3 7" xfId="6333"/>
    <cellStyle name="常规 2 2 6 4" xfId="6334"/>
    <cellStyle name="常规 2 2 6 4 2" xfId="6335"/>
    <cellStyle name="常规 2 2 6 5" xfId="6336"/>
    <cellStyle name="常规 2 2 6 5 10" xfId="6337"/>
    <cellStyle name="常规 2 2 6 5 2" xfId="6338"/>
    <cellStyle name="常规 2 2 6 5 2 2" xfId="6339"/>
    <cellStyle name="常规 2 2 6 5 2 2 2" xfId="6340"/>
    <cellStyle name="常规 2 2 6 5 2 2 3" xfId="6341"/>
    <cellStyle name="常规 2 2 6 5 2 2 4" xfId="6342"/>
    <cellStyle name="常规 2 2 6 5 2 2 5" xfId="6343"/>
    <cellStyle name="常规 2 2 6 5 2 3" xfId="6344"/>
    <cellStyle name="常规 2 2 6 5 2 4" xfId="6345"/>
    <cellStyle name="常规 2 2 6 5 2 5" xfId="6346"/>
    <cellStyle name="常规 2 2 6 5 2 6" xfId="6347"/>
    <cellStyle name="常规 2 2 6 5 2 6 2" xfId="6348"/>
    <cellStyle name="常规 2 2 6 5 2 7" xfId="6349"/>
    <cellStyle name="常规 2 2 6 5 2 7 2" xfId="6350"/>
    <cellStyle name="常规 2 2 6 5 3" xfId="6351"/>
    <cellStyle name="常规 2 2 6 5 4" xfId="6352"/>
    <cellStyle name="常规 2 2 6 5 5" xfId="6353"/>
    <cellStyle name="常规 2 2 6 5 5 2" xfId="6354"/>
    <cellStyle name="常规 2 2 6 5 6" xfId="6355"/>
    <cellStyle name="常规 2 2 6 5 6 2" xfId="6356"/>
    <cellStyle name="常规 2 2 6 5 7" xfId="6357"/>
    <cellStyle name="常规 2 2 6 5 7 2" xfId="6358"/>
    <cellStyle name="常规 2 2 6 5 8" xfId="6359"/>
    <cellStyle name="常规 2 2 6 5 9" xfId="6360"/>
    <cellStyle name="常规 2 2 6 6" xfId="6361"/>
    <cellStyle name="常规 2 2 6 7" xfId="6362"/>
    <cellStyle name="常规 2 2 6 7 2" xfId="6363"/>
    <cellStyle name="常规 2 2 6 8" xfId="6364"/>
    <cellStyle name="常规 2 2 6 8 2" xfId="6365"/>
    <cellStyle name="常规 2 2 6 9" xfId="6366"/>
    <cellStyle name="常规 2 2 7" xfId="6367"/>
    <cellStyle name="常规 2 2 7 10" xfId="6368"/>
    <cellStyle name="常规 2 2 7 11" xfId="6369"/>
    <cellStyle name="常规 2 2 7 12" xfId="6370"/>
    <cellStyle name="常规 2 2 7 13" xfId="6371"/>
    <cellStyle name="常规 2 2 7 14" xfId="6372"/>
    <cellStyle name="常规 2 2 7 15" xfId="6374"/>
    <cellStyle name="常规 2 2 7 16" xfId="6376"/>
    <cellStyle name="常规 2 2 7 17" xfId="1377"/>
    <cellStyle name="常规 2 2 7 18" xfId="1383"/>
    <cellStyle name="常规 2 2 7 19" xfId="1387"/>
    <cellStyle name="常规 2 2 7 19 2" xfId="6378"/>
    <cellStyle name="常规 2 2 7 2" xfId="6380"/>
    <cellStyle name="常规 2 2 7 2 10" xfId="6381"/>
    <cellStyle name="常规 2 2 7 2 11" xfId="6382"/>
    <cellStyle name="常规 2 2 7 2 2" xfId="6383"/>
    <cellStyle name="常规 2 2 7 2 2 2" xfId="6385"/>
    <cellStyle name="常规 2 2 7 2 2 2 2" xfId="6387"/>
    <cellStyle name="常规 2 2 7 2 2 2 3" xfId="6389"/>
    <cellStyle name="常规 2 2 7 2 2 2 4" xfId="6390"/>
    <cellStyle name="常规 2 2 7 2 2 2 5" xfId="6391"/>
    <cellStyle name="常规 2 2 7 2 2 3" xfId="6392"/>
    <cellStyle name="常规 2 2 7 2 2 4" xfId="6393"/>
    <cellStyle name="常规 2 2 7 2 2 5" xfId="6394"/>
    <cellStyle name="常规 2 2 7 2 2 6" xfId="6395"/>
    <cellStyle name="常规 2 2 7 2 2 7" xfId="6396"/>
    <cellStyle name="常规 2 2 7 2 2 8" xfId="6397"/>
    <cellStyle name="常规 2 2 7 2 3" xfId="6398"/>
    <cellStyle name="常规 2 2 7 2 4" xfId="6399"/>
    <cellStyle name="常规 2 2 7 2 5" xfId="6400"/>
    <cellStyle name="常规 2 2 7 2 6" xfId="6401"/>
    <cellStyle name="常规 2 2 7 2 7" xfId="6402"/>
    <cellStyle name="常规 2 2 7 2 8" xfId="6403"/>
    <cellStyle name="常规 2 2 7 2 9" xfId="6404"/>
    <cellStyle name="常规 2 2 7 20" xfId="6373"/>
    <cellStyle name="常规 2 2 7 20 2" xfId="6405"/>
    <cellStyle name="常规 2 2 7 21" xfId="6375"/>
    <cellStyle name="常规 2 2 7 21 2" xfId="6406"/>
    <cellStyle name="常规 2 2 7 22" xfId="1376"/>
    <cellStyle name="常规 2 2 7 22 2" xfId="1379"/>
    <cellStyle name="常规 2 2 7 23" xfId="1382"/>
    <cellStyle name="常规 2 2 7 23 2" xfId="6407"/>
    <cellStyle name="常规 2 2 7 24" xfId="1386"/>
    <cellStyle name="常规 2 2 7 24 2" xfId="6377"/>
    <cellStyle name="常规 2 2 7 3" xfId="6409"/>
    <cellStyle name="常规 2 2 7 4" xfId="6410"/>
    <cellStyle name="常规 2 2 7 5" xfId="6411"/>
    <cellStyle name="常规 2 2 7 5 2" xfId="6412"/>
    <cellStyle name="常规 2 2 7 5 3" xfId="6413"/>
    <cellStyle name="常规 2 2 7 5 4" xfId="6414"/>
    <cellStyle name="常规 2 2 7 6" xfId="6415"/>
    <cellStyle name="常规 2 2 7 6 2" xfId="6416"/>
    <cellStyle name="常规 2 2 7 6 3" xfId="6417"/>
    <cellStyle name="常规 2 2 7 6 4" xfId="6418"/>
    <cellStyle name="常规 2 2 7 7" xfId="6419"/>
    <cellStyle name="常规 2 2 7 8" xfId="6420"/>
    <cellStyle name="常规 2 2 7 9" xfId="6421"/>
    <cellStyle name="常规 2 2 8" xfId="6422"/>
    <cellStyle name="常规 2 2 8 10" xfId="6423"/>
    <cellStyle name="常规 2 2 8 11" xfId="6424"/>
    <cellStyle name="常规 2 2 8 12" xfId="6425"/>
    <cellStyle name="常规 2 2 8 13" xfId="6426"/>
    <cellStyle name="常规 2 2 8 14" xfId="6427"/>
    <cellStyle name="常规 2 2 8 15" xfId="6429"/>
    <cellStyle name="常规 2 2 8 16" xfId="6431"/>
    <cellStyle name="常规 2 2 8 17" xfId="1401"/>
    <cellStyle name="常规 2 2 8 18" xfId="6432"/>
    <cellStyle name="常规 2 2 8 19" xfId="6433"/>
    <cellStyle name="常规 2 2 8 19 2" xfId="6434"/>
    <cellStyle name="常规 2 2 8 2" xfId="6435"/>
    <cellStyle name="常规 2 2 8 20" xfId="6428"/>
    <cellStyle name="常规 2 2 8 20 2" xfId="6436"/>
    <cellStyle name="常规 2 2 8 21" xfId="6430"/>
    <cellStyle name="常规 2 2 8 21 2" xfId="6437"/>
    <cellStyle name="常规 2 2 8 22" xfId="1400"/>
    <cellStyle name="常规 2 2 8 3" xfId="6438"/>
    <cellStyle name="常规 2 2 8 4" xfId="6439"/>
    <cellStyle name="常规 2 2 8 5" xfId="6440"/>
    <cellStyle name="常规 2 2 8 6" xfId="6441"/>
    <cellStyle name="常规 2 2 8 7" xfId="6442"/>
    <cellStyle name="常规 2 2 8 8" xfId="6443"/>
    <cellStyle name="常规 2 2 8 9" xfId="6444"/>
    <cellStyle name="常规 2 2 9" xfId="6445"/>
    <cellStyle name="常规 2 2 9 10" xfId="6446"/>
    <cellStyle name="常规 2 2 9 11" xfId="6447"/>
    <cellStyle name="常规 2 2 9 12" xfId="6448"/>
    <cellStyle name="常规 2 2 9 13" xfId="6449"/>
    <cellStyle name="常规 2 2 9 14" xfId="6450"/>
    <cellStyle name="常规 2 2 9 15" xfId="6452"/>
    <cellStyle name="常规 2 2 9 16" xfId="6454"/>
    <cellStyle name="常规 2 2 9 17" xfId="6456"/>
    <cellStyle name="常规 2 2 9 18" xfId="6457"/>
    <cellStyle name="常规 2 2 9 19" xfId="6458"/>
    <cellStyle name="常规 2 2 9 19 2" xfId="6160"/>
    <cellStyle name="常规 2 2 9 2" xfId="6460"/>
    <cellStyle name="常规 2 2 9 20" xfId="6451"/>
    <cellStyle name="常规 2 2 9 20 2" xfId="6461"/>
    <cellStyle name="常规 2 2 9 21" xfId="6453"/>
    <cellStyle name="常规 2 2 9 21 2" xfId="6462"/>
    <cellStyle name="常规 2 2 9 22" xfId="6455"/>
    <cellStyle name="常规 2 2 9 3" xfId="6464"/>
    <cellStyle name="常规 2 2 9 4" xfId="6466"/>
    <cellStyle name="常规 2 2 9 5" xfId="6468"/>
    <cellStyle name="常规 2 2 9 6" xfId="6469"/>
    <cellStyle name="常规 2 2 9 7" xfId="6470"/>
    <cellStyle name="常规 2 2 9 8" xfId="6471"/>
    <cellStyle name="常规 2 2 9 9" xfId="6472"/>
    <cellStyle name="常规 2 20" xfId="5106"/>
    <cellStyle name="常规 2 20 2" xfId="5109"/>
    <cellStyle name="常规 2 21" xfId="5129"/>
    <cellStyle name="常规 2 21 2" xfId="5132"/>
    <cellStyle name="常规 2 22" xfId="5145"/>
    <cellStyle name="常规 2 22 2" xfId="5147"/>
    <cellStyle name="常规 2 23" xfId="5156"/>
    <cellStyle name="常规 2 23 2" xfId="5158"/>
    <cellStyle name="常规 2 24" xfId="5160"/>
    <cellStyle name="常规 2 24 2" xfId="5162"/>
    <cellStyle name="常规 2 25" xfId="6474"/>
    <cellStyle name="常规 2 25 2" xfId="6476"/>
    <cellStyle name="常规 2 26" xfId="6478"/>
    <cellStyle name="常规 2 26 10" xfId="6479"/>
    <cellStyle name="常规 2 26 2" xfId="6480"/>
    <cellStyle name="常规 2 26 2 2" xfId="6481"/>
    <cellStyle name="常规 2 26 2 2 2" xfId="6482"/>
    <cellStyle name="常规 2 26 2 2 3" xfId="6483"/>
    <cellStyle name="常规 2 26 2 2 4" xfId="5041"/>
    <cellStyle name="常规 2 26 2 2 5" xfId="6484"/>
    <cellStyle name="常规 2 26 2 3" xfId="6486"/>
    <cellStyle name="常规 2 26 2 4" xfId="6487"/>
    <cellStyle name="常规 2 26 2 5" xfId="6488"/>
    <cellStyle name="常规 2 26 2 6" xfId="6489"/>
    <cellStyle name="常规 2 26 2 7" xfId="6490"/>
    <cellStyle name="常规 2 26 2 8" xfId="6491"/>
    <cellStyle name="常规 2 26 3" xfId="6492"/>
    <cellStyle name="常规 2 26 3 2" xfId="6493"/>
    <cellStyle name="常规 2 26 3 3" xfId="6494"/>
    <cellStyle name="常规 2 26 3 4" xfId="6495"/>
    <cellStyle name="常规 2 26 3 5" xfId="6496"/>
    <cellStyle name="常规 2 26 3 6" xfId="6497"/>
    <cellStyle name="常规 2 26 4" xfId="6498"/>
    <cellStyle name="常规 2 26 4 2" xfId="6499"/>
    <cellStyle name="常规 2 26 4 3" xfId="6500"/>
    <cellStyle name="常规 2 26 4 4" xfId="6501"/>
    <cellStyle name="常规 2 26 4 5" xfId="6502"/>
    <cellStyle name="常规 2 26 4 6" xfId="6503"/>
    <cellStyle name="常规 2 26 5" xfId="6504"/>
    <cellStyle name="常规 2 26 5 2" xfId="6505"/>
    <cellStyle name="常规 2 26 5 3" xfId="6506"/>
    <cellStyle name="常规 2 26 5 4" xfId="6507"/>
    <cellStyle name="常规 2 26 5 5" xfId="6508"/>
    <cellStyle name="常规 2 26 6" xfId="6509"/>
    <cellStyle name="常规 2 26 7" xfId="6510"/>
    <cellStyle name="常规 2 26 8" xfId="6511"/>
    <cellStyle name="常规 2 26 9" xfId="6512"/>
    <cellStyle name="常规 2 27" xfId="6514"/>
    <cellStyle name="常规 2 27 2" xfId="6515"/>
    <cellStyle name="常规 2 27 2 2" xfId="6516"/>
    <cellStyle name="常规 2 27 2 3" xfId="6518"/>
    <cellStyle name="常规 2 27 2 4" xfId="6519"/>
    <cellStyle name="常规 2 27 2 5" xfId="6520"/>
    <cellStyle name="常规 2 27 3" xfId="6521"/>
    <cellStyle name="常规 2 27 4" xfId="6522"/>
    <cellStyle name="常规 2 27 5" xfId="6523"/>
    <cellStyle name="常规 2 27 6" xfId="6524"/>
    <cellStyle name="常规 2 27 7" xfId="6525"/>
    <cellStyle name="常规 2 27 8" xfId="6526"/>
    <cellStyle name="常规 2 28" xfId="6528"/>
    <cellStyle name="常规 2 28 2" xfId="6529"/>
    <cellStyle name="常规 2 28 3" xfId="6530"/>
    <cellStyle name="常规 2 28 4" xfId="6531"/>
    <cellStyle name="常规 2 28 5" xfId="6532"/>
    <cellStyle name="常规 2 28 6" xfId="6533"/>
    <cellStyle name="常规 2 29" xfId="6535"/>
    <cellStyle name="常规 2 29 2" xfId="6536"/>
    <cellStyle name="常规 2 29 3" xfId="6537"/>
    <cellStyle name="常规 2 29 4" xfId="6538"/>
    <cellStyle name="常规 2 29 5" xfId="6539"/>
    <cellStyle name="常规 2 3" xfId="6540"/>
    <cellStyle name="常规 2 3 10" xfId="6541"/>
    <cellStyle name="常规 2 3 10 2" xfId="6542"/>
    <cellStyle name="常规 2 3 10 3" xfId="6543"/>
    <cellStyle name="常规 2 3 10 4" xfId="6544"/>
    <cellStyle name="常规 2 3 11" xfId="3816"/>
    <cellStyle name="常规 2 3 11 2" xfId="6545"/>
    <cellStyle name="常规 2 3 11 3" xfId="6546"/>
    <cellStyle name="常规 2 3 11 4" xfId="6547"/>
    <cellStyle name="常规 2 3 12" xfId="6548"/>
    <cellStyle name="常规 2 3 12 2" xfId="6549"/>
    <cellStyle name="常规 2 3 12 3" xfId="6550"/>
    <cellStyle name="常规 2 3 12 4" xfId="1549"/>
    <cellStyle name="常规 2 3 13" xfId="6551"/>
    <cellStyle name="常规 2 3 14" xfId="6552"/>
    <cellStyle name="常规 2 3 15" xfId="6554"/>
    <cellStyle name="常规 2 3 16" xfId="6556"/>
    <cellStyle name="常规 2 3 17" xfId="6558"/>
    <cellStyle name="常规 2 3 18" xfId="6560"/>
    <cellStyle name="常规 2 3 19" xfId="6562"/>
    <cellStyle name="常规 2 3 2" xfId="6563"/>
    <cellStyle name="常规 2 3 2 10" xfId="6564"/>
    <cellStyle name="常规 2 3 2 11" xfId="6566"/>
    <cellStyle name="常规 2 3 2 12" xfId="6567"/>
    <cellStyle name="常规 2 3 2 12 2" xfId="6568"/>
    <cellStyle name="常规 2 3 2 13" xfId="6569"/>
    <cellStyle name="常规 2 3 2 13 2" xfId="6570"/>
    <cellStyle name="常规 2 3 2 2" xfId="6571"/>
    <cellStyle name="常规 2 3 2 2 10" xfId="6572"/>
    <cellStyle name="常规 2 3 2 2 11" xfId="4265"/>
    <cellStyle name="常规 2 3 2 2 11 2" xfId="6573"/>
    <cellStyle name="常规 2 3 2 2 12" xfId="6574"/>
    <cellStyle name="常规 2 3 2 2 12 2" xfId="6575"/>
    <cellStyle name="常规 2 3 2 2 2" xfId="6576"/>
    <cellStyle name="常规 2 3 2 2 2 2" xfId="6577"/>
    <cellStyle name="常规 2 3 2 2 2 2 2" xfId="6578"/>
    <cellStyle name="常规 2 3 2 2 2 2 2 2" xfId="3845"/>
    <cellStyle name="常规 2 3 2 2 2 2 3" xfId="6579"/>
    <cellStyle name="常规 2 3 2 2 2 2 3 2" xfId="1880"/>
    <cellStyle name="常规 2 3 2 2 2 2 4" xfId="6580"/>
    <cellStyle name="常规 2 3 2 2 2 2 4 2" xfId="3870"/>
    <cellStyle name="常规 2 3 2 2 2 3" xfId="6581"/>
    <cellStyle name="常规 2 3 2 2 2 3 2" xfId="5596"/>
    <cellStyle name="常规 2 3 2 2 2 4" xfId="6582"/>
    <cellStyle name="常规 2 3 2 2 2 4 2" xfId="5660"/>
    <cellStyle name="常规 2 3 2 2 2 5" xfId="6583"/>
    <cellStyle name="常规 2 3 2 2 2 6" xfId="6584"/>
    <cellStyle name="常规 2 3 2 2 2 7" xfId="975"/>
    <cellStyle name="常规 2 3 2 2 3" xfId="6585"/>
    <cellStyle name="常规 2 3 2 2 3 2" xfId="266"/>
    <cellStyle name="常规 2 3 2 2 4" xfId="6586"/>
    <cellStyle name="常规 2 3 2 2 4 10" xfId="5213"/>
    <cellStyle name="常规 2 3 2 2 4 2" xfId="5222"/>
    <cellStyle name="常规 2 3 2 2 4 2 2" xfId="5224"/>
    <cellStyle name="常规 2 3 2 2 4 2 2 2" xfId="6587"/>
    <cellStyle name="常规 2 3 2 2 4 2 2 3" xfId="6588"/>
    <cellStyle name="常规 2 3 2 2 4 2 2 4" xfId="6589"/>
    <cellStyle name="常规 2 3 2 2 4 2 2 5" xfId="6590"/>
    <cellStyle name="常规 2 3 2 2 4 2 3" xfId="6591"/>
    <cellStyle name="常规 2 3 2 2 4 2 4" xfId="6592"/>
    <cellStyle name="常规 2 3 2 2 4 2 5" xfId="5154"/>
    <cellStyle name="常规 2 3 2 2 4 2 6" xfId="6593"/>
    <cellStyle name="常规 2 3 2 2 4 2 6 2" xfId="2172"/>
    <cellStyle name="常规 2 3 2 2 4 2 7" xfId="6594"/>
    <cellStyle name="常规 2 3 2 2 4 2 7 2" xfId="403"/>
    <cellStyle name="常规 2 3 2 2 4 3" xfId="5226"/>
    <cellStyle name="常规 2 3 2 2 4 4" xfId="5230"/>
    <cellStyle name="常规 2 3 2 2 4 5" xfId="5233"/>
    <cellStyle name="常规 2 3 2 2 4 5 2" xfId="5235"/>
    <cellStyle name="常规 2 3 2 2 4 6" xfId="5237"/>
    <cellStyle name="常规 2 3 2 2 4 6 2" xfId="5239"/>
    <cellStyle name="常规 2 3 2 2 4 7" xfId="5242"/>
    <cellStyle name="常规 2 3 2 2 4 7 2" xfId="5244"/>
    <cellStyle name="常规 2 3 2 2 4 8" xfId="5246"/>
    <cellStyle name="常规 2 3 2 2 4 9" xfId="6595"/>
    <cellStyle name="常规 2 3 2 2 5" xfId="6596"/>
    <cellStyle name="常规 2 3 2 2 6" xfId="6597"/>
    <cellStyle name="常规 2 3 2 2 6 2" xfId="6598"/>
    <cellStyle name="常规 2 3 2 2 7" xfId="6599"/>
    <cellStyle name="常规 2 3 2 2 7 2" xfId="6600"/>
    <cellStyle name="常规 2 3 2 2 8" xfId="6602"/>
    <cellStyle name="常规 2 3 2 2 9" xfId="6603"/>
    <cellStyle name="常规 2 3 2 3" xfId="6604"/>
    <cellStyle name="常规 2 3 2 3 2" xfId="6605"/>
    <cellStyle name="常规 2 3 2 3 2 2" xfId="6606"/>
    <cellStyle name="常规 2 3 2 3 2 2 2" xfId="6607"/>
    <cellStyle name="常规 2 3 2 3 2 3" xfId="6608"/>
    <cellStyle name="常规 2 3 2 3 2 3 2" xfId="6601"/>
    <cellStyle name="常规 2 3 2 3 2 4" xfId="6609"/>
    <cellStyle name="常规 2 3 2 3 2 4 2" xfId="6611"/>
    <cellStyle name="常规 2 3 2 3 3" xfId="6612"/>
    <cellStyle name="常规 2 3 2 3 3 2" xfId="6613"/>
    <cellStyle name="常规 2 3 2 3 4" xfId="6614"/>
    <cellStyle name="常规 2 3 2 3 4 2" xfId="6615"/>
    <cellStyle name="常规 2 3 2 3 5" xfId="6616"/>
    <cellStyle name="常规 2 3 2 3 6" xfId="6618"/>
    <cellStyle name="常规 2 3 2 3 7" xfId="6620"/>
    <cellStyle name="常规 2 3 2 4" xfId="6621"/>
    <cellStyle name="常规 2 3 2 4 2" xfId="6622"/>
    <cellStyle name="常规 2 3 2 5" xfId="6623"/>
    <cellStyle name="常规 2 3 2 5 10" xfId="2979"/>
    <cellStyle name="常规 2 3 2 5 2" xfId="6624"/>
    <cellStyle name="常规 2 3 2 5 2 2" xfId="6625"/>
    <cellStyle name="常规 2 3 2 5 2 2 2" xfId="6626"/>
    <cellStyle name="常规 2 3 2 5 2 2 3" xfId="6627"/>
    <cellStyle name="常规 2 3 2 5 2 2 4" xfId="6628"/>
    <cellStyle name="常规 2 3 2 5 2 2 5" xfId="6630"/>
    <cellStyle name="常规 2 3 2 5 2 3" xfId="6631"/>
    <cellStyle name="常规 2 3 2 5 2 4" xfId="6632"/>
    <cellStyle name="常规 2 3 2 5 2 5" xfId="6633"/>
    <cellStyle name="常规 2 3 2 5 2 6" xfId="6634"/>
    <cellStyle name="常规 2 3 2 5 2 6 2" xfId="6636"/>
    <cellStyle name="常规 2 3 2 5 2 7" xfId="6637"/>
    <cellStyle name="常规 2 3 2 5 2 7 2" xfId="6638"/>
    <cellStyle name="常规 2 3 2 5 3" xfId="6639"/>
    <cellStyle name="常规 2 3 2 5 4" xfId="6640"/>
    <cellStyle name="常规 2 3 2 5 5" xfId="6641"/>
    <cellStyle name="常规 2 3 2 5 5 2" xfId="2963"/>
    <cellStyle name="常规 2 3 2 5 6" xfId="6643"/>
    <cellStyle name="常规 2 3 2 5 6 2" xfId="6644"/>
    <cellStyle name="常规 2 3 2 5 7" xfId="6645"/>
    <cellStyle name="常规 2 3 2 5 7 2" xfId="6646"/>
    <cellStyle name="常规 2 3 2 5 8" xfId="6647"/>
    <cellStyle name="常规 2 3 2 5 9" xfId="6648"/>
    <cellStyle name="常规 2 3 2 6" xfId="6649"/>
    <cellStyle name="常规 2 3 2 7" xfId="6650"/>
    <cellStyle name="常规 2 3 2 7 2" xfId="6651"/>
    <cellStyle name="常规 2 3 2 8" xfId="6652"/>
    <cellStyle name="常规 2 3 2 8 2" xfId="6654"/>
    <cellStyle name="常规 2 3 2 9" xfId="1360"/>
    <cellStyle name="常规 2 3 20" xfId="6553"/>
    <cellStyle name="常规 2 3 21" xfId="6555"/>
    <cellStyle name="常规 2 3 22" xfId="6557"/>
    <cellStyle name="常规 2 3 23" xfId="6559"/>
    <cellStyle name="常规 2 3 23 2" xfId="89"/>
    <cellStyle name="常规 2 3 24" xfId="6561"/>
    <cellStyle name="常规 2 3 24 2" xfId="6655"/>
    <cellStyle name="常规 2 3 25" xfId="6656"/>
    <cellStyle name="常规 2 3 25 2" xfId="6657"/>
    <cellStyle name="常规 2 3 3" xfId="6658"/>
    <cellStyle name="常规 2 3 3 10" xfId="6659"/>
    <cellStyle name="常规 2 3 3 10 2" xfId="6660"/>
    <cellStyle name="常规 2 3 3 10 2 2" xfId="6661"/>
    <cellStyle name="常规 2 3 3 10 3" xfId="1036"/>
    <cellStyle name="常规 2 3 3 10 3 2" xfId="6662"/>
    <cellStyle name="常规 2 3 3 10 4" xfId="6663"/>
    <cellStyle name="常规 2 3 3 10 4 2" xfId="6664"/>
    <cellStyle name="常规 2 3 3 11" xfId="6665"/>
    <cellStyle name="常规 2 3 3 12" xfId="6666"/>
    <cellStyle name="常规 2 3 3 13" xfId="6667"/>
    <cellStyle name="常规 2 3 3 14" xfId="6668"/>
    <cellStyle name="常规 2 3 3 15" xfId="6670"/>
    <cellStyle name="常规 2 3 3 16" xfId="6672"/>
    <cellStyle name="常规 2 3 3 17" xfId="6674"/>
    <cellStyle name="常规 2 3 3 18" xfId="6676"/>
    <cellStyle name="常规 2 3 3 19" xfId="6677"/>
    <cellStyle name="常规 2 3 3 2" xfId="6678"/>
    <cellStyle name="常规 2 3 3 2 10" xfId="6679"/>
    <cellStyle name="常规 2 3 3 2 10 2" xfId="6680"/>
    <cellStyle name="常规 2 3 3 2 11" xfId="4340"/>
    <cellStyle name="常规 2 3 3 2 11 2" xfId="6681"/>
    <cellStyle name="常规 2 3 3 2 12" xfId="6682"/>
    <cellStyle name="常规 2 3 3 2 12 2" xfId="6683"/>
    <cellStyle name="常规 2 3 3 2 13" xfId="6684"/>
    <cellStyle name="常规 2 3 3 2 13 2" xfId="6685"/>
    <cellStyle name="常规 2 3 3 2 14" xfId="6686"/>
    <cellStyle name="常规 2 3 3 2 14 2" xfId="6687"/>
    <cellStyle name="常规 2 3 3 2 15" xfId="6689"/>
    <cellStyle name="常规 2 3 3 2 15 2" xfId="6691"/>
    <cellStyle name="常规 2 3 3 2 16" xfId="6693"/>
    <cellStyle name="常规 2 3 3 2 16 2" xfId="6695"/>
    <cellStyle name="常规 2 3 3 2 17" xfId="6696"/>
    <cellStyle name="常规 2 3 3 2 17 2" xfId="5454"/>
    <cellStyle name="常规 2 3 3 2 18" xfId="6697"/>
    <cellStyle name="常规 2 3 3 2 18 2" xfId="6698"/>
    <cellStyle name="常规 2 3 3 2 19" xfId="6699"/>
    <cellStyle name="常规 2 3 3 2 19 2" xfId="6700"/>
    <cellStyle name="常规 2 3 3 2 2" xfId="6701"/>
    <cellStyle name="常规 2 3 3 2 2 10" xfId="6702"/>
    <cellStyle name="常规 2 3 3 2 2 2" xfId="6703"/>
    <cellStyle name="常规 2 3 3 2 2 2 2" xfId="6704"/>
    <cellStyle name="常规 2 3 3 2 2 2 2 2" xfId="6705"/>
    <cellStyle name="常规 2 3 3 2 2 2 2 2 2" xfId="6706"/>
    <cellStyle name="常规 2 3 3 2 2 2 2 3" xfId="6707"/>
    <cellStyle name="常规 2 3 3 2 2 2 2 3 2" xfId="6708"/>
    <cellStyle name="常规 2 3 3 2 2 2 2 4" xfId="1888"/>
    <cellStyle name="常规 2 3 3 2 2 2 2 4 2" xfId="6709"/>
    <cellStyle name="常规 2 3 3 2 2 2 2 5" xfId="337"/>
    <cellStyle name="常规 2 3 3 2 2 2 3" xfId="6710"/>
    <cellStyle name="常规 2 3 3 2 2 2 3 2" xfId="6711"/>
    <cellStyle name="常规 2 3 3 2 2 2 4" xfId="6712"/>
    <cellStyle name="常规 2 3 3 2 2 2 4 2" xfId="6713"/>
    <cellStyle name="常规 2 3 3 2 2 2 5" xfId="6714"/>
    <cellStyle name="常规 2 3 3 2 2 2 5 2" xfId="6064"/>
    <cellStyle name="常规 2 3 3 2 2 2 6" xfId="6715"/>
    <cellStyle name="常规 2 3 3 2 2 2 6 2" xfId="6716"/>
    <cellStyle name="常规 2 3 3 2 2 2 7" xfId="6717"/>
    <cellStyle name="常规 2 3 3 2 2 2 7 2" xfId="6718"/>
    <cellStyle name="常规 2 3 3 2 2 2 8" xfId="6719"/>
    <cellStyle name="常规 2 3 3 2 2 3" xfId="6720"/>
    <cellStyle name="常规 2 3 3 2 2 3 2" xfId="6722"/>
    <cellStyle name="常规 2 3 3 2 2 4" xfId="6723"/>
    <cellStyle name="常规 2 3 3 2 2 4 2" xfId="4497"/>
    <cellStyle name="常规 2 3 3 2 2 5" xfId="6724"/>
    <cellStyle name="常规 2 3 3 2 2 5 2" xfId="6725"/>
    <cellStyle name="常规 2 3 3 2 2 6" xfId="6726"/>
    <cellStyle name="常规 2 3 3 2 2 6 2" xfId="4562"/>
    <cellStyle name="常规 2 3 3 2 2 7" xfId="6727"/>
    <cellStyle name="常规 2 3 3 2 2 7 2" xfId="4581"/>
    <cellStyle name="常规 2 3 3 2 2 8" xfId="6728"/>
    <cellStyle name="常规 2 3 3 2 2 8 2" xfId="6729"/>
    <cellStyle name="常规 2 3 3 2 2 9" xfId="6730"/>
    <cellStyle name="常规 2 3 3 2 2 9 2" xfId="6731"/>
    <cellStyle name="常规 2 3 3 2 20" xfId="6688"/>
    <cellStyle name="常规 2 3 3 2 20 2" xfId="6690"/>
    <cellStyle name="常规 2 3 3 2 21" xfId="6692"/>
    <cellStyle name="常规 2 3 3 2 21 2" xfId="6694"/>
    <cellStyle name="常规 2 3 3 2 3" xfId="6732"/>
    <cellStyle name="常规 2 3 3 2 3 2" xfId="6733"/>
    <cellStyle name="常规 2 3 3 2 3 2 2" xfId="6735"/>
    <cellStyle name="常规 2 3 3 2 3 3" xfId="6736"/>
    <cellStyle name="常规 2 3 3 2 3 3 2" xfId="6738"/>
    <cellStyle name="常规 2 3 3 2 3 4" xfId="6739"/>
    <cellStyle name="常规 2 3 3 2 3 4 2" xfId="4755"/>
    <cellStyle name="常规 2 3 3 2 3 5" xfId="6740"/>
    <cellStyle name="常规 2 3 3 2 4" xfId="6741"/>
    <cellStyle name="常规 2 3 3 2 4 2" xfId="6742"/>
    <cellStyle name="常规 2 3 3 2 4 2 2" xfId="6743"/>
    <cellStyle name="常规 2 3 3 2 4 3" xfId="6744"/>
    <cellStyle name="常规 2 3 3 2 4 3 2" xfId="6745"/>
    <cellStyle name="常规 2 3 3 2 4 4" xfId="6746"/>
    <cellStyle name="常规 2 3 3 2 4 4 2" xfId="4968"/>
    <cellStyle name="常规 2 3 3 2 4 5" xfId="6747"/>
    <cellStyle name="常规 2 3 3 2 5" xfId="6748"/>
    <cellStyle name="常规 2 3 3 2 5 2" xfId="6750"/>
    <cellStyle name="常规 2 3 3 2 5 2 2" xfId="6751"/>
    <cellStyle name="常规 2 3 3 2 5 2 2 2" xfId="6752"/>
    <cellStyle name="常规 2 3 3 2 5 2 3" xfId="6753"/>
    <cellStyle name="常规 2 3 3 2 5 2 3 2" xfId="6754"/>
    <cellStyle name="常规 2 3 3 2 5 2 4" xfId="6755"/>
    <cellStyle name="常规 2 3 3 2 5 2 4 2" xfId="6756"/>
    <cellStyle name="常规 2 3 3 2 5 2 5" xfId="6757"/>
    <cellStyle name="常规 2 3 3 2 5 3" xfId="6760"/>
    <cellStyle name="常规 2 3 3 2 5 3 2" xfId="5871"/>
    <cellStyle name="常规 2 3 3 2 5 4" xfId="6762"/>
    <cellStyle name="常规 2 3 3 2 5 4 2" xfId="6764"/>
    <cellStyle name="常规 2 3 3 2 5 5" xfId="6766"/>
    <cellStyle name="常规 2 3 3 2 5 5 2" xfId="6768"/>
    <cellStyle name="常规 2 3 3 2 5 6" xfId="6770"/>
    <cellStyle name="常规 2 3 3 2 5 6 2" xfId="6772"/>
    <cellStyle name="常规 2 3 3 2 5 7" xfId="6774"/>
    <cellStyle name="常规 2 3 3 2 5 7 2" xfId="6776"/>
    <cellStyle name="常规 2 3 3 2 5 8" xfId="6778"/>
    <cellStyle name="常规 2 3 3 2 6" xfId="6779"/>
    <cellStyle name="常规 2 3 3 2 6 2" xfId="6780"/>
    <cellStyle name="常规 2 3 3 2 7" xfId="6781"/>
    <cellStyle name="常规 2 3 3 2 7 2" xfId="6782"/>
    <cellStyle name="常规 2 3 3 2 7 2 2" xfId="6783"/>
    <cellStyle name="常规 2 3 3 2 7 3" xfId="6785"/>
    <cellStyle name="常规 2 3 3 2 7 3 2" xfId="6786"/>
    <cellStyle name="常规 2 3 3 2 7 4" xfId="6787"/>
    <cellStyle name="常规 2 3 3 2 7 4 2" xfId="6788"/>
    <cellStyle name="常规 2 3 3 2 7 5" xfId="6789"/>
    <cellStyle name="常规 2 3 3 2 8" xfId="6790"/>
    <cellStyle name="常规 2 3 3 2 8 2" xfId="6791"/>
    <cellStyle name="常规 2 3 3 2 8 2 2" xfId="5197"/>
    <cellStyle name="常规 2 3 3 2 8 3" xfId="6792"/>
    <cellStyle name="常规 2 3 3 2 8 3 2" xfId="6793"/>
    <cellStyle name="常规 2 3 3 2 8 4" xfId="6794"/>
    <cellStyle name="常规 2 3 3 2 8 4 2" xfId="6795"/>
    <cellStyle name="常规 2 3 3 2 8 5" xfId="6796"/>
    <cellStyle name="常规 2 3 3 2 9" xfId="6797"/>
    <cellStyle name="常规 2 3 3 2 9 2" xfId="6798"/>
    <cellStyle name="常规 2 3 3 2 9 2 2" xfId="6800"/>
    <cellStyle name="常规 2 3 3 2 9 3" xfId="6801"/>
    <cellStyle name="常规 2 3 3 2 9 3 2" xfId="6803"/>
    <cellStyle name="常规 2 3 3 2 9 4" xfId="6804"/>
    <cellStyle name="常规 2 3 3 2 9 4 2" xfId="6805"/>
    <cellStyle name="常规 2 3 3 2 9 5" xfId="6806"/>
    <cellStyle name="常规 2 3 3 20" xfId="6669"/>
    <cellStyle name="常规 2 3 3 21" xfId="6671"/>
    <cellStyle name="常规 2 3 3 21 2" xfId="6807"/>
    <cellStyle name="常规 2 3 3 22" xfId="6673"/>
    <cellStyle name="常规 2 3 3 22 2" xfId="6808"/>
    <cellStyle name="常规 2 3 3 23" xfId="6675"/>
    <cellStyle name="常规 2 3 3 23 2" xfId="6809"/>
    <cellStyle name="常规 2 3 3 3" xfId="6810"/>
    <cellStyle name="常规 2 3 3 3 2" xfId="4936"/>
    <cellStyle name="常规 2 3 3 3 2 2" xfId="4938"/>
    <cellStyle name="常规 2 3 3 3 3" xfId="4940"/>
    <cellStyle name="常规 2 3 3 3 3 2" xfId="4942"/>
    <cellStyle name="常规 2 3 3 3 4" xfId="4944"/>
    <cellStyle name="常规 2 3 3 3 4 2" xfId="4946"/>
    <cellStyle name="常规 2 3 3 3 5" xfId="4948"/>
    <cellStyle name="常规 2 3 3 4" xfId="6811"/>
    <cellStyle name="常规 2 3 3 4 2" xfId="6812"/>
    <cellStyle name="常规 2 3 3 4 2 2" xfId="6813"/>
    <cellStyle name="常规 2 3 3 4 2 2 2" xfId="6814"/>
    <cellStyle name="常规 2 3 3 4 2 3" xfId="6815"/>
    <cellStyle name="常规 2 3 3 4 2 3 2" xfId="6816"/>
    <cellStyle name="常规 2 3 3 4 2 4" xfId="6817"/>
    <cellStyle name="常规 2 3 3 4 2 4 2" xfId="4890"/>
    <cellStyle name="常规 2 3 3 4 2 5" xfId="6818"/>
    <cellStyle name="常规 2 3 3 4 2 5 2" xfId="6819"/>
    <cellStyle name="常规 2 3 3 4 2 6" xfId="6820"/>
    <cellStyle name="常规 2 3 3 4 3" xfId="6821"/>
    <cellStyle name="常规 2 3 3 4 3 2" xfId="6822"/>
    <cellStyle name="常规 2 3 3 4 4" xfId="6823"/>
    <cellStyle name="常规 2 3 3 4 4 2" xfId="6824"/>
    <cellStyle name="常规 2 3 3 4 5" xfId="6825"/>
    <cellStyle name="常规 2 3 3 4 5 2" xfId="6826"/>
    <cellStyle name="常规 2 3 3 4 6" xfId="6827"/>
    <cellStyle name="常规 2 3 3 4 6 2" xfId="6828"/>
    <cellStyle name="常规 2 3 3 4 7" xfId="6829"/>
    <cellStyle name="常规 2 3 3 4 7 2" xfId="6830"/>
    <cellStyle name="常规 2 3 3 4 8" xfId="6831"/>
    <cellStyle name="常规 2 3 3 5" xfId="6832"/>
    <cellStyle name="常规 2 3 3 5 2" xfId="4960"/>
    <cellStyle name="常规 2 3 3 5 2 2" xfId="4962"/>
    <cellStyle name="常规 2 3 3 5 3" xfId="4964"/>
    <cellStyle name="常规 2 3 3 5 3 2" xfId="6833"/>
    <cellStyle name="常规 2 3 3 5 4" xfId="6834"/>
    <cellStyle name="常规 2 3 3 5 4 2" xfId="6836"/>
    <cellStyle name="常规 2 3 3 6" xfId="6837"/>
    <cellStyle name="常规 2 3 3 6 2" xfId="6838"/>
    <cellStyle name="常规 2 3 3 6 2 2" xfId="6839"/>
    <cellStyle name="常规 2 3 3 6 2 2 2" xfId="6840"/>
    <cellStyle name="常规 2 3 3 6 2 3" xfId="6841"/>
    <cellStyle name="常规 2 3 3 6 2 3 2" xfId="6842"/>
    <cellStyle name="常规 2 3 3 6 2 4" xfId="6843"/>
    <cellStyle name="常规 2 3 3 6 2 4 2" xfId="4987"/>
    <cellStyle name="常规 2 3 3 6 2 5" xfId="6844"/>
    <cellStyle name="常规 2 3 3 6 3" xfId="6845"/>
    <cellStyle name="常规 2 3 3 6 3 2" xfId="6846"/>
    <cellStyle name="常规 2 3 3 6 4" xfId="6847"/>
    <cellStyle name="常规 2 3 3 6 4 2" xfId="6848"/>
    <cellStyle name="常规 2 3 3 6 5" xfId="6849"/>
    <cellStyle name="常规 2 3 3 6 5 2" xfId="6850"/>
    <cellStyle name="常规 2 3 3 6 6" xfId="5458"/>
    <cellStyle name="常规 2 3 3 6 6 2" xfId="5460"/>
    <cellStyle name="常规 2 3 3 6 7" xfId="5474"/>
    <cellStyle name="常规 2 3 3 6 7 2" xfId="5476"/>
    <cellStyle name="常规 2 3 3 7" xfId="6851"/>
    <cellStyle name="常规 2 3 3 7 2" xfId="6852"/>
    <cellStyle name="常规 2 3 3 7 2 2" xfId="6853"/>
    <cellStyle name="常规 2 3 3 7 3" xfId="6854"/>
    <cellStyle name="常规 2 3 3 7 3 2" xfId="6855"/>
    <cellStyle name="常规 2 3 3 7 4" xfId="4136"/>
    <cellStyle name="常规 2 3 3 7 4 2" xfId="6856"/>
    <cellStyle name="常规 2 3 3 8" xfId="6857"/>
    <cellStyle name="常规 2 3 3 8 2" xfId="6858"/>
    <cellStyle name="常规 2 3 3 8 2 2" xfId="6859"/>
    <cellStyle name="常规 2 3 3 8 3" xfId="6860"/>
    <cellStyle name="常规 2 3 3 8 3 2" xfId="1994"/>
    <cellStyle name="常规 2 3 3 8 4" xfId="1951"/>
    <cellStyle name="常规 2 3 3 8 4 2" xfId="941"/>
    <cellStyle name="常规 2 3 3 9" xfId="6861"/>
    <cellStyle name="常规 2 3 3 9 2" xfId="6862"/>
    <cellStyle name="常规 2 3 3 9 2 2" xfId="6863"/>
    <cellStyle name="常规 2 3 3 9 3" xfId="6864"/>
    <cellStyle name="常规 2 3 3 9 3 2" xfId="6865"/>
    <cellStyle name="常规 2 3 3 9 4" xfId="1956"/>
    <cellStyle name="常规 2 3 3 9 4 2" xfId="6866"/>
    <cellStyle name="常规 2 3 4" xfId="6867"/>
    <cellStyle name="常规 2 3 4 2" xfId="6868"/>
    <cellStyle name="常规 2 3 4 2 2" xfId="6869"/>
    <cellStyle name="常规 2 3 4 3" xfId="6870"/>
    <cellStyle name="常规 2 3 4 3 2" xfId="6871"/>
    <cellStyle name="常规 2 3 4 4" xfId="6872"/>
    <cellStyle name="常规 2 3 4 4 2" xfId="6873"/>
    <cellStyle name="常规 2 3 4 5" xfId="6874"/>
    <cellStyle name="常规 2 3 5" xfId="6875"/>
    <cellStyle name="常规 2 3 5 2" xfId="6876"/>
    <cellStyle name="常规 2 3 5 2 2" xfId="6877"/>
    <cellStyle name="常规 2 3 5 2 2 2" xfId="6878"/>
    <cellStyle name="常规 2 3 5 2 2 2 2" xfId="6879"/>
    <cellStyle name="常规 2 3 5 2 2 3" xfId="6880"/>
    <cellStyle name="常规 2 3 5 2 2 3 2" xfId="6881"/>
    <cellStyle name="常规 2 3 5 2 2 4" xfId="6882"/>
    <cellStyle name="常规 2 3 5 2 2 4 2" xfId="6883"/>
    <cellStyle name="常规 2 3 5 2 3" xfId="6884"/>
    <cellStyle name="常规 2 3 5 2 3 2" xfId="6885"/>
    <cellStyle name="常规 2 3 5 2 4" xfId="6886"/>
    <cellStyle name="常规 2 3 5 2 4 2" xfId="6887"/>
    <cellStyle name="常规 2 3 5 2 5" xfId="6888"/>
    <cellStyle name="常规 2 3 5 2 6" xfId="6889"/>
    <cellStyle name="常规 2 3 5 2 7" xfId="6890"/>
    <cellStyle name="常规 2 3 5 3" xfId="6891"/>
    <cellStyle name="常规 2 3 5 3 2" xfId="6892"/>
    <cellStyle name="常规 2 3 5 4" xfId="6893"/>
    <cellStyle name="常规 2 3 5 4 2" xfId="5012"/>
    <cellStyle name="常规 2 3 5 5" xfId="6894"/>
    <cellStyle name="常规 2 3 5 6" xfId="6895"/>
    <cellStyle name="常规 2 3 5 7" xfId="6896"/>
    <cellStyle name="常规 2 3 5 7 2" xfId="6897"/>
    <cellStyle name="常规 2 3 5 8" xfId="6898"/>
    <cellStyle name="常规 2 3 5 8 2" xfId="6899"/>
    <cellStyle name="常规 2 3 6" xfId="6901"/>
    <cellStyle name="常规 2 3 6 2" xfId="5627"/>
    <cellStyle name="常规 2 3 6 2 2" xfId="6902"/>
    <cellStyle name="常规 2 3 6 2 3" xfId="6903"/>
    <cellStyle name="常规 2 3 6 2 4" xfId="6904"/>
    <cellStyle name="常规 2 3 6 2 5" xfId="6905"/>
    <cellStyle name="常规 2 3 6 2 6" xfId="6906"/>
    <cellStyle name="常规 2 3 6 3" xfId="5629"/>
    <cellStyle name="常规 2 3 6 4" xfId="6907"/>
    <cellStyle name="常规 2 3 6 5" xfId="6908"/>
    <cellStyle name="常规 2 3 6 5 2" xfId="6909"/>
    <cellStyle name="常规 2 3 6 6" xfId="6910"/>
    <cellStyle name="常规 2 3 6 6 2" xfId="6911"/>
    <cellStyle name="常规 2 3 6 7" xfId="6912"/>
    <cellStyle name="常规 2 3 6 7 2" xfId="6913"/>
    <cellStyle name="常规 2 3 7" xfId="6914"/>
    <cellStyle name="常规 2 3 7 2" xfId="6915"/>
    <cellStyle name="常规 2 3 7 3" xfId="6916"/>
    <cellStyle name="常规 2 3 7 4" xfId="6917"/>
    <cellStyle name="常规 2 3 8" xfId="6918"/>
    <cellStyle name="常规 2 3 8 2" xfId="6919"/>
    <cellStyle name="常规 2 3 8 2 2" xfId="6920"/>
    <cellStyle name="常规 2 3 8 3" xfId="6921"/>
    <cellStyle name="常规 2 3 8 3 2" xfId="6922"/>
    <cellStyle name="常规 2 3 8 4" xfId="6923"/>
    <cellStyle name="常规 2 3 8 4 2" xfId="6924"/>
    <cellStyle name="常规 2 3 9" xfId="6925"/>
    <cellStyle name="常规 2 3 9 2" xfId="6926"/>
    <cellStyle name="常规 2 3 9 2 2" xfId="6927"/>
    <cellStyle name="常规 2 3 9 3" xfId="6928"/>
    <cellStyle name="常规 2 3 9 3 2" xfId="6929"/>
    <cellStyle name="常规 2 3 9 4" xfId="6930"/>
    <cellStyle name="常规 2 3 9 4 2" xfId="6931"/>
    <cellStyle name="常规 2 30" xfId="6473"/>
    <cellStyle name="常规 2 31" xfId="6477"/>
    <cellStyle name="常规 2 32" xfId="6513"/>
    <cellStyle name="常规 2 33" xfId="6527"/>
    <cellStyle name="常规 2 34" xfId="6534"/>
    <cellStyle name="常规 2 35" xfId="6932"/>
    <cellStyle name="常规 2 36" xfId="6933"/>
    <cellStyle name="常规 2 36 2" xfId="6934"/>
    <cellStyle name="常规 2 37" xfId="6935"/>
    <cellStyle name="常规 2 37 2" xfId="6936"/>
    <cellStyle name="常规 2 38" xfId="6937"/>
    <cellStyle name="常规 2 38 2" xfId="6938"/>
    <cellStyle name="常规 2 4" xfId="2067"/>
    <cellStyle name="常规 2 4 10" xfId="6939"/>
    <cellStyle name="常规 2 4 11" xfId="3277"/>
    <cellStyle name="常规 2 4 12" xfId="6940"/>
    <cellStyle name="常规 2 4 13" xfId="6941"/>
    <cellStyle name="常规 2 4 13 2" xfId="6942"/>
    <cellStyle name="常规 2 4 14" xfId="6943"/>
    <cellStyle name="常规 2 4 14 2" xfId="6944"/>
    <cellStyle name="常规 2 4 2" xfId="6945"/>
    <cellStyle name="常规 2 4 2 10" xfId="6946"/>
    <cellStyle name="常规 2 4 2 11" xfId="6947"/>
    <cellStyle name="常规 2 4 2 12" xfId="6948"/>
    <cellStyle name="常规 2 4 2 12 2" xfId="6949"/>
    <cellStyle name="常规 2 4 2 13" xfId="6950"/>
    <cellStyle name="常规 2 4 2 13 2" xfId="6952"/>
    <cellStyle name="常规 2 4 2 2" xfId="6953"/>
    <cellStyle name="常规 2 4 2 2 10" xfId="6955"/>
    <cellStyle name="常规 2 4 2 2 11" xfId="6957"/>
    <cellStyle name="常规 2 4 2 2 11 2" xfId="5004"/>
    <cellStyle name="常规 2 4 2 2 12" xfId="6958"/>
    <cellStyle name="常规 2 4 2 2 12 2" xfId="5045"/>
    <cellStyle name="常规 2 4 2 2 2" xfId="6959"/>
    <cellStyle name="常规 2 4 2 2 2 2" xfId="6961"/>
    <cellStyle name="常规 2 4 2 2 2 2 2" xfId="6963"/>
    <cellStyle name="常规 2 4 2 2 2 2 2 2" xfId="6964"/>
    <cellStyle name="常规 2 4 2 2 2 2 3" xfId="6968"/>
    <cellStyle name="常规 2 4 2 2 2 2 3 2" xfId="6969"/>
    <cellStyle name="常规 2 4 2 2 2 2 4" xfId="6970"/>
    <cellStyle name="常规 2 4 2 2 2 2 4 2" xfId="6971"/>
    <cellStyle name="常规 2 4 2 2 2 3" xfId="6973"/>
    <cellStyle name="常规 2 4 2 2 2 3 2" xfId="6975"/>
    <cellStyle name="常规 2 4 2 2 2 4" xfId="6977"/>
    <cellStyle name="常规 2 4 2 2 2 4 2" xfId="6979"/>
    <cellStyle name="常规 2 4 2 2 2 5" xfId="6981"/>
    <cellStyle name="常规 2 4 2 2 2 6" xfId="6982"/>
    <cellStyle name="常规 2 4 2 2 2 7" xfId="6984"/>
    <cellStyle name="常规 2 4 2 2 3" xfId="6985"/>
    <cellStyle name="常规 2 4 2 2 3 2" xfId="522"/>
    <cellStyle name="常规 2 4 2 2 4" xfId="6986"/>
    <cellStyle name="常规 2 4 2 2 4 10" xfId="6987"/>
    <cellStyle name="常规 2 4 2 2 4 2" xfId="6988"/>
    <cellStyle name="常规 2 4 2 2 4 2 2" xfId="6991"/>
    <cellStyle name="常规 2 4 2 2 4 2 2 2" xfId="6994"/>
    <cellStyle name="常规 2 4 2 2 4 2 2 3" xfId="6995"/>
    <cellStyle name="常规 2 4 2 2 4 2 2 4" xfId="6996"/>
    <cellStyle name="常规 2 4 2 2 4 2 2 5" xfId="6997"/>
    <cellStyle name="常规 2 4 2 2 4 2 3" xfId="7000"/>
    <cellStyle name="常规 2 4 2 2 4 2 4" xfId="7003"/>
    <cellStyle name="常规 2 4 2 2 4 2 5" xfId="7006"/>
    <cellStyle name="常规 2 4 2 2 4 2 6" xfId="7009"/>
    <cellStyle name="常规 2 4 2 2 4 2 6 2" xfId="7012"/>
    <cellStyle name="常规 2 4 2 2 4 2 7" xfId="4817"/>
    <cellStyle name="常规 2 4 2 2 4 2 7 2" xfId="6967"/>
    <cellStyle name="常规 2 4 2 2 4 3" xfId="7013"/>
    <cellStyle name="常规 2 4 2 2 4 4" xfId="7014"/>
    <cellStyle name="常规 2 4 2 2 4 5" xfId="7015"/>
    <cellStyle name="常规 2 4 2 2 4 5 2" xfId="7016"/>
    <cellStyle name="常规 2 4 2 2 4 6" xfId="7017"/>
    <cellStyle name="常规 2 4 2 2 4 6 2" xfId="4162"/>
    <cellStyle name="常规 2 4 2 2 4 7" xfId="7019"/>
    <cellStyle name="常规 2 4 2 2 4 7 2" xfId="236"/>
    <cellStyle name="常规 2 4 2 2 4 8" xfId="7020"/>
    <cellStyle name="常规 2 4 2 2 4 9" xfId="7021"/>
    <cellStyle name="常规 2 4 2 2 5" xfId="7022"/>
    <cellStyle name="常规 2 4 2 2 6" xfId="7023"/>
    <cellStyle name="常规 2 4 2 2 6 2" xfId="7024"/>
    <cellStyle name="常规 2 4 2 2 7" xfId="7025"/>
    <cellStyle name="常规 2 4 2 2 7 2" xfId="7026"/>
    <cellStyle name="常规 2 4 2 2 8" xfId="7027"/>
    <cellStyle name="常规 2 4 2 2 9" xfId="7028"/>
    <cellStyle name="常规 2 4 2 3" xfId="7029"/>
    <cellStyle name="常规 2 4 2 3 2" xfId="5852"/>
    <cellStyle name="常规 2 4 2 3 2 2" xfId="7030"/>
    <cellStyle name="常规 2 4 2 3 2 2 2" xfId="7032"/>
    <cellStyle name="常规 2 4 2 3 2 3" xfId="7033"/>
    <cellStyle name="常规 2 4 2 3 2 3 2" xfId="7034"/>
    <cellStyle name="常规 2 4 2 3 2 4" xfId="7035"/>
    <cellStyle name="常规 2 4 2 3 2 4 2" xfId="7036"/>
    <cellStyle name="常规 2 4 2 3 3" xfId="5854"/>
    <cellStyle name="常规 2 4 2 3 3 2" xfId="5856"/>
    <cellStyle name="常规 2 4 2 3 4" xfId="5858"/>
    <cellStyle name="常规 2 4 2 3 4 2" xfId="5860"/>
    <cellStyle name="常规 2 4 2 3 5" xfId="7037"/>
    <cellStyle name="常规 2 4 2 3 6" xfId="4639"/>
    <cellStyle name="常规 2 4 2 3 7" xfId="4660"/>
    <cellStyle name="常规 2 4 2 4" xfId="7038"/>
    <cellStyle name="常规 2 4 2 4 2" xfId="7039"/>
    <cellStyle name="常规 2 4 2 5" xfId="6325"/>
    <cellStyle name="常规 2 4 2 5 10" xfId="7040"/>
    <cellStyle name="常规 2 4 2 5 2" xfId="7042"/>
    <cellStyle name="常规 2 4 2 5 2 2" xfId="7043"/>
    <cellStyle name="常规 2 4 2 5 2 2 2" xfId="5639"/>
    <cellStyle name="常规 2 4 2 5 2 2 3" xfId="5641"/>
    <cellStyle name="常规 2 4 2 5 2 2 4" xfId="5643"/>
    <cellStyle name="常规 2 4 2 5 2 2 5" xfId="5645"/>
    <cellStyle name="常规 2 4 2 5 2 3" xfId="7044"/>
    <cellStyle name="常规 2 4 2 5 2 4" xfId="7045"/>
    <cellStyle name="常规 2 4 2 5 2 5" xfId="7046"/>
    <cellStyle name="常规 2 4 2 5 2 6" xfId="7047"/>
    <cellStyle name="常规 2 4 2 5 2 6 2" xfId="7048"/>
    <cellStyle name="常规 2 4 2 5 2 7" xfId="7050"/>
    <cellStyle name="常规 2 4 2 5 2 7 2" xfId="7051"/>
    <cellStyle name="常规 2 4 2 5 3" xfId="7052"/>
    <cellStyle name="常规 2 4 2 5 4" xfId="7053"/>
    <cellStyle name="常规 2 4 2 5 5" xfId="7054"/>
    <cellStyle name="常规 2 4 2 5 5 2" xfId="7055"/>
    <cellStyle name="常规 2 4 2 5 6" xfId="4678"/>
    <cellStyle name="常规 2 4 2 5 6 2" xfId="7056"/>
    <cellStyle name="常规 2 4 2 5 7" xfId="7057"/>
    <cellStyle name="常规 2 4 2 5 7 2" xfId="7058"/>
    <cellStyle name="常规 2 4 2 5 8" xfId="7059"/>
    <cellStyle name="常规 2 4 2 5 9" xfId="7060"/>
    <cellStyle name="常规 2 4 2 6" xfId="7062"/>
    <cellStyle name="常规 2 4 2 7" xfId="7064"/>
    <cellStyle name="常规 2 4 2 7 2" xfId="7065"/>
    <cellStyle name="常规 2 4 2 8" xfId="7067"/>
    <cellStyle name="常规 2 4 2 8 2" xfId="7068"/>
    <cellStyle name="常规 2 4 2 9" xfId="7070"/>
    <cellStyle name="常规 2 4 3" xfId="7071"/>
    <cellStyle name="常规 2 4 3 10" xfId="7072"/>
    <cellStyle name="常规 2 4 3 10 2" xfId="7073"/>
    <cellStyle name="常规 2 4 3 11" xfId="7074"/>
    <cellStyle name="常规 2 4 3 11 2" xfId="7075"/>
    <cellStyle name="常规 2 4 3 12" xfId="7076"/>
    <cellStyle name="常规 2 4 3 12 2" xfId="7077"/>
    <cellStyle name="常规 2 4 3 13" xfId="7078"/>
    <cellStyle name="常规 2 4 3 2" xfId="7080"/>
    <cellStyle name="常规 2 4 3 2 10" xfId="7081"/>
    <cellStyle name="常规 2 4 3 2 10 2" xfId="7082"/>
    <cellStyle name="常规 2 4 3 2 11" xfId="7083"/>
    <cellStyle name="常规 2 4 3 2 11 2" xfId="7084"/>
    <cellStyle name="常规 2 4 3 2 12" xfId="7085"/>
    <cellStyle name="常规 2 4 3 2 2" xfId="7087"/>
    <cellStyle name="常规 2 4 3 2 2 10" xfId="7088"/>
    <cellStyle name="常规 2 4 3 2 2 2" xfId="7089"/>
    <cellStyle name="常规 2 4 3 2 2 2 2" xfId="7090"/>
    <cellStyle name="常规 2 4 3 2 2 2 2 2" xfId="7091"/>
    <cellStyle name="常规 2 4 3 2 2 2 2 2 2" xfId="7092"/>
    <cellStyle name="常规 2 4 3 2 2 2 2 3" xfId="7093"/>
    <cellStyle name="常规 2 4 3 2 2 2 2 3 2" xfId="7094"/>
    <cellStyle name="常规 2 4 3 2 2 2 2 4" xfId="7095"/>
    <cellStyle name="常规 2 4 3 2 2 2 2 4 2" xfId="7096"/>
    <cellStyle name="常规 2 4 3 2 2 2 2 5" xfId="7097"/>
    <cellStyle name="常规 2 4 3 2 2 2 3" xfId="7098"/>
    <cellStyle name="常规 2 4 3 2 2 2 3 2" xfId="7099"/>
    <cellStyle name="常规 2 4 3 2 2 2 4" xfId="7100"/>
    <cellStyle name="常规 2 4 3 2 2 2 4 2" xfId="7101"/>
    <cellStyle name="常规 2 4 3 2 2 2 5" xfId="7102"/>
    <cellStyle name="常规 2 4 3 2 2 2 5 2" xfId="7103"/>
    <cellStyle name="常规 2 4 3 2 2 2 6" xfId="7104"/>
    <cellStyle name="常规 2 4 3 2 2 2 6 2" xfId="7105"/>
    <cellStyle name="常规 2 4 3 2 2 2 7" xfId="7106"/>
    <cellStyle name="常规 2 4 3 2 2 2 7 2" xfId="7107"/>
    <cellStyle name="常规 2 4 3 2 2 2 8" xfId="7108"/>
    <cellStyle name="常规 2 4 3 2 2 3" xfId="7109"/>
    <cellStyle name="常规 2 4 3 2 2 3 2" xfId="7110"/>
    <cellStyle name="常规 2 4 3 2 2 4" xfId="7111"/>
    <cellStyle name="常规 2 4 3 2 2 4 2" xfId="7112"/>
    <cellStyle name="常规 2 4 3 2 2 5" xfId="7113"/>
    <cellStyle name="常规 2 4 3 2 2 5 2" xfId="7114"/>
    <cellStyle name="常规 2 4 3 2 2 6" xfId="7115"/>
    <cellStyle name="常规 2 4 3 2 2 6 2" xfId="7116"/>
    <cellStyle name="常规 2 4 3 2 2 7" xfId="7117"/>
    <cellStyle name="常规 2 4 3 2 2 7 2" xfId="7118"/>
    <cellStyle name="常规 2 4 3 2 2 8" xfId="7119"/>
    <cellStyle name="常规 2 4 3 2 2 8 2" xfId="7120"/>
    <cellStyle name="常规 2 4 3 2 2 9" xfId="890"/>
    <cellStyle name="常规 2 4 3 2 2 9 2" xfId="7122"/>
    <cellStyle name="常规 2 4 3 2 3" xfId="7123"/>
    <cellStyle name="常规 2 4 3 2 3 2" xfId="7124"/>
    <cellStyle name="常规 2 4 3 2 4" xfId="7125"/>
    <cellStyle name="常规 2 4 3 2 4 2" xfId="7126"/>
    <cellStyle name="常规 2 4 3 2 5" xfId="7127"/>
    <cellStyle name="常规 2 4 3 2 5 2" xfId="7128"/>
    <cellStyle name="常规 2 4 3 2 5 2 2" xfId="5654"/>
    <cellStyle name="常规 2 4 3 2 5 3" xfId="7129"/>
    <cellStyle name="常规 2 4 3 2 5 3 2" xfId="5680"/>
    <cellStyle name="常规 2 4 3 2 5 4" xfId="7130"/>
    <cellStyle name="常规 2 4 3 2 5 4 2" xfId="5693"/>
    <cellStyle name="常规 2 4 3 2 5 5" xfId="7131"/>
    <cellStyle name="常规 2 4 3 2 5 5 2" xfId="2455"/>
    <cellStyle name="常规 2 4 3 2 5 6" xfId="7132"/>
    <cellStyle name="常规 2 4 3 2 6" xfId="7133"/>
    <cellStyle name="常规 2 4 3 2 6 2" xfId="7134"/>
    <cellStyle name="常规 2 4 3 2 7" xfId="7135"/>
    <cellStyle name="常规 2 4 3 2 7 2" xfId="7136"/>
    <cellStyle name="常规 2 4 3 2 8" xfId="7137"/>
    <cellStyle name="常规 2 4 3 2 8 2" xfId="7138"/>
    <cellStyle name="常规 2 4 3 2 9" xfId="7139"/>
    <cellStyle name="常规 2 4 3 2 9 2" xfId="7140"/>
    <cellStyle name="常规 2 4 3 3" xfId="7142"/>
    <cellStyle name="常规 2 4 3 3 2" xfId="7144"/>
    <cellStyle name="常规 2 4 3 4" xfId="7145"/>
    <cellStyle name="常规 2 4 3 4 2" xfId="7146"/>
    <cellStyle name="常规 2 4 3 4 2 2" xfId="7147"/>
    <cellStyle name="常规 2 4 3 4 2 2 2" xfId="5787"/>
    <cellStyle name="常规 2 4 3 4 2 3" xfId="7148"/>
    <cellStyle name="常规 2 4 3 4 2 3 2" xfId="7149"/>
    <cellStyle name="常规 2 4 3 4 2 4" xfId="7150"/>
    <cellStyle name="常规 2 4 3 4 2 4 2" xfId="5810"/>
    <cellStyle name="常规 2 4 3 4 2 5" xfId="7151"/>
    <cellStyle name="常规 2 4 3 4 2 5 2" xfId="7152"/>
    <cellStyle name="常规 2 4 3 4 2 6" xfId="7153"/>
    <cellStyle name="常规 2 4 3 4 3" xfId="7154"/>
    <cellStyle name="常规 2 4 3 4 3 2" xfId="7155"/>
    <cellStyle name="常规 2 4 3 4 4" xfId="7156"/>
    <cellStyle name="常规 2 4 3 4 4 2" xfId="7157"/>
    <cellStyle name="常规 2 4 3 4 5" xfId="7158"/>
    <cellStyle name="常规 2 4 3 4 5 2" xfId="7159"/>
    <cellStyle name="常规 2 4 3 4 6" xfId="7160"/>
    <cellStyle name="常规 2 4 3 4 6 2" xfId="7161"/>
    <cellStyle name="常规 2 4 3 4 7" xfId="6114"/>
    <cellStyle name="常规 2 4 3 4 7 2" xfId="7162"/>
    <cellStyle name="常规 2 4 3 4 8" xfId="7163"/>
    <cellStyle name="常规 2 4 3 5" xfId="7164"/>
    <cellStyle name="常规 2 4 3 5 2" xfId="7165"/>
    <cellStyle name="常规 2 4 3 6" xfId="7166"/>
    <cellStyle name="常规 2 4 3 6 2" xfId="7167"/>
    <cellStyle name="常规 2 4 3 6 2 2" xfId="767"/>
    <cellStyle name="常规 2 4 3 6 3" xfId="7168"/>
    <cellStyle name="常规 2 4 3 6 3 2" xfId="7169"/>
    <cellStyle name="常规 2 4 3 6 4" xfId="7170"/>
    <cellStyle name="常规 2 4 3 6 4 2" xfId="7171"/>
    <cellStyle name="常规 2 4 3 6 5" xfId="7172"/>
    <cellStyle name="常规 2 4 3 6 5 2" xfId="7173"/>
    <cellStyle name="常规 2 4 3 6 6" xfId="5773"/>
    <cellStyle name="常规 2 4 3 7" xfId="7174"/>
    <cellStyle name="常规 2 4 3 7 2" xfId="7175"/>
    <cellStyle name="常规 2 4 3 8" xfId="7177"/>
    <cellStyle name="常规 2 4 3 8 2" xfId="7178"/>
    <cellStyle name="常规 2 4 3 9" xfId="7179"/>
    <cellStyle name="常规 2 4 3 9 2" xfId="7181"/>
    <cellStyle name="常规 2 4 4" xfId="7182"/>
    <cellStyle name="常规 2 4 4 2" xfId="7183"/>
    <cellStyle name="常规 2 4 4 2 2" xfId="7184"/>
    <cellStyle name="常规 2 4 4 3" xfId="7185"/>
    <cellStyle name="常规 2 4 4 3 2" xfId="7186"/>
    <cellStyle name="常规 2 4 4 4" xfId="7187"/>
    <cellStyle name="常规 2 4 4 4 2" xfId="7188"/>
    <cellStyle name="常规 2 4 4 5" xfId="7189"/>
    <cellStyle name="常规 2 4 5" xfId="7190"/>
    <cellStyle name="常规 2 4 5 2" xfId="7191"/>
    <cellStyle name="常规 2 4 5 2 2" xfId="7194"/>
    <cellStyle name="常规 2 4 5 2 2 2" xfId="7196"/>
    <cellStyle name="常规 2 4 5 2 3" xfId="7199"/>
    <cellStyle name="常规 2 4 5 2 3 2" xfId="7201"/>
    <cellStyle name="常规 2 4 5 2 4" xfId="7204"/>
    <cellStyle name="常规 2 4 5 2 4 2" xfId="7205"/>
    <cellStyle name="常规 2 4 5 3" xfId="7206"/>
    <cellStyle name="常规 2 4 5 3 2" xfId="7207"/>
    <cellStyle name="常规 2 4 5 4" xfId="7208"/>
    <cellStyle name="常规 2 4 5 4 2" xfId="7209"/>
    <cellStyle name="常规 2 4 5 5" xfId="7210"/>
    <cellStyle name="常规 2 4 5 6" xfId="7211"/>
    <cellStyle name="常规 2 4 5 7" xfId="7212"/>
    <cellStyle name="常规 2 4 6" xfId="7214"/>
    <cellStyle name="常规 2 4 6 2" xfId="7215"/>
    <cellStyle name="常规 2 4 6 2 2" xfId="7216"/>
    <cellStyle name="常规 2 4 6 2 3" xfId="7217"/>
    <cellStyle name="常规 2 4 6 2 4" xfId="7218"/>
    <cellStyle name="常规 2 4 6 2 5" xfId="7219"/>
    <cellStyle name="常规 2 4 6 2 6" xfId="7220"/>
    <cellStyle name="常规 2 4 6 3" xfId="7221"/>
    <cellStyle name="常规 2 4 6 4" xfId="7222"/>
    <cellStyle name="常规 2 4 6 5" xfId="7223"/>
    <cellStyle name="常规 2 4 6 5 2" xfId="7224"/>
    <cellStyle name="常规 2 4 6 6" xfId="7225"/>
    <cellStyle name="常规 2 4 6 6 2" xfId="7226"/>
    <cellStyle name="常规 2 4 6 7" xfId="7227"/>
    <cellStyle name="常规 2 4 6 7 2" xfId="4456"/>
    <cellStyle name="常规 2 4 7" xfId="7228"/>
    <cellStyle name="常规 2 4 8" xfId="7229"/>
    <cellStyle name="常规 2 4 8 2" xfId="7230"/>
    <cellStyle name="常规 2 4 9" xfId="7231"/>
    <cellStyle name="常规 2 4 9 2" xfId="7232"/>
    <cellStyle name="常规 2 5" xfId="151"/>
    <cellStyle name="常规 2 5 10" xfId="7233"/>
    <cellStyle name="常规 2 5 11" xfId="2725"/>
    <cellStyle name="常规 2 5 12" xfId="7234"/>
    <cellStyle name="常规 2 5 12 2" xfId="7235"/>
    <cellStyle name="常规 2 5 13" xfId="4549"/>
    <cellStyle name="常规 2 5 13 2" xfId="7236"/>
    <cellStyle name="常规 2 5 2" xfId="7237"/>
    <cellStyle name="常规 2 5 2 10" xfId="7238"/>
    <cellStyle name="常规 2 5 2 11" xfId="7239"/>
    <cellStyle name="常规 2 5 2 12" xfId="7240"/>
    <cellStyle name="常规 2 5 2 12 2" xfId="7241"/>
    <cellStyle name="常规 2 5 2 13" xfId="5588"/>
    <cellStyle name="常规 2 5 2 13 2" xfId="7243"/>
    <cellStyle name="常规 2 5 2 2" xfId="7244"/>
    <cellStyle name="常规 2 5 2 2 10" xfId="7245"/>
    <cellStyle name="常规 2 5 2 2 11" xfId="7246"/>
    <cellStyle name="常规 2 5 2 2 11 2" xfId="7247"/>
    <cellStyle name="常规 2 5 2 2 12" xfId="7248"/>
    <cellStyle name="常规 2 5 2 2 12 2" xfId="7249"/>
    <cellStyle name="常规 2 5 2 2 2" xfId="7250"/>
    <cellStyle name="常规 2 5 2 2 2 2" xfId="7251"/>
    <cellStyle name="常规 2 5 2 2 2 2 2" xfId="7252"/>
    <cellStyle name="常规 2 5 2 2 2 2 2 2" xfId="2986"/>
    <cellStyle name="常规 2 5 2 2 2 2 3" xfId="7253"/>
    <cellStyle name="常规 2 5 2 2 2 2 3 2" xfId="3018"/>
    <cellStyle name="常规 2 5 2 2 2 2 4" xfId="7254"/>
    <cellStyle name="常规 2 5 2 2 2 2 4 2" xfId="3033"/>
    <cellStyle name="常规 2 5 2 2 2 3" xfId="7255"/>
    <cellStyle name="常规 2 5 2 2 2 3 2" xfId="7256"/>
    <cellStyle name="常规 2 5 2 2 2 4" xfId="7257"/>
    <cellStyle name="常规 2 5 2 2 2 4 2" xfId="7258"/>
    <cellStyle name="常规 2 5 2 2 2 5" xfId="7259"/>
    <cellStyle name="常规 2 5 2 2 2 6" xfId="7260"/>
    <cellStyle name="常规 2 5 2 2 2 7" xfId="7261"/>
    <cellStyle name="常规 2 5 2 2 3" xfId="7262"/>
    <cellStyle name="常规 2 5 2 2 3 2" xfId="7263"/>
    <cellStyle name="常规 2 5 2 2 4" xfId="7264"/>
    <cellStyle name="常规 2 5 2 2 4 10" xfId="7265"/>
    <cellStyle name="常规 2 5 2 2 4 2" xfId="7266"/>
    <cellStyle name="常规 2 5 2 2 4 2 2" xfId="7267"/>
    <cellStyle name="常规 2 5 2 2 4 2 2 2" xfId="7268"/>
    <cellStyle name="常规 2 5 2 2 4 2 2 3" xfId="7269"/>
    <cellStyle name="常规 2 5 2 2 4 2 2 4" xfId="7270"/>
    <cellStyle name="常规 2 5 2 2 4 2 2 5" xfId="7271"/>
    <cellStyle name="常规 2 5 2 2 4 2 3" xfId="7272"/>
    <cellStyle name="常规 2 5 2 2 4 2 4" xfId="7274"/>
    <cellStyle name="常规 2 5 2 2 4 2 5" xfId="7275"/>
    <cellStyle name="常规 2 5 2 2 4 2 6" xfId="7276"/>
    <cellStyle name="常规 2 5 2 2 4 2 6 2" xfId="7277"/>
    <cellStyle name="常规 2 5 2 2 4 2 7" xfId="7278"/>
    <cellStyle name="常规 2 5 2 2 4 2 7 2" xfId="7279"/>
    <cellStyle name="常规 2 5 2 2 4 3" xfId="7280"/>
    <cellStyle name="常规 2 5 2 2 4 4" xfId="7281"/>
    <cellStyle name="常规 2 5 2 2 4 5" xfId="7282"/>
    <cellStyle name="常规 2 5 2 2 4 5 2" xfId="7283"/>
    <cellStyle name="常规 2 5 2 2 4 6" xfId="7284"/>
    <cellStyle name="常规 2 5 2 2 4 6 2" xfId="7285"/>
    <cellStyle name="常规 2 5 2 2 4 7" xfId="7286"/>
    <cellStyle name="常规 2 5 2 2 4 7 2" xfId="7287"/>
    <cellStyle name="常规 2 5 2 2 4 8" xfId="7288"/>
    <cellStyle name="常规 2 5 2 2 4 9" xfId="7289"/>
    <cellStyle name="常规 2 5 2 2 5" xfId="7290"/>
    <cellStyle name="常规 2 5 2 2 6" xfId="7291"/>
    <cellStyle name="常规 2 5 2 2 6 2" xfId="6900"/>
    <cellStyle name="常规 2 5 2 2 7" xfId="7292"/>
    <cellStyle name="常规 2 5 2 2 7 2" xfId="7213"/>
    <cellStyle name="常规 2 5 2 2 8" xfId="7293"/>
    <cellStyle name="常规 2 5 2 2 9" xfId="7294"/>
    <cellStyle name="常规 2 5 2 3" xfId="7295"/>
    <cellStyle name="常规 2 5 2 3 2" xfId="7296"/>
    <cellStyle name="常规 2 5 2 3 2 2" xfId="7297"/>
    <cellStyle name="常规 2 5 2 3 2 2 2" xfId="4005"/>
    <cellStyle name="常规 2 5 2 3 2 3" xfId="7298"/>
    <cellStyle name="常规 2 5 2 3 2 3 2" xfId="4026"/>
    <cellStyle name="常规 2 5 2 3 2 4" xfId="7299"/>
    <cellStyle name="常规 2 5 2 3 2 4 2" xfId="4037"/>
    <cellStyle name="常规 2 5 2 3 3" xfId="7300"/>
    <cellStyle name="常规 2 5 2 3 3 2" xfId="7301"/>
    <cellStyle name="常规 2 5 2 3 4" xfId="7302"/>
    <cellStyle name="常规 2 5 2 3 4 2" xfId="7303"/>
    <cellStyle name="常规 2 5 2 3 5" xfId="7304"/>
    <cellStyle name="常规 2 5 2 3 6" xfId="7305"/>
    <cellStyle name="常规 2 5 2 3 7" xfId="7306"/>
    <cellStyle name="常规 2 5 2 4" xfId="7307"/>
    <cellStyle name="常规 2 5 2 4 2" xfId="7308"/>
    <cellStyle name="常规 2 5 2 5" xfId="7309"/>
    <cellStyle name="常规 2 5 2 5 10" xfId="7310"/>
    <cellStyle name="常规 2 5 2 5 2" xfId="7311"/>
    <cellStyle name="常规 2 5 2 5 2 2" xfId="7312"/>
    <cellStyle name="常规 2 5 2 5 2 2 2" xfId="7313"/>
    <cellStyle name="常规 2 5 2 5 2 2 3" xfId="7314"/>
    <cellStyle name="常规 2 5 2 5 2 2 4" xfId="7315"/>
    <cellStyle name="常规 2 5 2 5 2 2 5" xfId="7316"/>
    <cellStyle name="常规 2 5 2 5 2 3" xfId="7317"/>
    <cellStyle name="常规 2 5 2 5 2 4" xfId="416"/>
    <cellStyle name="常规 2 5 2 5 2 5" xfId="7318"/>
    <cellStyle name="常规 2 5 2 5 2 6" xfId="7319"/>
    <cellStyle name="常规 2 5 2 5 2 6 2" xfId="2957"/>
    <cellStyle name="常规 2 5 2 5 2 7" xfId="7320"/>
    <cellStyle name="常规 2 5 2 5 2 7 2" xfId="7321"/>
    <cellStyle name="常规 2 5 2 5 3" xfId="7322"/>
    <cellStyle name="常规 2 5 2 5 4" xfId="7323"/>
    <cellStyle name="常规 2 5 2 5 5" xfId="7324"/>
    <cellStyle name="常规 2 5 2 5 5 2" xfId="7326"/>
    <cellStyle name="常规 2 5 2 5 6" xfId="7327"/>
    <cellStyle name="常规 2 5 2 5 6 2" xfId="7329"/>
    <cellStyle name="常规 2 5 2 5 7" xfId="7330"/>
    <cellStyle name="常规 2 5 2 5 7 2" xfId="7331"/>
    <cellStyle name="常规 2 5 2 5 8" xfId="6635"/>
    <cellStyle name="常规 2 5 2 5 9" xfId="7332"/>
    <cellStyle name="常规 2 5 2 6" xfId="7333"/>
    <cellStyle name="常规 2 5 2 7" xfId="7334"/>
    <cellStyle name="常规 2 5 2 7 2" xfId="7335"/>
    <cellStyle name="常规 2 5 2 8" xfId="7336"/>
    <cellStyle name="常规 2 5 2 8 2" xfId="7337"/>
    <cellStyle name="常规 2 5 2 9" xfId="7338"/>
    <cellStyle name="常规 2 5 3" xfId="7339"/>
    <cellStyle name="常规 2 5 3 2" xfId="1611"/>
    <cellStyle name="常规 2 5 3 2 2" xfId="7340"/>
    <cellStyle name="常规 2 5 3 2 2 2" xfId="7341"/>
    <cellStyle name="常规 2 5 3 2 3" xfId="7342"/>
    <cellStyle name="常规 2 5 3 2 3 2" xfId="7343"/>
    <cellStyle name="常规 2 5 3 2 4" xfId="7344"/>
    <cellStyle name="常规 2 5 3 2 4 2" xfId="7345"/>
    <cellStyle name="常规 2 5 3 3" xfId="1613"/>
    <cellStyle name="常规 2 5 3 3 2" xfId="1616"/>
    <cellStyle name="常规 2 5 3 4" xfId="1618"/>
    <cellStyle name="常规 2 5 3 4 2" xfId="1620"/>
    <cellStyle name="常规 2 5 3 5" xfId="1623"/>
    <cellStyle name="常规 2 5 3 6" xfId="1626"/>
    <cellStyle name="常规 2 5 3 7" xfId="1628"/>
    <cellStyle name="常规 2 5 4" xfId="7346"/>
    <cellStyle name="常规 2 5 4 2" xfId="7347"/>
    <cellStyle name="常规 2 5 5" xfId="7348"/>
    <cellStyle name="常规 2 5 5 10" xfId="7350"/>
    <cellStyle name="常规 2 5 5 2" xfId="7351"/>
    <cellStyle name="常规 2 5 5 2 2" xfId="7352"/>
    <cellStyle name="常规 2 5 5 2 2 2" xfId="7353"/>
    <cellStyle name="常规 2 5 5 2 2 3" xfId="7354"/>
    <cellStyle name="常规 2 5 5 2 2 4" xfId="7355"/>
    <cellStyle name="常规 2 5 5 2 2 5" xfId="7356"/>
    <cellStyle name="常规 2 5 5 2 3" xfId="7357"/>
    <cellStyle name="常规 2 5 5 2 4" xfId="7358"/>
    <cellStyle name="常规 2 5 5 2 5" xfId="7359"/>
    <cellStyle name="常规 2 5 5 2 6" xfId="7360"/>
    <cellStyle name="常规 2 5 5 2 6 2" xfId="7361"/>
    <cellStyle name="常规 2 5 5 2 7" xfId="7362"/>
    <cellStyle name="常规 2 5 5 2 7 2" xfId="7363"/>
    <cellStyle name="常规 2 5 5 3" xfId="7364"/>
    <cellStyle name="常规 2 5 5 4" xfId="7365"/>
    <cellStyle name="常规 2 5 5 5" xfId="7366"/>
    <cellStyle name="常规 2 5 5 5 2" xfId="7367"/>
    <cellStyle name="常规 2 5 5 6" xfId="7368"/>
    <cellStyle name="常规 2 5 5 6 2" xfId="7369"/>
    <cellStyle name="常规 2 5 5 7" xfId="7370"/>
    <cellStyle name="常规 2 5 5 7 2" xfId="7371"/>
    <cellStyle name="常规 2 5 5 8" xfId="7372"/>
    <cellStyle name="常规 2 5 5 9" xfId="7373"/>
    <cellStyle name="常规 2 5 6" xfId="7374"/>
    <cellStyle name="常规 2 5 7" xfId="7375"/>
    <cellStyle name="常规 2 5 7 2" xfId="7377"/>
    <cellStyle name="常规 2 5 8" xfId="7378"/>
    <cellStyle name="常规 2 5 8 2" xfId="7379"/>
    <cellStyle name="常规 2 5 9" xfId="2663"/>
    <cellStyle name="常规 2 6" xfId="7380"/>
    <cellStyle name="常规 2 6 10" xfId="7381"/>
    <cellStyle name="常规 2 6 11" xfId="7382"/>
    <cellStyle name="常规 2 6 12" xfId="7383"/>
    <cellStyle name="常规 2 6 12 2" xfId="7176"/>
    <cellStyle name="常规 2 6 13" xfId="7384"/>
    <cellStyle name="常规 2 6 13 2" xfId="7385"/>
    <cellStyle name="常规 2 6 2" xfId="7386"/>
    <cellStyle name="常规 2 6 2 10" xfId="7387"/>
    <cellStyle name="常规 2 6 2 11" xfId="7388"/>
    <cellStyle name="常规 2 6 2 12" xfId="7389"/>
    <cellStyle name="常规 2 6 2 12 2" xfId="7390"/>
    <cellStyle name="常规 2 6 2 13" xfId="7391"/>
    <cellStyle name="常规 2 6 2 13 2" xfId="7392"/>
    <cellStyle name="常规 2 6 2 2" xfId="7393"/>
    <cellStyle name="常规 2 6 2 2 10" xfId="7394"/>
    <cellStyle name="常规 2 6 2 2 11" xfId="7395"/>
    <cellStyle name="常规 2 6 2 2 11 2" xfId="7396"/>
    <cellStyle name="常规 2 6 2 2 12" xfId="7397"/>
    <cellStyle name="常规 2 6 2 2 12 2" xfId="7398"/>
    <cellStyle name="常规 2 6 2 2 2" xfId="7399"/>
    <cellStyle name="常规 2 6 2 2 2 2" xfId="7400"/>
    <cellStyle name="常规 2 6 2 2 2 2 2" xfId="7401"/>
    <cellStyle name="常规 2 6 2 2 2 2 2 2" xfId="7402"/>
    <cellStyle name="常规 2 6 2 2 2 2 3" xfId="4201"/>
    <cellStyle name="常规 2 6 2 2 2 2 3 2" xfId="7404"/>
    <cellStyle name="常规 2 6 2 2 2 2 4" xfId="7405"/>
    <cellStyle name="常规 2 6 2 2 2 2 4 2" xfId="7406"/>
    <cellStyle name="常规 2 6 2 2 2 3" xfId="2832"/>
    <cellStyle name="常规 2 6 2 2 2 3 2" xfId="7407"/>
    <cellStyle name="常规 2 6 2 2 2 4" xfId="7408"/>
    <cellStyle name="常规 2 6 2 2 2 4 2" xfId="7409"/>
    <cellStyle name="常规 2 6 2 2 2 5" xfId="7410"/>
    <cellStyle name="常规 2 6 2 2 2 6" xfId="7411"/>
    <cellStyle name="常规 2 6 2 2 2 7" xfId="7412"/>
    <cellStyle name="常规 2 6 2 2 3" xfId="7413"/>
    <cellStyle name="常规 2 6 2 2 3 2" xfId="7414"/>
    <cellStyle name="常规 2 6 2 2 4" xfId="7415"/>
    <cellStyle name="常规 2 6 2 2 4 10" xfId="7416"/>
    <cellStyle name="常规 2 6 2 2 4 2" xfId="7417"/>
    <cellStyle name="常规 2 6 2 2 4 2 2" xfId="7418"/>
    <cellStyle name="常规 2 6 2 2 4 2 2 2" xfId="7419"/>
    <cellStyle name="常规 2 6 2 2 4 2 2 3" xfId="7420"/>
    <cellStyle name="常规 2 6 2 2 4 2 2 4" xfId="7421"/>
    <cellStyle name="常规 2 6 2 2 4 2 2 5" xfId="7423"/>
    <cellStyle name="常规 2 6 2 2 4 2 3" xfId="2017"/>
    <cellStyle name="常规 2 6 2 2 4 2 4" xfId="7424"/>
    <cellStyle name="常规 2 6 2 2 4 2 5" xfId="7425"/>
    <cellStyle name="常规 2 6 2 2 4 2 6" xfId="7426"/>
    <cellStyle name="常规 2 6 2 2 4 2 6 2" xfId="7427"/>
    <cellStyle name="常规 2 6 2 2 4 2 7" xfId="7428"/>
    <cellStyle name="常规 2 6 2 2 4 2 7 2" xfId="7429"/>
    <cellStyle name="常规 2 6 2 2 4 3" xfId="2843"/>
    <cellStyle name="常规 2 6 2 2 4 4" xfId="7430"/>
    <cellStyle name="常规 2 6 2 2 4 5" xfId="7431"/>
    <cellStyle name="常规 2 6 2 2 4 5 2" xfId="7432"/>
    <cellStyle name="常规 2 6 2 2 4 6" xfId="7433"/>
    <cellStyle name="常规 2 6 2 2 4 6 2" xfId="7434"/>
    <cellStyle name="常规 2 6 2 2 4 7" xfId="7435"/>
    <cellStyle name="常规 2 6 2 2 4 7 2" xfId="7436"/>
    <cellStyle name="常规 2 6 2 2 4 8" xfId="7437"/>
    <cellStyle name="常规 2 6 2 2 4 9" xfId="7438"/>
    <cellStyle name="常规 2 6 2 2 5" xfId="7439"/>
    <cellStyle name="常规 2 6 2 2 6" xfId="7440"/>
    <cellStyle name="常规 2 6 2 2 6 2" xfId="7441"/>
    <cellStyle name="常规 2 6 2 2 7" xfId="7442"/>
    <cellStyle name="常规 2 6 2 2 7 2" xfId="7443"/>
    <cellStyle name="常规 2 6 2 2 8" xfId="7444"/>
    <cellStyle name="常规 2 6 2 2 9" xfId="7445"/>
    <cellStyle name="常规 2 6 2 3" xfId="7446"/>
    <cellStyle name="常规 2 6 2 3 2" xfId="7447"/>
    <cellStyle name="常规 2 6 2 3 2 2" xfId="7448"/>
    <cellStyle name="常规 2 6 2 3 2 2 2" xfId="7449"/>
    <cellStyle name="常规 2 6 2 3 2 3" xfId="2872"/>
    <cellStyle name="常规 2 6 2 3 2 3 2" xfId="7450"/>
    <cellStyle name="常规 2 6 2 3 2 4" xfId="7451"/>
    <cellStyle name="常规 2 6 2 3 2 4 2" xfId="7452"/>
    <cellStyle name="常规 2 6 2 3 3" xfId="7453"/>
    <cellStyle name="常规 2 6 2 3 3 2" xfId="7454"/>
    <cellStyle name="常规 2 6 2 3 4" xfId="7455"/>
    <cellStyle name="常规 2 6 2 3 4 2" xfId="7456"/>
    <cellStyle name="常规 2 6 2 3 5" xfId="7457"/>
    <cellStyle name="常规 2 6 2 3 6" xfId="4772"/>
    <cellStyle name="常规 2 6 2 3 7" xfId="4775"/>
    <cellStyle name="常规 2 6 2 4" xfId="7458"/>
    <cellStyle name="常规 2 6 2 4 2" xfId="7459"/>
    <cellStyle name="常规 2 6 2 5" xfId="7460"/>
    <cellStyle name="常规 2 6 2 5 10" xfId="7461"/>
    <cellStyle name="常规 2 6 2 5 2" xfId="7462"/>
    <cellStyle name="常规 2 6 2 5 2 2" xfId="7463"/>
    <cellStyle name="常规 2 6 2 5 2 2 2" xfId="7464"/>
    <cellStyle name="常规 2 6 2 5 2 2 3" xfId="4970"/>
    <cellStyle name="常规 2 6 2 5 2 2 4" xfId="7465"/>
    <cellStyle name="常规 2 6 2 5 2 2 5" xfId="7466"/>
    <cellStyle name="常规 2 6 2 5 2 3" xfId="293"/>
    <cellStyle name="常规 2 6 2 5 2 4" xfId="299"/>
    <cellStyle name="常规 2 6 2 5 2 5" xfId="7467"/>
    <cellStyle name="常规 2 6 2 5 2 6" xfId="7468"/>
    <cellStyle name="常规 2 6 2 5 2 6 2" xfId="7469"/>
    <cellStyle name="常规 2 6 2 5 2 7" xfId="7470"/>
    <cellStyle name="常规 2 6 2 5 2 7 2" xfId="7472"/>
    <cellStyle name="常规 2 6 2 5 3" xfId="20"/>
    <cellStyle name="常规 2 6 2 5 4" xfId="7473"/>
    <cellStyle name="常规 2 6 2 5 5" xfId="7474"/>
    <cellStyle name="常规 2 6 2 5 5 2" xfId="7475"/>
    <cellStyle name="常规 2 6 2 5 6" xfId="4786"/>
    <cellStyle name="常规 2 6 2 5 6 2" xfId="7476"/>
    <cellStyle name="常规 2 6 2 5 7" xfId="7477"/>
    <cellStyle name="常规 2 6 2 5 7 2" xfId="7478"/>
    <cellStyle name="常规 2 6 2 5 8" xfId="7479"/>
    <cellStyle name="常规 2 6 2 5 9" xfId="7480"/>
    <cellStyle name="常规 2 6 2 6" xfId="7481"/>
    <cellStyle name="常规 2 6 2 7" xfId="7482"/>
    <cellStyle name="常规 2 6 2 7 2" xfId="7483"/>
    <cellStyle name="常规 2 6 2 8" xfId="7484"/>
    <cellStyle name="常规 2 6 2 8 2" xfId="7485"/>
    <cellStyle name="常规 2 6 2 9" xfId="7486"/>
    <cellStyle name="常规 2 6 3" xfId="7487"/>
    <cellStyle name="常规 2 6 3 2" xfId="7488"/>
    <cellStyle name="常规 2 6 3 2 2" xfId="7489"/>
    <cellStyle name="常规 2 6 3 2 2 2" xfId="7490"/>
    <cellStyle name="常规 2 6 3 2 3" xfId="7491"/>
    <cellStyle name="常规 2 6 3 2 3 2" xfId="7492"/>
    <cellStyle name="常规 2 6 3 2 4" xfId="7493"/>
    <cellStyle name="常规 2 6 3 2 4 2" xfId="7494"/>
    <cellStyle name="常规 2 6 3 3" xfId="7495"/>
    <cellStyle name="常规 2 6 3 3 2" xfId="7496"/>
    <cellStyle name="常规 2 6 3 4" xfId="7497"/>
    <cellStyle name="常规 2 6 3 4 2" xfId="7498"/>
    <cellStyle name="常规 2 6 3 5" xfId="7499"/>
    <cellStyle name="常规 2 6 3 6" xfId="7500"/>
    <cellStyle name="常规 2 6 3 7" xfId="7501"/>
    <cellStyle name="常规 2 6 4" xfId="7502"/>
    <cellStyle name="常规 2 6 4 2" xfId="7503"/>
    <cellStyle name="常规 2 6 5" xfId="7504"/>
    <cellStyle name="常规 2 6 5 10" xfId="1301"/>
    <cellStyle name="常规 2 6 5 2" xfId="7505"/>
    <cellStyle name="常规 2 6 5 2 2" xfId="7506"/>
    <cellStyle name="常规 2 6 5 2 2 2" xfId="7507"/>
    <cellStyle name="常规 2 6 5 2 2 3" xfId="3188"/>
    <cellStyle name="常规 2 6 5 2 2 4" xfId="7508"/>
    <cellStyle name="常规 2 6 5 2 2 5" xfId="7509"/>
    <cellStyle name="常规 2 6 5 2 3" xfId="7510"/>
    <cellStyle name="常规 2 6 5 2 4" xfId="7511"/>
    <cellStyle name="常规 2 6 5 2 5" xfId="7512"/>
    <cellStyle name="常规 2 6 5 2 6" xfId="7513"/>
    <cellStyle name="常规 2 6 5 2 6 2" xfId="7514"/>
    <cellStyle name="常规 2 6 5 2 7" xfId="7515"/>
    <cellStyle name="常规 2 6 5 2 7 2" xfId="7516"/>
    <cellStyle name="常规 2 6 5 3" xfId="7517"/>
    <cellStyle name="常规 2 6 5 4" xfId="7518"/>
    <cellStyle name="常规 2 6 5 5" xfId="7519"/>
    <cellStyle name="常规 2 6 5 5 2" xfId="7520"/>
    <cellStyle name="常规 2 6 5 6" xfId="7521"/>
    <cellStyle name="常规 2 6 5 6 2" xfId="7522"/>
    <cellStyle name="常规 2 6 5 7" xfId="7523"/>
    <cellStyle name="常规 2 6 5 7 2" xfId="7524"/>
    <cellStyle name="常规 2 6 5 8" xfId="7525"/>
    <cellStyle name="常规 2 6 5 9" xfId="7526"/>
    <cellStyle name="常规 2 6 6" xfId="7527"/>
    <cellStyle name="常规 2 6 7" xfId="7528"/>
    <cellStyle name="常规 2 6 7 2" xfId="7422"/>
    <cellStyle name="常规 2 6 8" xfId="7529"/>
    <cellStyle name="常规 2 6 8 2" xfId="7530"/>
    <cellStyle name="常规 2 6 9" xfId="110"/>
    <cellStyle name="常规 2 7" xfId="7531"/>
    <cellStyle name="常规 2 7 10" xfId="1504"/>
    <cellStyle name="常规 2 7 11" xfId="2640"/>
    <cellStyle name="常规 2 7 12" xfId="7532"/>
    <cellStyle name="常规 2 7 12 2" xfId="7533"/>
    <cellStyle name="常规 2 7 13" xfId="7534"/>
    <cellStyle name="常规 2 7 13 2" xfId="7536"/>
    <cellStyle name="常规 2 7 2" xfId="7537"/>
    <cellStyle name="常规 2 7 2 10" xfId="7538"/>
    <cellStyle name="常规 2 7 2 11" xfId="7403"/>
    <cellStyle name="常规 2 7 2 12" xfId="7539"/>
    <cellStyle name="常规 2 7 2 12 2" xfId="7540"/>
    <cellStyle name="常规 2 7 2 13" xfId="7541"/>
    <cellStyle name="常规 2 7 2 13 2" xfId="7542"/>
    <cellStyle name="常规 2 7 2 2" xfId="7543"/>
    <cellStyle name="常规 2 7 2 2 10" xfId="7544"/>
    <cellStyle name="常规 2 7 2 2 11" xfId="7545"/>
    <cellStyle name="常规 2 7 2 2 11 2" xfId="7546"/>
    <cellStyle name="常规 2 7 2 2 12" xfId="7547"/>
    <cellStyle name="常规 2 7 2 2 12 2" xfId="7548"/>
    <cellStyle name="常规 2 7 2 2 2" xfId="7549"/>
    <cellStyle name="常规 2 7 2 2 2 2" xfId="7550"/>
    <cellStyle name="常规 2 7 2 2 2 2 2" xfId="7551"/>
    <cellStyle name="常规 2 7 2 2 2 2 2 2" xfId="7552"/>
    <cellStyle name="常规 2 7 2 2 2 2 3" xfId="7553"/>
    <cellStyle name="常规 2 7 2 2 2 2 3 2" xfId="7554"/>
    <cellStyle name="常规 2 7 2 2 2 2 4" xfId="7555"/>
    <cellStyle name="常规 2 7 2 2 2 2 4 2" xfId="7556"/>
    <cellStyle name="常规 2 7 2 2 2 3" xfId="7557"/>
    <cellStyle name="常规 2 7 2 2 2 3 2" xfId="7558"/>
    <cellStyle name="常规 2 7 2 2 2 4" xfId="7559"/>
    <cellStyle name="常规 2 7 2 2 2 4 2" xfId="7560"/>
    <cellStyle name="常规 2 7 2 2 2 5" xfId="7561"/>
    <cellStyle name="常规 2 7 2 2 2 6" xfId="6379"/>
    <cellStyle name="常规 2 7 2 2 2 7" xfId="6408"/>
    <cellStyle name="常规 2 7 2 2 3" xfId="7562"/>
    <cellStyle name="常规 2 7 2 2 3 2" xfId="7563"/>
    <cellStyle name="常规 2 7 2 2 4" xfId="7564"/>
    <cellStyle name="常规 2 7 2 2 4 10" xfId="7565"/>
    <cellStyle name="常规 2 7 2 2 4 2" xfId="7566"/>
    <cellStyle name="常规 2 7 2 2 4 2 2" xfId="7567"/>
    <cellStyle name="常规 2 7 2 2 4 2 2 2" xfId="7568"/>
    <cellStyle name="常规 2 7 2 2 4 2 2 3" xfId="7569"/>
    <cellStyle name="常规 2 7 2 2 4 2 2 4" xfId="5371"/>
    <cellStyle name="常规 2 7 2 2 4 2 2 5" xfId="7570"/>
    <cellStyle name="常规 2 7 2 2 4 2 3" xfId="7571"/>
    <cellStyle name="常规 2 7 2 2 4 2 4" xfId="7572"/>
    <cellStyle name="常规 2 7 2 2 4 2 5" xfId="7573"/>
    <cellStyle name="常规 2 7 2 2 4 2 6" xfId="7574"/>
    <cellStyle name="常规 2 7 2 2 4 2 6 2" xfId="7575"/>
    <cellStyle name="常规 2 7 2 2 4 2 7" xfId="7576"/>
    <cellStyle name="常规 2 7 2 2 4 2 7 2" xfId="7577"/>
    <cellStyle name="常规 2 7 2 2 4 3" xfId="7578"/>
    <cellStyle name="常规 2 7 2 2 4 4" xfId="7579"/>
    <cellStyle name="常规 2 7 2 2 4 5" xfId="7580"/>
    <cellStyle name="常规 2 7 2 2 4 5 2" xfId="7581"/>
    <cellStyle name="常规 2 7 2 2 4 6" xfId="6459"/>
    <cellStyle name="常规 2 7 2 2 4 6 2" xfId="7582"/>
    <cellStyle name="常规 2 7 2 2 4 7" xfId="6463"/>
    <cellStyle name="常规 2 7 2 2 4 7 2" xfId="7583"/>
    <cellStyle name="常规 2 7 2 2 4 8" xfId="6465"/>
    <cellStyle name="常规 2 7 2 2 4 9" xfId="6467"/>
    <cellStyle name="常规 2 7 2 2 5" xfId="7584"/>
    <cellStyle name="常规 2 7 2 2 6" xfId="7585"/>
    <cellStyle name="常规 2 7 2 2 6 2" xfId="7586"/>
    <cellStyle name="常规 2 7 2 2 7" xfId="7587"/>
    <cellStyle name="常规 2 7 2 2 7 2" xfId="7588"/>
    <cellStyle name="常规 2 7 2 2 8" xfId="7589"/>
    <cellStyle name="常规 2 7 2 2 9" xfId="7590"/>
    <cellStyle name="常规 2 7 2 3" xfId="7591"/>
    <cellStyle name="常规 2 7 2 3 2" xfId="7592"/>
    <cellStyle name="常规 2 7 2 3 2 2" xfId="7593"/>
    <cellStyle name="常规 2 7 2 3 2 2 2" xfId="7594"/>
    <cellStyle name="常规 2 7 2 3 2 3" xfId="7595"/>
    <cellStyle name="常规 2 7 2 3 2 3 2" xfId="7596"/>
    <cellStyle name="常规 2 7 2 3 2 4" xfId="7597"/>
    <cellStyle name="常规 2 7 2 3 2 4 2" xfId="5745"/>
    <cellStyle name="常规 2 7 2 3 3" xfId="7598"/>
    <cellStyle name="常规 2 7 2 3 3 2" xfId="7599"/>
    <cellStyle name="常规 2 7 2 3 4" xfId="7600"/>
    <cellStyle name="常规 2 7 2 3 4 2" xfId="7601"/>
    <cellStyle name="常规 2 7 2 3 5" xfId="7602"/>
    <cellStyle name="常规 2 7 2 3 6" xfId="7603"/>
    <cellStyle name="常规 2 7 2 3 7" xfId="7604"/>
    <cellStyle name="常规 2 7 2 4" xfId="7605"/>
    <cellStyle name="常规 2 7 2 4 2" xfId="7606"/>
    <cellStyle name="常规 2 7 2 5" xfId="7607"/>
    <cellStyle name="常规 2 7 2 5 10" xfId="4517"/>
    <cellStyle name="常规 2 7 2 5 2" xfId="3266"/>
    <cellStyle name="常规 2 7 2 5 2 2" xfId="605"/>
    <cellStyle name="常规 2 7 2 5 2 2 2" xfId="4015"/>
    <cellStyle name="常规 2 7 2 5 2 2 3" xfId="4018"/>
    <cellStyle name="常规 2 7 2 5 2 2 4" xfId="7608"/>
    <cellStyle name="常规 2 7 2 5 2 2 5" xfId="1526"/>
    <cellStyle name="常规 2 7 2 5 2 3" xfId="7609"/>
    <cellStyle name="常规 2 7 2 5 2 4" xfId="7610"/>
    <cellStyle name="常规 2 7 2 5 2 5" xfId="7611"/>
    <cellStyle name="常规 2 7 2 5 2 6" xfId="7376"/>
    <cellStyle name="常规 2 7 2 5 2 6 2" xfId="7612"/>
    <cellStyle name="常规 2 7 2 5 2 7" xfId="7613"/>
    <cellStyle name="常规 2 7 2 5 2 7 2" xfId="7614"/>
    <cellStyle name="常规 2 7 2 5 3" xfId="3098"/>
    <cellStyle name="常规 2 7 2 5 4" xfId="7615"/>
    <cellStyle name="常规 2 7 2 5 5" xfId="7616"/>
    <cellStyle name="常规 2 7 2 5 5 2" xfId="7617"/>
    <cellStyle name="常规 2 7 2 5 6" xfId="7618"/>
    <cellStyle name="常规 2 7 2 5 6 2" xfId="7619"/>
    <cellStyle name="常规 2 7 2 5 7" xfId="7620"/>
    <cellStyle name="常规 2 7 2 5 7 2" xfId="7621"/>
    <cellStyle name="常规 2 7 2 5 8" xfId="7622"/>
    <cellStyle name="常规 2 7 2 5 9" xfId="1004"/>
    <cellStyle name="常规 2 7 2 6" xfId="7623"/>
    <cellStyle name="常规 2 7 2 7" xfId="7624"/>
    <cellStyle name="常规 2 7 2 7 2" xfId="7625"/>
    <cellStyle name="常规 2 7 2 8" xfId="7626"/>
    <cellStyle name="常规 2 7 2 8 2" xfId="7627"/>
    <cellStyle name="常规 2 7 2 9" xfId="7628"/>
    <cellStyle name="常规 2 7 3" xfId="7629"/>
    <cellStyle name="常规 2 7 3 2" xfId="7630"/>
    <cellStyle name="常规 2 7 3 2 2" xfId="7631"/>
    <cellStyle name="常规 2 7 3 2 2 2" xfId="7632"/>
    <cellStyle name="常规 2 7 3 2 3" xfId="7633"/>
    <cellStyle name="常规 2 7 3 2 3 2" xfId="7634"/>
    <cellStyle name="常规 2 7 3 2 4" xfId="7635"/>
    <cellStyle name="常规 2 7 3 2 4 2" xfId="7636"/>
    <cellStyle name="常规 2 7 3 3" xfId="7637"/>
    <cellStyle name="常规 2 7 3 3 2" xfId="7638"/>
    <cellStyle name="常规 2 7 3 4" xfId="7639"/>
    <cellStyle name="常规 2 7 3 4 2" xfId="7640"/>
    <cellStyle name="常规 2 7 3 5" xfId="7641"/>
    <cellStyle name="常规 2 7 3 6" xfId="7642"/>
    <cellStyle name="常规 2 7 3 7" xfId="7643"/>
    <cellStyle name="常规 2 7 4" xfId="7644"/>
    <cellStyle name="常规 2 7 4 2" xfId="7645"/>
    <cellStyle name="常规 2 7 5" xfId="7646"/>
    <cellStyle name="常规 2 7 5 10" xfId="7647"/>
    <cellStyle name="常规 2 7 5 2" xfId="7648"/>
    <cellStyle name="常规 2 7 5 2 2" xfId="2235"/>
    <cellStyle name="常规 2 7 5 2 2 2" xfId="2238"/>
    <cellStyle name="常规 2 7 5 2 2 3" xfId="2242"/>
    <cellStyle name="常规 2 7 5 2 2 4" xfId="2246"/>
    <cellStyle name="常规 2 7 5 2 2 5" xfId="2249"/>
    <cellStyle name="常规 2 7 5 2 3" xfId="2256"/>
    <cellStyle name="常规 2 7 5 2 4" xfId="787"/>
    <cellStyle name="常规 2 7 5 2 5" xfId="827"/>
    <cellStyle name="常规 2 7 5 2 6" xfId="7649"/>
    <cellStyle name="常规 2 7 5 2 6 2" xfId="7650"/>
    <cellStyle name="常规 2 7 5 2 7" xfId="7651"/>
    <cellStyle name="常规 2 7 5 2 7 2" xfId="7652"/>
    <cellStyle name="常规 2 7 5 3" xfId="7653"/>
    <cellStyle name="常规 2 7 5 4" xfId="7654"/>
    <cellStyle name="常规 2 7 5 5" xfId="7655"/>
    <cellStyle name="常规 2 7 5 5 2" xfId="2674"/>
    <cellStyle name="常规 2 7 5 6" xfId="7656"/>
    <cellStyle name="常规 2 7 5 6 2" xfId="2421"/>
    <cellStyle name="常规 2 7 5 7" xfId="7657"/>
    <cellStyle name="常规 2 7 5 7 2" xfId="2469"/>
    <cellStyle name="常规 2 7 5 8" xfId="7658"/>
    <cellStyle name="常规 2 7 5 9" xfId="7659"/>
    <cellStyle name="常规 2 7 6" xfId="7660"/>
    <cellStyle name="常规 2 7 7" xfId="7661"/>
    <cellStyle name="常规 2 7 7 2" xfId="7662"/>
    <cellStyle name="常规 2 7 8" xfId="7663"/>
    <cellStyle name="常规 2 7 8 2" xfId="7664"/>
    <cellStyle name="常规 2 7 9" xfId="2667"/>
    <cellStyle name="常规 2 8" xfId="7665"/>
    <cellStyle name="常规 2 8 10" xfId="7666"/>
    <cellStyle name="常规 2 8 11" xfId="3830"/>
    <cellStyle name="常规 2 8 12" xfId="7667"/>
    <cellStyle name="常规 2 8 13" xfId="7668"/>
    <cellStyle name="常规 2 8 13 2" xfId="7669"/>
    <cellStyle name="常规 2 8 14" xfId="7670"/>
    <cellStyle name="常规 2 8 14 2" xfId="7671"/>
    <cellStyle name="常规 2 8 2" xfId="7672"/>
    <cellStyle name="常规 2 8 2 10" xfId="7673"/>
    <cellStyle name="常规 2 8 2 11" xfId="7674"/>
    <cellStyle name="常规 2 8 2 11 2" xfId="7675"/>
    <cellStyle name="常规 2 8 2 12" xfId="7676"/>
    <cellStyle name="常规 2 8 2 12 2" xfId="7677"/>
    <cellStyle name="常规 2 8 2 2" xfId="7678"/>
    <cellStyle name="常规 2 8 2 2 2" xfId="7679"/>
    <cellStyle name="常规 2 8 2 2 2 2" xfId="7680"/>
    <cellStyle name="常规 2 8 2 2 2 2 2" xfId="1827"/>
    <cellStyle name="常规 2 8 2 2 2 3" xfId="7681"/>
    <cellStyle name="常规 2 8 2 2 2 3 2" xfId="7682"/>
    <cellStyle name="常规 2 8 2 2 2 4" xfId="7683"/>
    <cellStyle name="常规 2 8 2 2 2 4 2" xfId="7684"/>
    <cellStyle name="常规 2 8 2 2 3" xfId="7685"/>
    <cellStyle name="常规 2 8 2 2 3 2" xfId="7686"/>
    <cellStyle name="常规 2 8 2 2 4" xfId="7687"/>
    <cellStyle name="常规 2 8 2 2 4 2" xfId="7688"/>
    <cellStyle name="常规 2 8 2 2 5" xfId="7689"/>
    <cellStyle name="常规 2 8 2 2 6" xfId="7690"/>
    <cellStyle name="常规 2 8 2 2 7" xfId="7691"/>
    <cellStyle name="常规 2 8 2 3" xfId="7692"/>
    <cellStyle name="常规 2 8 2 3 2" xfId="7693"/>
    <cellStyle name="常规 2 8 2 4" xfId="537"/>
    <cellStyle name="常规 2 8 2 4 10" xfId="7694"/>
    <cellStyle name="常规 2 8 2 4 2" xfId="7695"/>
    <cellStyle name="常规 2 8 2 4 2 2" xfId="7696"/>
    <cellStyle name="常规 2 8 2 4 2 2 2" xfId="7697"/>
    <cellStyle name="常规 2 8 2 4 2 2 3" xfId="7698"/>
    <cellStyle name="常规 2 8 2 4 2 2 4" xfId="3898"/>
    <cellStyle name="常规 2 8 2 4 2 2 5" xfId="7699"/>
    <cellStyle name="常规 2 8 2 4 2 3" xfId="7700"/>
    <cellStyle name="常规 2 8 2 4 2 4" xfId="7701"/>
    <cellStyle name="常规 2 8 2 4 2 5" xfId="7702"/>
    <cellStyle name="常规 2 8 2 4 2 6" xfId="7703"/>
    <cellStyle name="常规 2 8 2 4 2 6 2" xfId="7704"/>
    <cellStyle name="常规 2 8 2 4 2 7" xfId="7705"/>
    <cellStyle name="常规 2 8 2 4 2 7 2" xfId="7706"/>
    <cellStyle name="常规 2 8 2 4 3" xfId="7707"/>
    <cellStyle name="常规 2 8 2 4 4" xfId="7708"/>
    <cellStyle name="常规 2 8 2 4 5" xfId="7709"/>
    <cellStyle name="常规 2 8 2 4 5 2" xfId="7710"/>
    <cellStyle name="常规 2 8 2 4 6" xfId="7711"/>
    <cellStyle name="常规 2 8 2 4 6 2" xfId="7712"/>
    <cellStyle name="常规 2 8 2 4 7" xfId="7713"/>
    <cellStyle name="常规 2 8 2 4 7 2" xfId="7714"/>
    <cellStyle name="常规 2 8 2 4 8" xfId="7715"/>
    <cellStyle name="常规 2 8 2 4 9" xfId="7716"/>
    <cellStyle name="常规 2 8 2 5" xfId="7717"/>
    <cellStyle name="常规 2 8 2 6" xfId="7718"/>
    <cellStyle name="常规 2 8 2 6 2" xfId="7719"/>
    <cellStyle name="常规 2 8 2 7" xfId="7720"/>
    <cellStyle name="常规 2 8 2 7 2" xfId="7721"/>
    <cellStyle name="常规 2 8 2 8" xfId="2626"/>
    <cellStyle name="常规 2 8 2 9" xfId="7722"/>
    <cellStyle name="常规 2 8 3" xfId="7723"/>
    <cellStyle name="常规 2 8 3 10" xfId="7724"/>
    <cellStyle name="常规 2 8 3 10 2" xfId="7725"/>
    <cellStyle name="常规 2 8 3 11" xfId="7726"/>
    <cellStyle name="常规 2 8 3 11 2" xfId="7727"/>
    <cellStyle name="常规 2 8 3 12" xfId="7728"/>
    <cellStyle name="常规 2 8 3 12 2" xfId="7729"/>
    <cellStyle name="常规 2 8 3 13" xfId="7730"/>
    <cellStyle name="常规 2 8 3 2" xfId="7731"/>
    <cellStyle name="常规 2 8 3 2 10" xfId="7732"/>
    <cellStyle name="常规 2 8 3 2 10 2" xfId="7733"/>
    <cellStyle name="常规 2 8 3 2 11" xfId="7734"/>
    <cellStyle name="常规 2 8 3 2 11 2" xfId="7735"/>
    <cellStyle name="常规 2 8 3 2 12" xfId="7736"/>
    <cellStyle name="常规 2 8 3 2 2" xfId="7737"/>
    <cellStyle name="常规 2 8 3 2 2 10" xfId="7738"/>
    <cellStyle name="常规 2 8 3 2 2 2" xfId="5585"/>
    <cellStyle name="常规 2 8 3 2 2 2 2" xfId="5587"/>
    <cellStyle name="常规 2 8 3 2 2 2 2 2" xfId="7242"/>
    <cellStyle name="常规 2 8 3 2 2 2 2 2 2" xfId="7739"/>
    <cellStyle name="常规 2 8 3 2 2 2 2 3" xfId="7740"/>
    <cellStyle name="常规 2 8 3 2 2 2 2 3 2" xfId="7741"/>
    <cellStyle name="常规 2 8 3 2 2 2 2 4" xfId="7742"/>
    <cellStyle name="常规 2 8 3 2 2 2 2 4 2" xfId="7743"/>
    <cellStyle name="常规 2 8 3 2 2 2 2 5" xfId="7744"/>
    <cellStyle name="常规 2 8 3 2 2 2 3" xfId="7745"/>
    <cellStyle name="常规 2 8 3 2 2 2 3 2" xfId="7746"/>
    <cellStyle name="常规 2 8 3 2 2 2 4" xfId="7747"/>
    <cellStyle name="常规 2 8 3 2 2 2 4 2" xfId="7748"/>
    <cellStyle name="常规 2 8 3 2 2 2 5" xfId="7749"/>
    <cellStyle name="常规 2 8 3 2 2 2 5 2" xfId="7750"/>
    <cellStyle name="常规 2 8 3 2 2 2 6" xfId="7751"/>
    <cellStyle name="常规 2 8 3 2 2 2 6 2" xfId="7752"/>
    <cellStyle name="常规 2 8 3 2 2 2 7" xfId="7753"/>
    <cellStyle name="常规 2 8 3 2 2 2 7 2" xfId="4381"/>
    <cellStyle name="常规 2 8 3 2 2 2 8" xfId="7754"/>
    <cellStyle name="常规 2 8 3 2 2 3" xfId="5590"/>
    <cellStyle name="常规 2 8 3 2 2 3 2" xfId="5592"/>
    <cellStyle name="常规 2 8 3 2 2 4" xfId="7755"/>
    <cellStyle name="常规 2 8 3 2 2 4 2" xfId="7756"/>
    <cellStyle name="常规 2 8 3 2 2 5" xfId="7757"/>
    <cellStyle name="常规 2 8 3 2 2 5 2" xfId="7758"/>
    <cellStyle name="常规 2 8 3 2 2 6" xfId="7759"/>
    <cellStyle name="常规 2 8 3 2 2 6 2" xfId="124"/>
    <cellStyle name="常规 2 8 3 2 2 7" xfId="7760"/>
    <cellStyle name="常规 2 8 3 2 2 7 2" xfId="7761"/>
    <cellStyle name="常规 2 8 3 2 2 8" xfId="7763"/>
    <cellStyle name="常规 2 8 3 2 2 8 2" xfId="7764"/>
    <cellStyle name="常规 2 8 3 2 2 9" xfId="7765"/>
    <cellStyle name="常规 2 8 3 2 2 9 2" xfId="7766"/>
    <cellStyle name="常规 2 8 3 2 3" xfId="7767"/>
    <cellStyle name="常规 2 8 3 2 3 2" xfId="39"/>
    <cellStyle name="常规 2 8 3 2 4" xfId="7768"/>
    <cellStyle name="常规 2 8 3 2 4 2" xfId="3911"/>
    <cellStyle name="常规 2 8 3 2 5" xfId="7769"/>
    <cellStyle name="常规 2 8 3 2 5 2" xfId="3929"/>
    <cellStyle name="常规 2 8 3 2 5 2 2" xfId="7770"/>
    <cellStyle name="常规 2 8 3 2 5 3" xfId="7771"/>
    <cellStyle name="常规 2 8 3 2 5 3 2" xfId="7772"/>
    <cellStyle name="常规 2 8 3 2 5 4" xfId="7773"/>
    <cellStyle name="常规 2 8 3 2 5 4 2" xfId="7774"/>
    <cellStyle name="常规 2 8 3 2 5 5" xfId="7775"/>
    <cellStyle name="常规 2 8 3 2 5 5 2" xfId="7776"/>
    <cellStyle name="常规 2 8 3 2 5 6" xfId="7777"/>
    <cellStyle name="常规 2 8 3 2 6" xfId="7778"/>
    <cellStyle name="常规 2 8 3 2 6 2" xfId="7779"/>
    <cellStyle name="常规 2 8 3 2 7" xfId="7780"/>
    <cellStyle name="常规 2 8 3 2 7 2" xfId="7781"/>
    <cellStyle name="常规 2 8 3 2 8" xfId="7782"/>
    <cellStyle name="常规 2 8 3 2 8 2" xfId="7783"/>
    <cellStyle name="常规 2 8 3 2 9" xfId="7784"/>
    <cellStyle name="常规 2 8 3 2 9 2" xfId="7785"/>
    <cellStyle name="常规 2 8 3 3" xfId="7786"/>
    <cellStyle name="常规 2 8 3 3 2" xfId="7787"/>
    <cellStyle name="常规 2 8 3 4" xfId="427"/>
    <cellStyle name="常规 2 8 3 4 2" xfId="7788"/>
    <cellStyle name="常规 2 8 3 4 2 2" xfId="7789"/>
    <cellStyle name="常规 2 8 3 4 2 2 2" xfId="7790"/>
    <cellStyle name="常规 2 8 3 4 2 3" xfId="7791"/>
    <cellStyle name="常规 2 8 3 4 2 3 2" xfId="7792"/>
    <cellStyle name="常规 2 8 3 4 2 4" xfId="7793"/>
    <cellStyle name="常规 2 8 3 4 2 4 2" xfId="7794"/>
    <cellStyle name="常规 2 8 3 4 2 5" xfId="7795"/>
    <cellStyle name="常规 2 8 3 4 2 5 2" xfId="7796"/>
    <cellStyle name="常规 2 8 3 4 2 6" xfId="7797"/>
    <cellStyle name="常规 2 8 3 4 3" xfId="7798"/>
    <cellStyle name="常规 2 8 3 4 3 2" xfId="4072"/>
    <cellStyle name="常规 2 8 3 4 4" xfId="7799"/>
    <cellStyle name="常规 2 8 3 4 4 2" xfId="4087"/>
    <cellStyle name="常规 2 8 3 4 5" xfId="7800"/>
    <cellStyle name="常规 2 8 3 4 5 2" xfId="4100"/>
    <cellStyle name="常规 2 8 3 4 6" xfId="7801"/>
    <cellStyle name="常规 2 8 3 4 6 2" xfId="7802"/>
    <cellStyle name="常规 2 8 3 4 7" xfId="7803"/>
    <cellStyle name="常规 2 8 3 4 7 2" xfId="7804"/>
    <cellStyle name="常规 2 8 3 4 8" xfId="7805"/>
    <cellStyle name="常规 2 8 3 5" xfId="7806"/>
    <cellStyle name="常规 2 8 3 5 2" xfId="7807"/>
    <cellStyle name="常规 2 8 3 6" xfId="7808"/>
    <cellStyle name="常规 2 8 3 6 2" xfId="7809"/>
    <cellStyle name="常规 2 8 3 6 2 2" xfId="4837"/>
    <cellStyle name="常规 2 8 3 6 3" xfId="7810"/>
    <cellStyle name="常规 2 8 3 6 3 2" xfId="5061"/>
    <cellStyle name="常规 2 8 3 6 4" xfId="7811"/>
    <cellStyle name="常规 2 8 3 6 4 2" xfId="5104"/>
    <cellStyle name="常规 2 8 3 6 5" xfId="7812"/>
    <cellStyle name="常规 2 8 3 6 5 2" xfId="7814"/>
    <cellStyle name="常规 2 8 3 6 6" xfId="6384"/>
    <cellStyle name="常规 2 8 3 7" xfId="7815"/>
    <cellStyle name="常规 2 8 3 7 2" xfId="7816"/>
    <cellStyle name="常规 2 8 3 8" xfId="7817"/>
    <cellStyle name="常规 2 8 3 8 2" xfId="7818"/>
    <cellStyle name="常规 2 8 3 9" xfId="7819"/>
    <cellStyle name="常规 2 8 3 9 2" xfId="7820"/>
    <cellStyle name="常规 2 8 4" xfId="7821"/>
    <cellStyle name="常规 2 8 4 2" xfId="7822"/>
    <cellStyle name="常规 2 8 4 2 2" xfId="6759"/>
    <cellStyle name="常规 2 8 4 3" xfId="7823"/>
    <cellStyle name="常规 2 8 4 3 2" xfId="7824"/>
    <cellStyle name="常规 2 8 4 4" xfId="7825"/>
    <cellStyle name="常规 2 8 4 4 2" xfId="6784"/>
    <cellStyle name="常规 2 8 4 5" xfId="7826"/>
    <cellStyle name="常规 2 8 5" xfId="7827"/>
    <cellStyle name="常规 2 8 5 2" xfId="7828"/>
    <cellStyle name="常规 2 8 5 2 2" xfId="7829"/>
    <cellStyle name="常规 2 8 5 2 2 2" xfId="6032"/>
    <cellStyle name="常规 2 8 5 2 3" xfId="7830"/>
    <cellStyle name="常规 2 8 5 2 3 2" xfId="7831"/>
    <cellStyle name="常规 2 8 5 2 4" xfId="7832"/>
    <cellStyle name="常规 2 8 5 2 4 2" xfId="7833"/>
    <cellStyle name="常规 2 8 5 3" xfId="5989"/>
    <cellStyle name="常规 2 8 5 3 2" xfId="7834"/>
    <cellStyle name="常规 2 8 5 4" xfId="7835"/>
    <cellStyle name="常规 2 8 5 4 2" xfId="7836"/>
    <cellStyle name="常规 2 8 5 5" xfId="7837"/>
    <cellStyle name="常规 2 8 5 6" xfId="7838"/>
    <cellStyle name="常规 2 8 5 7" xfId="7839"/>
    <cellStyle name="常规 2 8 6" xfId="7840"/>
    <cellStyle name="常规 2 8 6 2" xfId="7841"/>
    <cellStyle name="常规 2 8 6 2 2" xfId="7842"/>
    <cellStyle name="常规 2 8 6 2 3" xfId="7843"/>
    <cellStyle name="常规 2 8 6 2 4" xfId="7844"/>
    <cellStyle name="常规 2 8 6 2 5" xfId="7845"/>
    <cellStyle name="常规 2 8 6 2 6" xfId="7846"/>
    <cellStyle name="常规 2 8 6 3" xfId="5992"/>
    <cellStyle name="常规 2 8 6 4" xfId="7847"/>
    <cellStyle name="常规 2 8 6 5" xfId="7848"/>
    <cellStyle name="常规 2 8 6 5 2" xfId="7849"/>
    <cellStyle name="常规 2 8 6 6" xfId="7850"/>
    <cellStyle name="常规 2 8 6 6 2" xfId="7851"/>
    <cellStyle name="常规 2 8 6 7" xfId="7852"/>
    <cellStyle name="常规 2 8 6 7 2" xfId="7853"/>
    <cellStyle name="常规 2 8 7" xfId="7854"/>
    <cellStyle name="常规 2 8 8" xfId="7855"/>
    <cellStyle name="常规 2 8 8 2" xfId="7856"/>
    <cellStyle name="常规 2 8 9" xfId="2670"/>
    <cellStyle name="常规 2 8 9 2" xfId="7857"/>
    <cellStyle name="常规 2 9" xfId="7859"/>
    <cellStyle name="常规 2 9 10" xfId="7860"/>
    <cellStyle name="常规 2 9 11" xfId="563"/>
    <cellStyle name="常规 2 9 12" xfId="7861"/>
    <cellStyle name="常规 2 9 12 2" xfId="7862"/>
    <cellStyle name="常规 2 9 13" xfId="7863"/>
    <cellStyle name="常规 2 9 13 2" xfId="7864"/>
    <cellStyle name="常规 2 9 14" xfId="7865"/>
    <cellStyle name="常规 2 9 15" xfId="7866"/>
    <cellStyle name="常规 2 9 16" xfId="7867"/>
    <cellStyle name="常规 2 9 17" xfId="7868"/>
    <cellStyle name="常规 2 9 2" xfId="7869"/>
    <cellStyle name="常规 2 9 2 10" xfId="7870"/>
    <cellStyle name="常规 2 9 2 10 2" xfId="7871"/>
    <cellStyle name="常规 2 9 2 11" xfId="7872"/>
    <cellStyle name="常规 2 9 2 11 2" xfId="7873"/>
    <cellStyle name="常规 2 9 2 12" xfId="7874"/>
    <cellStyle name="常规 2 9 2 12 2" xfId="7875"/>
    <cellStyle name="常规 2 9 2 13" xfId="7876"/>
    <cellStyle name="常规 2 9 2 13 2" xfId="7877"/>
    <cellStyle name="常规 2 9 2 14" xfId="7878"/>
    <cellStyle name="常规 2 9 2 14 2" xfId="31"/>
    <cellStyle name="常规 2 9 2 15" xfId="7879"/>
    <cellStyle name="常规 2 9 2 15 2" xfId="7881"/>
    <cellStyle name="常规 2 9 2 2" xfId="7882"/>
    <cellStyle name="常规 2 9 2 2 10" xfId="7883"/>
    <cellStyle name="常规 2 9 2 2 10 2" xfId="7885"/>
    <cellStyle name="常规 2 9 2 2 11" xfId="6734"/>
    <cellStyle name="常规 2 9 2 2 11 2" xfId="7886"/>
    <cellStyle name="常规 2 9 2 2 12" xfId="7887"/>
    <cellStyle name="常规 2 9 2 2 12 2" xfId="7888"/>
    <cellStyle name="常规 2 9 2 2 13" xfId="7889"/>
    <cellStyle name="常规 2 9 2 2 13 2" xfId="7890"/>
    <cellStyle name="常规 2 9 2 2 14" xfId="7891"/>
    <cellStyle name="常规 2 9 2 2 14 2" xfId="6231"/>
    <cellStyle name="常规 2 9 2 2 15" xfId="7892"/>
    <cellStyle name="常规 2 9 2 2 2" xfId="7893"/>
    <cellStyle name="常规 2 9 2 2 2 10" xfId="7894"/>
    <cellStyle name="常规 2 9 2 2 2 10 2" xfId="7896"/>
    <cellStyle name="常规 2 9 2 2 2 11" xfId="7897"/>
    <cellStyle name="常规 2 9 2 2 2 11 2" xfId="7899"/>
    <cellStyle name="常规 2 9 2 2 2 12" xfId="7180"/>
    <cellStyle name="常规 2 9 2 2 2 12 2" xfId="7901"/>
    <cellStyle name="常规 2 9 2 2 2 13" xfId="7902"/>
    <cellStyle name="常规 2 9 2 2 2 2" xfId="7903"/>
    <cellStyle name="常规 2 9 2 2 2 2 10" xfId="4843"/>
    <cellStyle name="常规 2 9 2 2 2 2 10 2" xfId="7904"/>
    <cellStyle name="常规 2 9 2 2 2 2 11" xfId="4845"/>
    <cellStyle name="常规 2 9 2 2 2 2 2" xfId="7905"/>
    <cellStyle name="常规 2 9 2 2 2 2 2 2" xfId="7906"/>
    <cellStyle name="常规 2 9 2 2 2 2 2 2 2" xfId="7907"/>
    <cellStyle name="常规 2 9 2 2 2 2 2 2 2 2" xfId="7908"/>
    <cellStyle name="常规 2 9 2 2 2 2 2 2 3" xfId="7909"/>
    <cellStyle name="常规 2 9 2 2 2 2 2 2 3 2" xfId="7910"/>
    <cellStyle name="常规 2 9 2 2 2 2 2 2 4" xfId="7911"/>
    <cellStyle name="常规 2 9 2 2 2 2 2 2 4 2" xfId="7273"/>
    <cellStyle name="常规 2 9 2 2 2 2 2 2 5" xfId="7912"/>
    <cellStyle name="常规 2 9 2 2 2 2 2 2 5 2" xfId="7913"/>
    <cellStyle name="常规 2 9 2 2 2 2 2 2 6" xfId="7914"/>
    <cellStyle name="常规 2 9 2 2 2 2 2 3" xfId="7915"/>
    <cellStyle name="常规 2 9 2 2 2 2 2 3 2" xfId="7916"/>
    <cellStyle name="常规 2 9 2 2 2 2 2 4" xfId="7917"/>
    <cellStyle name="常规 2 9 2 2 2 2 2 4 2" xfId="7918"/>
    <cellStyle name="常规 2 9 2 2 2 2 2 5" xfId="7919"/>
    <cellStyle name="常规 2 9 2 2 2 2 2 5 2" xfId="7920"/>
    <cellStyle name="常规 2 9 2 2 2 2 2 6" xfId="7921"/>
    <cellStyle name="常规 2 9 2 2 2 2 2 6 2" xfId="7922"/>
    <cellStyle name="常规 2 9 2 2 2 2 2 7" xfId="7923"/>
    <cellStyle name="常规 2 9 2 2 2 2 2 7 2" xfId="7924"/>
    <cellStyle name="常规 2 9 2 2 2 2 2 8" xfId="7925"/>
    <cellStyle name="常规 2 9 2 2 2 2 3" xfId="3108"/>
    <cellStyle name="常规 2 9 2 2 2 2 3 2" xfId="7926"/>
    <cellStyle name="常规 2 9 2 2 2 2 4" xfId="7927"/>
    <cellStyle name="常规 2 9 2 2 2 2 4 2" xfId="7928"/>
    <cellStyle name="常规 2 9 2 2 2 2 5" xfId="7929"/>
    <cellStyle name="常规 2 9 2 2 2 2 5 2" xfId="7930"/>
    <cellStyle name="常规 2 9 2 2 2 2 6" xfId="7931"/>
    <cellStyle name="常规 2 9 2 2 2 2 6 2" xfId="7932"/>
    <cellStyle name="常规 2 9 2 2 2 2 7" xfId="7934"/>
    <cellStyle name="常规 2 9 2 2 2 2 7 2" xfId="7935"/>
    <cellStyle name="常规 2 9 2 2 2 2 8" xfId="7079"/>
    <cellStyle name="常规 2 9 2 2 2 2 8 2" xfId="7086"/>
    <cellStyle name="常规 2 9 2 2 2 2 9" xfId="7141"/>
    <cellStyle name="常规 2 9 2 2 2 2 9 2" xfId="7143"/>
    <cellStyle name="常规 2 9 2 2 2 3" xfId="7936"/>
    <cellStyle name="常规 2 9 2 2 2 3 2" xfId="7937"/>
    <cellStyle name="常规 2 9 2 2 2 4" xfId="7938"/>
    <cellStyle name="常规 2 9 2 2 2 4 2" xfId="7939"/>
    <cellStyle name="常规 2 9 2 2 2 5" xfId="7940"/>
    <cellStyle name="常规 2 9 2 2 2 5 2" xfId="7941"/>
    <cellStyle name="常规 2 9 2 2 2 6" xfId="7942"/>
    <cellStyle name="常规 2 9 2 2 2 6 2" xfId="7943"/>
    <cellStyle name="常规 2 9 2 2 2 7" xfId="7944"/>
    <cellStyle name="常规 2 9 2 2 2 7 2" xfId="7945"/>
    <cellStyle name="常规 2 9 2 2 2 8" xfId="7946"/>
    <cellStyle name="常规 2 9 2 2 2 8 2" xfId="7947"/>
    <cellStyle name="常规 2 9 2 2 2 9" xfId="7948"/>
    <cellStyle name="常规 2 9 2 2 2 9 2" xfId="7949"/>
    <cellStyle name="常规 2 9 2 2 3" xfId="7950"/>
    <cellStyle name="常规 2 9 2 2 3 2" xfId="7951"/>
    <cellStyle name="常规 2 9 2 2 4" xfId="7952"/>
    <cellStyle name="常规 2 9 2 2 4 2" xfId="7953"/>
    <cellStyle name="常规 2 9 2 2 5" xfId="7954"/>
    <cellStyle name="常规 2 9 2 2 5 2" xfId="7955"/>
    <cellStyle name="常规 2 9 2 2 5 2 2" xfId="7956"/>
    <cellStyle name="常规 2 9 2 2 5 3" xfId="7957"/>
    <cellStyle name="常规 2 9 2 2 5 3 2" xfId="7958"/>
    <cellStyle name="常规 2 9 2 2 5 4" xfId="7959"/>
    <cellStyle name="常规 2 9 2 2 5 4 2" xfId="7960"/>
    <cellStyle name="常规 2 9 2 2 5 5" xfId="7961"/>
    <cellStyle name="常规 2 9 2 2 5 5 2" xfId="7962"/>
    <cellStyle name="常规 2 9 2 2 5 6" xfId="7963"/>
    <cellStyle name="常规 2 9 2 2 6" xfId="7964"/>
    <cellStyle name="常规 2 9 2 2 6 2" xfId="7965"/>
    <cellStyle name="常规 2 9 2 2 7" xfId="7966"/>
    <cellStyle name="常规 2 9 2 2 7 2" xfId="7967"/>
    <cellStyle name="常规 2 9 2 2 8" xfId="7968"/>
    <cellStyle name="常规 2 9 2 2 8 2" xfId="7970"/>
    <cellStyle name="常规 2 9 2 2 9" xfId="7971"/>
    <cellStyle name="常规 2 9 2 2 9 2" xfId="7972"/>
    <cellStyle name="常规 2 9 2 3" xfId="7973"/>
    <cellStyle name="常规 2 9 2 3 2" xfId="7974"/>
    <cellStyle name="常规 2 9 2 4" xfId="7975"/>
    <cellStyle name="常规 2 9 2 4 2" xfId="7976"/>
    <cellStyle name="常规 2 9 2 4 2 2" xfId="7977"/>
    <cellStyle name="常规 2 9 2 4 2 2 2" xfId="7978"/>
    <cellStyle name="常规 2 9 2 4 2 3" xfId="7979"/>
    <cellStyle name="常规 2 9 2 4 2 3 2" xfId="7980"/>
    <cellStyle name="常规 2 9 2 4 2 4" xfId="7981"/>
    <cellStyle name="常规 2 9 2 4 2 4 2" xfId="7982"/>
    <cellStyle name="常规 2 9 2 4 2 5" xfId="7984"/>
    <cellStyle name="常规 2 9 2 4 2 5 2" xfId="7985"/>
    <cellStyle name="常规 2 9 2 4 2 6" xfId="7987"/>
    <cellStyle name="常规 2 9 2 4 3" xfId="7988"/>
    <cellStyle name="常规 2 9 2 4 3 2" xfId="7989"/>
    <cellStyle name="常规 2 9 2 4 4" xfId="7990"/>
    <cellStyle name="常规 2 9 2 4 4 2" xfId="7991"/>
    <cellStyle name="常规 2 9 2 4 5" xfId="7992"/>
    <cellStyle name="常规 2 9 2 4 5 2" xfId="7993"/>
    <cellStyle name="常规 2 9 2 4 6" xfId="7994"/>
    <cellStyle name="常规 2 9 2 4 6 2" xfId="7995"/>
    <cellStyle name="常规 2 9 2 4 7" xfId="7996"/>
    <cellStyle name="常规 2 9 2 4 7 2" xfId="7997"/>
    <cellStyle name="常规 2 9 2 4 8" xfId="7998"/>
    <cellStyle name="常规 2 9 2 5" xfId="7999"/>
    <cellStyle name="常规 2 9 2 5 2" xfId="8000"/>
    <cellStyle name="常规 2 9 2 6" xfId="8001"/>
    <cellStyle name="常规 2 9 2 6 2" xfId="8002"/>
    <cellStyle name="常规 2 9 2 6 2 2" xfId="8003"/>
    <cellStyle name="常规 2 9 2 6 3" xfId="6960"/>
    <cellStyle name="常规 2 9 2 6 3 2" xfId="6962"/>
    <cellStyle name="常规 2 9 2 6 4" xfId="6972"/>
    <cellStyle name="常规 2 9 2 6 4 2" xfId="6974"/>
    <cellStyle name="常规 2 9 2 6 5" xfId="6976"/>
    <cellStyle name="常规 2 9 2 6 5 2" xfId="6978"/>
    <cellStyle name="常规 2 9 2 6 6" xfId="6980"/>
    <cellStyle name="常规 2 9 2 7" xfId="8004"/>
    <cellStyle name="常规 2 9 2 7 2" xfId="690"/>
    <cellStyle name="常规 2 9 2 8" xfId="8005"/>
    <cellStyle name="常规 2 9 2 8 2" xfId="8006"/>
    <cellStyle name="常规 2 9 2 9" xfId="8007"/>
    <cellStyle name="常规 2 9 2 9 2" xfId="8008"/>
    <cellStyle name="常规 2 9 3" xfId="8009"/>
    <cellStyle name="常规 2 9 3 2" xfId="8010"/>
    <cellStyle name="常规 2 9 4" xfId="8011"/>
    <cellStyle name="常规 2 9 4 10" xfId="8012"/>
    <cellStyle name="常规 2 9 4 2" xfId="8013"/>
    <cellStyle name="常规 2 9 4 2 2" xfId="8014"/>
    <cellStyle name="常规 2 9 4 2 2 2" xfId="6769"/>
    <cellStyle name="常规 2 9 4 2 2 2 2" xfId="6771"/>
    <cellStyle name="常规 2 9 4 2 2 3" xfId="6773"/>
    <cellStyle name="常规 2 9 4 2 2 3 2" xfId="6775"/>
    <cellStyle name="常规 2 9 4 2 2 4" xfId="6777"/>
    <cellStyle name="常规 2 9 4 2 2 4 2" xfId="8015"/>
    <cellStyle name="常规 2 9 4 2 2 5" xfId="8016"/>
    <cellStyle name="常规 2 9 4 2 2 5 2" xfId="8017"/>
    <cellStyle name="常规 2 9 4 2 3" xfId="8018"/>
    <cellStyle name="常规 2 9 4 2 3 2" xfId="8019"/>
    <cellStyle name="常规 2 9 4 2 4" xfId="8020"/>
    <cellStyle name="常规 2 9 4 2 4 2" xfId="8021"/>
    <cellStyle name="常规 2 9 4 2 5" xfId="8022"/>
    <cellStyle name="常规 2 9 4 2 6" xfId="304"/>
    <cellStyle name="常规 2 9 4 2 7" xfId="8023"/>
    <cellStyle name="常规 2 9 4 2 8" xfId="8024"/>
    <cellStyle name="常规 2 9 4 3" xfId="8025"/>
    <cellStyle name="常规 2 9 4 3 2" xfId="8026"/>
    <cellStyle name="常规 2 9 4 4" xfId="8027"/>
    <cellStyle name="常规 2 9 4 4 2" xfId="8028"/>
    <cellStyle name="常规 2 9 4 5" xfId="8029"/>
    <cellStyle name="常规 2 9 4 5 2" xfId="8030"/>
    <cellStyle name="常规 2 9 4 5 3" xfId="8031"/>
    <cellStyle name="常规 2 9 4 5 4" xfId="8032"/>
    <cellStyle name="常规 2 9 4 5 5" xfId="8033"/>
    <cellStyle name="常规 2 9 4 5 6" xfId="8034"/>
    <cellStyle name="常规 2 9 4 6" xfId="8035"/>
    <cellStyle name="常规 2 9 4 7" xfId="8036"/>
    <cellStyle name="常规 2 9 4 7 2" xfId="8037"/>
    <cellStyle name="常规 2 9 4 8" xfId="7535"/>
    <cellStyle name="常规 2 9 4 8 2" xfId="8038"/>
    <cellStyle name="常规 2 9 4 9" xfId="8039"/>
    <cellStyle name="常规 2 9 4 9 2" xfId="8040"/>
    <cellStyle name="常规 2 9 5" xfId="8041"/>
    <cellStyle name="常规 2 9 5 2" xfId="8042"/>
    <cellStyle name="常规 2 9 5 2 2" xfId="8043"/>
    <cellStyle name="常规 2 9 5 2 3" xfId="8044"/>
    <cellStyle name="常规 2 9 5 2 4" xfId="8045"/>
    <cellStyle name="常规 2 9 5 2 5" xfId="8046"/>
    <cellStyle name="常规 2 9 5 2 6" xfId="8047"/>
    <cellStyle name="常规 2 9 5 3" xfId="8048"/>
    <cellStyle name="常规 2 9 5 4" xfId="8049"/>
    <cellStyle name="常规 2 9 5 5" xfId="8050"/>
    <cellStyle name="常规 2 9 5 5 2" xfId="8051"/>
    <cellStyle name="常规 2 9 5 6" xfId="8052"/>
    <cellStyle name="常规 2 9 5 6 2" xfId="8053"/>
    <cellStyle name="常规 2 9 5 7" xfId="8054"/>
    <cellStyle name="常规 2 9 5 7 2" xfId="8055"/>
    <cellStyle name="常规 2 9 5 8" xfId="8056"/>
    <cellStyle name="常规 2 9 6" xfId="8057"/>
    <cellStyle name="常规 2 9 6 2" xfId="8058"/>
    <cellStyle name="常规 2 9 6 3" xfId="8059"/>
    <cellStyle name="常规 2 9 6 4" xfId="8060"/>
    <cellStyle name="常规 2 9 6 5" xfId="8061"/>
    <cellStyle name="常规 2 9 6 6" xfId="8062"/>
    <cellStyle name="常规 2 9 7" xfId="8063"/>
    <cellStyle name="常规 2 9 7 2" xfId="8064"/>
    <cellStyle name="常规 2 9 7 2 2" xfId="8065"/>
    <cellStyle name="常规 2 9 7 3" xfId="8066"/>
    <cellStyle name="常规 2 9 7 3 2" xfId="8067"/>
    <cellStyle name="常规 2 9 7 4" xfId="8068"/>
    <cellStyle name="常规 2 9 7 4 2" xfId="8069"/>
    <cellStyle name="常规 2 9 7 5" xfId="8070"/>
    <cellStyle name="常规 2 9 7 5 2" xfId="705"/>
    <cellStyle name="常规 2 9 8" xfId="8071"/>
    <cellStyle name="常规 2 9 8 2" xfId="8072"/>
    <cellStyle name="常规 2 9 9" xfId="8073"/>
    <cellStyle name="常规 20" xfId="731"/>
    <cellStyle name="常规 20 2" xfId="460"/>
    <cellStyle name="常规 20 2 10" xfId="8074"/>
    <cellStyle name="常规 20 2 10 2" xfId="8075"/>
    <cellStyle name="常规 20 2 11" xfId="8076"/>
    <cellStyle name="常规 20 2 11 2" xfId="8077"/>
    <cellStyle name="常规 20 2 12" xfId="8078"/>
    <cellStyle name="常规 20 2 2" xfId="889"/>
    <cellStyle name="常规 20 2 2 10" xfId="8079"/>
    <cellStyle name="常规 20 2 2 2" xfId="7121"/>
    <cellStyle name="常规 20 2 2 2 2" xfId="8080"/>
    <cellStyle name="常规 20 2 2 2 2 2" xfId="8082"/>
    <cellStyle name="常规 20 2 2 2 3" xfId="8083"/>
    <cellStyle name="常规 20 2 2 2 3 2" xfId="8084"/>
    <cellStyle name="常规 20 2 2 2 4" xfId="8085"/>
    <cellStyle name="常规 20 2 2 2 4 2" xfId="8086"/>
    <cellStyle name="常规 20 2 2 2 5" xfId="8087"/>
    <cellStyle name="常规 20 2 2 2 5 2" xfId="8088"/>
    <cellStyle name="常规 20 2 2 2 6" xfId="8089"/>
    <cellStyle name="常规 20 2 2 2 6 2" xfId="3889"/>
    <cellStyle name="常规 20 2 2 2 7" xfId="8090"/>
    <cellStyle name="常规 20 2 2 2 7 2" xfId="8092"/>
    <cellStyle name="常规 20 2 2 2 8" xfId="8093"/>
    <cellStyle name="常规 20 2 2 2 8 2" xfId="8094"/>
    <cellStyle name="常规 20 2 2 2 9" xfId="8095"/>
    <cellStyle name="常规 20 2 2 3" xfId="8096"/>
    <cellStyle name="常规 20 2 2 3 2" xfId="8097"/>
    <cellStyle name="常规 20 2 2 4" xfId="5675"/>
    <cellStyle name="常规 20 2 2 4 2" xfId="8098"/>
    <cellStyle name="常规 20 2 2 5" xfId="8099"/>
    <cellStyle name="常规 20 2 2 5 2" xfId="8100"/>
    <cellStyle name="常规 20 2 2 6" xfId="8101"/>
    <cellStyle name="常规 20 2 2 6 2" xfId="8102"/>
    <cellStyle name="常规 20 2 2 7" xfId="7880"/>
    <cellStyle name="常规 20 2 2 7 2" xfId="8103"/>
    <cellStyle name="常规 20 2 2 8" xfId="8104"/>
    <cellStyle name="常规 20 2 2 8 2" xfId="5532"/>
    <cellStyle name="常规 20 2 2 9" xfId="8105"/>
    <cellStyle name="常规 20 2 2 9 2" xfId="8106"/>
    <cellStyle name="常规 20 2 3" xfId="8107"/>
    <cellStyle name="常规 20 2 3 2" xfId="8108"/>
    <cellStyle name="常规 20 2 3 2 2" xfId="8109"/>
    <cellStyle name="常规 20 2 3 3" xfId="8110"/>
    <cellStyle name="常规 20 2 3 3 2" xfId="8111"/>
    <cellStyle name="常规 20 2 3 4" xfId="8112"/>
    <cellStyle name="常规 20 2 3 4 2" xfId="8113"/>
    <cellStyle name="常规 20 2 3 5" xfId="7895"/>
    <cellStyle name="常规 20 2 3 5 2" xfId="8114"/>
    <cellStyle name="常规 20 2 3 6" xfId="8115"/>
    <cellStyle name="常规 20 2 3 6 2" xfId="8116"/>
    <cellStyle name="常规 20 2 3 7" xfId="8117"/>
    <cellStyle name="常规 20 2 3 7 2" xfId="8118"/>
    <cellStyle name="常规 20 2 3 8" xfId="8119"/>
    <cellStyle name="常规 20 2 3 8 2" xfId="8120"/>
    <cellStyle name="常规 20 2 3 9" xfId="8121"/>
    <cellStyle name="常规 20 2 4" xfId="5951"/>
    <cellStyle name="常规 20 2 4 2" xfId="5953"/>
    <cellStyle name="常规 20 2 4 2 2" xfId="5955"/>
    <cellStyle name="常规 20 2 4 3" xfId="5957"/>
    <cellStyle name="常规 20 2 4 3 2" xfId="5959"/>
    <cellStyle name="常规 20 2 4 4" xfId="5961"/>
    <cellStyle name="常规 20 2 4 4 2" xfId="5963"/>
    <cellStyle name="常规 20 2 4 5" xfId="7898"/>
    <cellStyle name="常规 20 2 4 5 2" xfId="8122"/>
    <cellStyle name="常规 20 2 4 6" xfId="6287"/>
    <cellStyle name="常规 20 2 4 6 2" xfId="8123"/>
    <cellStyle name="常规 20 2 4 7" xfId="6289"/>
    <cellStyle name="常规 20 2 4 7 2" xfId="8124"/>
    <cellStyle name="常规 20 2 4 8" xfId="6291"/>
    <cellStyle name="常规 20 2 4 8 2" xfId="8125"/>
    <cellStyle name="常规 20 2 4 9" xfId="6293"/>
    <cellStyle name="常规 20 2 5" xfId="5965"/>
    <cellStyle name="常规 20 2 5 2" xfId="5967"/>
    <cellStyle name="常规 20 2 5 2 2" xfId="8126"/>
    <cellStyle name="常规 20 2 5 3" xfId="8127"/>
    <cellStyle name="常规 20 2 5 3 2" xfId="8128"/>
    <cellStyle name="常规 20 2 5 4" xfId="8129"/>
    <cellStyle name="常规 20 2 5 4 2" xfId="8130"/>
    <cellStyle name="常规 20 2 5 5" xfId="7900"/>
    <cellStyle name="常规 20 2 5 5 2" xfId="8131"/>
    <cellStyle name="常规 20 2 5 6" xfId="8132"/>
    <cellStyle name="常规 20 2 6" xfId="5969"/>
    <cellStyle name="常规 20 2 6 2" xfId="5971"/>
    <cellStyle name="常规 20 2 6 2 2" xfId="8133"/>
    <cellStyle name="常规 20 2 6 3" xfId="8134"/>
    <cellStyle name="常规 20 2 6 3 2" xfId="8135"/>
    <cellStyle name="常规 20 2 6 4" xfId="8136"/>
    <cellStyle name="常规 20 2 6 4 2" xfId="8137"/>
    <cellStyle name="常规 20 2 6 5" xfId="8138"/>
    <cellStyle name="常规 20 2 6 5 2" xfId="8139"/>
    <cellStyle name="常规 20 2 6 6" xfId="8140"/>
    <cellStyle name="常规 20 2 7" xfId="5973"/>
    <cellStyle name="常规 20 2 7 2" xfId="8141"/>
    <cellStyle name="常规 20 2 8" xfId="5975"/>
    <cellStyle name="常规 20 2 8 2" xfId="8142"/>
    <cellStyle name="常规 20 2 9" xfId="5977"/>
    <cellStyle name="常规 20 2 9 2" xfId="8143"/>
    <cellStyle name="常规 20 3" xfId="893"/>
    <cellStyle name="常规 21" xfId="2119"/>
    <cellStyle name="常规 21 2" xfId="1429"/>
    <cellStyle name="常规 22" xfId="3348"/>
    <cellStyle name="常规 22 2" xfId="1752"/>
    <cellStyle name="常规 23" xfId="3353"/>
    <cellStyle name="常规 23 2" xfId="1915"/>
    <cellStyle name="常规 24" xfId="3357"/>
    <cellStyle name="常规 24 2" xfId="3361"/>
    <cellStyle name="常规 25" xfId="8145"/>
    <cellStyle name="常规 25 2" xfId="8147"/>
    <cellStyle name="常规 26" xfId="5022"/>
    <cellStyle name="常规 26 2" xfId="8149"/>
    <cellStyle name="常规 27" xfId="8151"/>
    <cellStyle name="常规 27 2" xfId="8153"/>
    <cellStyle name="常规 28" xfId="6990"/>
    <cellStyle name="常规 28 2" xfId="6993"/>
    <cellStyle name="常规 29" xfId="6999"/>
    <cellStyle name="常规 29 2" xfId="8155"/>
    <cellStyle name="常规 3" xfId="8156"/>
    <cellStyle name="常规 3 10" xfId="8157"/>
    <cellStyle name="常规 3 10 2" xfId="8158"/>
    <cellStyle name="常规 3 11" xfId="4068"/>
    <cellStyle name="常规 3 11 2" xfId="8159"/>
    <cellStyle name="常规 3 12" xfId="8160"/>
    <cellStyle name="常规 3 12 2" xfId="8161"/>
    <cellStyle name="常规 3 13" xfId="8162"/>
    <cellStyle name="常规 3 13 2" xfId="8163"/>
    <cellStyle name="常规 3 14" xfId="8164"/>
    <cellStyle name="常规 3 14 2" xfId="8165"/>
    <cellStyle name="常规 3 15" xfId="8168"/>
    <cellStyle name="常规 3 15 2" xfId="8170"/>
    <cellStyle name="常规 3 16" xfId="8172"/>
    <cellStyle name="常规 3 16 10" xfId="8173"/>
    <cellStyle name="常规 3 16 10 2" xfId="8174"/>
    <cellStyle name="常规 3 16 11" xfId="8175"/>
    <cellStyle name="常规 3 16 11 2" xfId="8176"/>
    <cellStyle name="常规 3 16 12" xfId="3858"/>
    <cellStyle name="常规 3 16 2" xfId="8178"/>
    <cellStyle name="常规 3 16 2 10" xfId="8179"/>
    <cellStyle name="常规 3 16 2 2" xfId="8180"/>
    <cellStyle name="常规 3 16 2 2 2" xfId="8181"/>
    <cellStyle name="常规 3 16 2 2 2 2" xfId="8182"/>
    <cellStyle name="常规 3 16 2 2 3" xfId="8183"/>
    <cellStyle name="常规 3 16 2 2 3 2" xfId="8184"/>
    <cellStyle name="常规 3 16 2 2 4" xfId="8185"/>
    <cellStyle name="常规 3 16 2 2 4 2" xfId="8186"/>
    <cellStyle name="常规 3 16 2 2 5" xfId="8187"/>
    <cellStyle name="常规 3 16 2 2 5 2" xfId="8188"/>
    <cellStyle name="常规 3 16 2 2 6" xfId="8189"/>
    <cellStyle name="常规 3 16 2 2 6 2" xfId="8190"/>
    <cellStyle name="常规 3 16 2 2 7" xfId="8191"/>
    <cellStyle name="常规 3 16 2 2 7 2" xfId="8192"/>
    <cellStyle name="常规 3 16 2 2 8" xfId="8193"/>
    <cellStyle name="常规 3 16 2 2 8 2" xfId="8194"/>
    <cellStyle name="常规 3 16 2 2 9" xfId="8195"/>
    <cellStyle name="常规 3 16 2 3" xfId="8196"/>
    <cellStyle name="常规 3 16 2 3 2" xfId="8197"/>
    <cellStyle name="常规 3 16 2 4" xfId="8198"/>
    <cellStyle name="常规 3 16 2 4 2" xfId="8199"/>
    <cellStyle name="常规 3 16 2 5" xfId="8200"/>
    <cellStyle name="常规 3 16 2 5 2" xfId="8201"/>
    <cellStyle name="常规 3 16 2 6" xfId="8203"/>
    <cellStyle name="常规 3 16 2 6 2" xfId="4994"/>
    <cellStyle name="常规 3 16 2 7" xfId="8204"/>
    <cellStyle name="常规 3 16 2 7 2" xfId="8205"/>
    <cellStyle name="常规 3 16 2 8" xfId="8206"/>
    <cellStyle name="常规 3 16 2 8 2" xfId="8207"/>
    <cellStyle name="常规 3 16 2 9" xfId="8208"/>
    <cellStyle name="常规 3 16 2 9 2" xfId="5010"/>
    <cellStyle name="常规 3 16 3" xfId="8209"/>
    <cellStyle name="常规 3 16 3 2" xfId="8210"/>
    <cellStyle name="常规 3 16 3 2 2" xfId="8211"/>
    <cellStyle name="常规 3 16 3 3" xfId="8212"/>
    <cellStyle name="常规 3 16 3 3 2" xfId="8213"/>
    <cellStyle name="常规 3 16 3 4" xfId="8214"/>
    <cellStyle name="常规 3 16 3 4 2" xfId="7858"/>
    <cellStyle name="常规 3 16 3 5" xfId="8215"/>
    <cellStyle name="常规 3 16 3 5 2" xfId="8217"/>
    <cellStyle name="常规 3 16 3 6" xfId="8219"/>
    <cellStyle name="常规 3 16 3 6 2" xfId="5035"/>
    <cellStyle name="常规 3 16 3 7" xfId="8220"/>
    <cellStyle name="常规 3 16 3 7 2" xfId="8222"/>
    <cellStyle name="常规 3 16 3 8" xfId="8223"/>
    <cellStyle name="常规 3 16 3 8 2" xfId="8225"/>
    <cellStyle name="常规 3 16 3 9" xfId="8226"/>
    <cellStyle name="常规 3 16 4" xfId="8227"/>
    <cellStyle name="常规 3 16 4 2" xfId="8228"/>
    <cellStyle name="常规 3 16 4 2 2" xfId="8229"/>
    <cellStyle name="常规 3 16 4 3" xfId="8230"/>
    <cellStyle name="常规 3 16 4 3 2" xfId="8231"/>
    <cellStyle name="常规 3 16 4 4" xfId="8232"/>
    <cellStyle name="常规 3 16 4 4 2" xfId="8233"/>
    <cellStyle name="常规 3 16 4 5" xfId="8234"/>
    <cellStyle name="常规 3 16 4 5 2" xfId="5740"/>
    <cellStyle name="常规 3 16 4 6" xfId="8236"/>
    <cellStyle name="常规 3 16 4 6 2" xfId="8237"/>
    <cellStyle name="常规 3 16 4 7" xfId="8238"/>
    <cellStyle name="常规 3 16 4 7 2" xfId="8239"/>
    <cellStyle name="常规 3 16 4 8" xfId="8240"/>
    <cellStyle name="常规 3 16 4 8 2" xfId="8241"/>
    <cellStyle name="常规 3 16 4 9" xfId="8242"/>
    <cellStyle name="常规 3 16 5" xfId="8243"/>
    <cellStyle name="常规 3 16 5 2" xfId="8244"/>
    <cellStyle name="常规 3 16 5 2 2" xfId="8245"/>
    <cellStyle name="常规 3 16 5 3" xfId="8246"/>
    <cellStyle name="常规 3 16 5 3 2" xfId="8247"/>
    <cellStyle name="常规 3 16 5 4" xfId="8248"/>
    <cellStyle name="常规 3 16 5 4 2" xfId="8249"/>
    <cellStyle name="常规 3 16 5 5" xfId="8250"/>
    <cellStyle name="常规 3 16 5 5 2" xfId="8251"/>
    <cellStyle name="常规 3 16 5 6" xfId="8252"/>
    <cellStyle name="常规 3 16 6" xfId="8253"/>
    <cellStyle name="常规 3 16 6 2" xfId="8254"/>
    <cellStyle name="常规 3 16 6 2 2" xfId="8255"/>
    <cellStyle name="常规 3 16 6 3" xfId="8256"/>
    <cellStyle name="常规 3 16 6 3 2" xfId="8257"/>
    <cellStyle name="常规 3 16 6 4" xfId="8258"/>
    <cellStyle name="常规 3 16 6 4 2" xfId="8259"/>
    <cellStyle name="常规 3 16 6 5" xfId="8260"/>
    <cellStyle name="常规 3 16 6 5 2" xfId="8261"/>
    <cellStyle name="常规 3 16 6 6" xfId="8262"/>
    <cellStyle name="常规 3 16 7" xfId="8263"/>
    <cellStyle name="常规 3 16 7 2" xfId="8264"/>
    <cellStyle name="常规 3 16 8" xfId="8265"/>
    <cellStyle name="常规 3 16 8 2" xfId="1118"/>
    <cellStyle name="常规 3 16 9" xfId="8266"/>
    <cellStyle name="常规 3 16 9 2" xfId="6279"/>
    <cellStyle name="常规 3 17" xfId="8268"/>
    <cellStyle name="常规 3 17 2" xfId="8269"/>
    <cellStyle name="常规 3 17 2 2" xfId="8270"/>
    <cellStyle name="常规 3 17 2 2 2" xfId="8167"/>
    <cellStyle name="常规 3 17 2 3" xfId="8271"/>
    <cellStyle name="常规 3 17 2 3 2" xfId="8272"/>
    <cellStyle name="常规 3 17 2 4" xfId="3079"/>
    <cellStyle name="常规 3 17 2 4 2" xfId="8273"/>
    <cellStyle name="常规 3 17 3" xfId="8274"/>
    <cellStyle name="常规 3 17 3 2" xfId="8275"/>
    <cellStyle name="常规 3 17 4" xfId="2336"/>
    <cellStyle name="常规 3 17 4 2" xfId="8276"/>
    <cellStyle name="常规 3 17 5" xfId="8277"/>
    <cellStyle name="常规 3 17 6" xfId="8278"/>
    <cellStyle name="常规 3 17 7" xfId="8279"/>
    <cellStyle name="常规 3 18" xfId="8281"/>
    <cellStyle name="常规 3 18 2" xfId="8282"/>
    <cellStyle name="常规 3 18 2 2" xfId="8283"/>
    <cellStyle name="常规 3 18 2 3" xfId="8284"/>
    <cellStyle name="常规 3 18 2 4" xfId="8285"/>
    <cellStyle name="常规 3 18 2 5" xfId="8286"/>
    <cellStyle name="常规 3 18 2 6" xfId="8287"/>
    <cellStyle name="常规 3 18 3" xfId="8288"/>
    <cellStyle name="常规 3 18 4" xfId="997"/>
    <cellStyle name="常规 3 18 5" xfId="8289"/>
    <cellStyle name="常规 3 18 5 2" xfId="8290"/>
    <cellStyle name="常规 3 18 6" xfId="8291"/>
    <cellStyle name="常规 3 18 6 2" xfId="8292"/>
    <cellStyle name="常规 3 18 7" xfId="8293"/>
    <cellStyle name="常规 3 18 7 2" xfId="8294"/>
    <cellStyle name="常规 3 19" xfId="8296"/>
    <cellStyle name="常规 3 2" xfId="8297"/>
    <cellStyle name="常规 3 2 10" xfId="3112"/>
    <cellStyle name="常规 3 2 11" xfId="3115"/>
    <cellStyle name="常规 3 2 12" xfId="8298"/>
    <cellStyle name="常规 3 2 12 2" xfId="8299"/>
    <cellStyle name="常规 3 2 13" xfId="8300"/>
    <cellStyle name="常规 3 2 13 2" xfId="8301"/>
    <cellStyle name="常规 3 2 14" xfId="8302"/>
    <cellStyle name="常规 3 2 15" xfId="8303"/>
    <cellStyle name="常规 3 2 16" xfId="8304"/>
    <cellStyle name="常规 3 2 2" xfId="8305"/>
    <cellStyle name="常规 3 2 2 10" xfId="8306"/>
    <cellStyle name="常规 3 2 2 11" xfId="8307"/>
    <cellStyle name="常规 3 2 2 12" xfId="8308"/>
    <cellStyle name="常规 3 2 2 12 2" xfId="8309"/>
    <cellStyle name="常规 3 2 2 13" xfId="8310"/>
    <cellStyle name="常规 3 2 2 13 2" xfId="8311"/>
    <cellStyle name="常规 3 2 2 2" xfId="8312"/>
    <cellStyle name="常规 3 2 2 2 10" xfId="8313"/>
    <cellStyle name="常规 3 2 2 2 11" xfId="8314"/>
    <cellStyle name="常规 3 2 2 2 11 2" xfId="8315"/>
    <cellStyle name="常规 3 2 2 2 12" xfId="8316"/>
    <cellStyle name="常规 3 2 2 2 12 2" xfId="8317"/>
    <cellStyle name="常规 3 2 2 2 2" xfId="8318"/>
    <cellStyle name="常规 3 2 2 2 2 2" xfId="8319"/>
    <cellStyle name="常规 3 2 2 2 2 2 2" xfId="8320"/>
    <cellStyle name="常规 3 2 2 2 2 2 2 2" xfId="8321"/>
    <cellStyle name="常规 3 2 2 2 2 2 3" xfId="8322"/>
    <cellStyle name="常规 3 2 2 2 2 2 3 2" xfId="8323"/>
    <cellStyle name="常规 3 2 2 2 2 2 4" xfId="5057"/>
    <cellStyle name="常规 3 2 2 2 2 2 4 2" xfId="8324"/>
    <cellStyle name="常规 3 2 2 2 2 3" xfId="8325"/>
    <cellStyle name="常规 3 2 2 2 2 3 2" xfId="8326"/>
    <cellStyle name="常规 3 2 2 2 2 4" xfId="8327"/>
    <cellStyle name="常规 3 2 2 2 2 4 2" xfId="8328"/>
    <cellStyle name="常规 3 2 2 2 2 5" xfId="8329"/>
    <cellStyle name="常规 3 2 2 2 2 6" xfId="8331"/>
    <cellStyle name="常规 3 2 2 2 2 7" xfId="8333"/>
    <cellStyle name="常规 3 2 2 2 3" xfId="8334"/>
    <cellStyle name="常规 3 2 2 2 3 2" xfId="8335"/>
    <cellStyle name="常规 3 2 2 2 4" xfId="8336"/>
    <cellStyle name="常规 3 2 2 2 4 10" xfId="8337"/>
    <cellStyle name="常规 3 2 2 2 4 2" xfId="8338"/>
    <cellStyle name="常规 3 2 2 2 4 2 2" xfId="8339"/>
    <cellStyle name="常规 3 2 2 2 4 2 2 2" xfId="8340"/>
    <cellStyle name="常规 3 2 2 2 4 2 2 3" xfId="8341"/>
    <cellStyle name="常规 3 2 2 2 4 2 2 4" xfId="8342"/>
    <cellStyle name="常规 3 2 2 2 4 2 2 5" xfId="8343"/>
    <cellStyle name="常规 3 2 2 2 4 2 3" xfId="8344"/>
    <cellStyle name="常规 3 2 2 2 4 2 4" xfId="8345"/>
    <cellStyle name="常规 3 2 2 2 4 2 5" xfId="3175"/>
    <cellStyle name="常规 3 2 2 2 4 2 6" xfId="8346"/>
    <cellStyle name="常规 3 2 2 2 4 2 6 2" xfId="8347"/>
    <cellStyle name="常规 3 2 2 2 4 2 7" xfId="8348"/>
    <cellStyle name="常规 3 2 2 2 4 2 7 2" xfId="8349"/>
    <cellStyle name="常规 3 2 2 2 4 3" xfId="8350"/>
    <cellStyle name="常规 3 2 2 2 4 4" xfId="8351"/>
    <cellStyle name="常规 3 2 2 2 4 5" xfId="8352"/>
    <cellStyle name="常规 3 2 2 2 4 5 2" xfId="8353"/>
    <cellStyle name="常规 3 2 2 2 4 6" xfId="8354"/>
    <cellStyle name="常规 3 2 2 2 4 6 2" xfId="8355"/>
    <cellStyle name="常规 3 2 2 2 4 7" xfId="8356"/>
    <cellStyle name="常规 3 2 2 2 4 7 2" xfId="8357"/>
    <cellStyle name="常规 3 2 2 2 4 8" xfId="8358"/>
    <cellStyle name="常规 3 2 2 2 4 9" xfId="8359"/>
    <cellStyle name="常规 3 2 2 2 5" xfId="8360"/>
    <cellStyle name="常规 3 2 2 2 6" xfId="8361"/>
    <cellStyle name="常规 3 2 2 2 6 2" xfId="8362"/>
    <cellStyle name="常规 3 2 2 2 7" xfId="8363"/>
    <cellStyle name="常规 3 2 2 2 7 2" xfId="8364"/>
    <cellStyle name="常规 3 2 2 2 8" xfId="6721"/>
    <cellStyle name="常规 3 2 2 2 9" xfId="8365"/>
    <cellStyle name="常规 3 2 2 3" xfId="2870"/>
    <cellStyle name="常规 3 2 2 3 2" xfId="4432"/>
    <cellStyle name="常规 3 2 2 3 2 2" xfId="3120"/>
    <cellStyle name="常规 3 2 2 3 2 2 2" xfId="3123"/>
    <cellStyle name="常规 3 2 2 3 2 3" xfId="551"/>
    <cellStyle name="常规 3 2 2 3 2 3 2" xfId="555"/>
    <cellStyle name="常规 3 2 2 3 2 4" xfId="3"/>
    <cellStyle name="常规 3 2 2 3 2 4 2" xfId="171"/>
    <cellStyle name="常规 3 2 2 3 3" xfId="4464"/>
    <cellStyle name="常规 3 2 2 3 3 2" xfId="4466"/>
    <cellStyle name="常规 3 2 2 3 4" xfId="4468"/>
    <cellStyle name="常规 3 2 2 3 4 2" xfId="4470"/>
    <cellStyle name="常规 3 2 2 3 5" xfId="4479"/>
    <cellStyle name="常规 3 2 2 3 6" xfId="4482"/>
    <cellStyle name="常规 3 2 2 3 7" xfId="4494"/>
    <cellStyle name="常规 3 2 2 4" xfId="4502"/>
    <cellStyle name="常规 3 2 2 4 2" xfId="4504"/>
    <cellStyle name="常规 3 2 2 5" xfId="3606"/>
    <cellStyle name="常规 3 2 2 5 10" xfId="4506"/>
    <cellStyle name="常规 3 2 2 5 2" xfId="4508"/>
    <cellStyle name="常规 3 2 2 5 2 2" xfId="4510"/>
    <cellStyle name="常规 3 2 2 5 2 2 2" xfId="4512"/>
    <cellStyle name="常规 3 2 2 5 2 2 3" xfId="4515"/>
    <cellStyle name="常规 3 2 2 5 2 2 4" xfId="4519"/>
    <cellStyle name="常规 3 2 2 5 2 2 5" xfId="4522"/>
    <cellStyle name="常规 3 2 2 5 2 3" xfId="4525"/>
    <cellStyle name="常规 3 2 2 5 2 4" xfId="4529"/>
    <cellStyle name="常规 3 2 2 5 2 5" xfId="4533"/>
    <cellStyle name="常规 3 2 2 5 2 6" xfId="4535"/>
    <cellStyle name="常规 3 2 2 5 2 6 2" xfId="8366"/>
    <cellStyle name="常规 3 2 2 5 2 7" xfId="4537"/>
    <cellStyle name="常规 3 2 2 5 2 7 2" xfId="8367"/>
    <cellStyle name="常规 3 2 2 5 3" xfId="4540"/>
    <cellStyle name="常规 3 2 2 5 4" xfId="4543"/>
    <cellStyle name="常规 3 2 2 5 5" xfId="4546"/>
    <cellStyle name="常规 3 2 2 5 5 2" xfId="4548"/>
    <cellStyle name="常规 3 2 2 5 6" xfId="4555"/>
    <cellStyle name="常规 3 2 2 5 6 2" xfId="8368"/>
    <cellStyle name="常规 3 2 2 5 7" xfId="4557"/>
    <cellStyle name="常规 3 2 2 5 7 2" xfId="4559"/>
    <cellStyle name="常规 3 2 2 5 8" xfId="4561"/>
    <cellStyle name="常规 3 2 2 5 9" xfId="4565"/>
    <cellStyle name="常规 3 2 2 6" xfId="2794"/>
    <cellStyle name="常规 3 2 2 7" xfId="4583"/>
    <cellStyle name="常规 3 2 2 7 2" xfId="4585"/>
    <cellStyle name="常规 3 2 2 8" xfId="4591"/>
    <cellStyle name="常规 3 2 2 8 2" xfId="4593"/>
    <cellStyle name="常规 3 2 2 9" xfId="4603"/>
    <cellStyle name="常规 3 2 3" xfId="8369"/>
    <cellStyle name="常规 3 2 3 10" xfId="6324"/>
    <cellStyle name="常规 3 2 3 10 2" xfId="7041"/>
    <cellStyle name="常规 3 2 3 11" xfId="7061"/>
    <cellStyle name="常规 3 2 3 11 2" xfId="8370"/>
    <cellStyle name="常规 3 2 3 12" xfId="7063"/>
    <cellStyle name="常规 3 2 3 13" xfId="7066"/>
    <cellStyle name="常规 3 2 3 14" xfId="7069"/>
    <cellStyle name="常规 3 2 3 2" xfId="8371"/>
    <cellStyle name="常规 3 2 3 2 10" xfId="8372"/>
    <cellStyle name="常规 3 2 3 2 10 2" xfId="8373"/>
    <cellStyle name="常规 3 2 3 2 11" xfId="8374"/>
    <cellStyle name="常规 3 2 3 2 11 2" xfId="8375"/>
    <cellStyle name="常规 3 2 3 2 12" xfId="7969"/>
    <cellStyle name="常规 3 2 3 2 12 2" xfId="8376"/>
    <cellStyle name="常规 3 2 3 2 2" xfId="8377"/>
    <cellStyle name="常规 3 2 3 2 2 10" xfId="8378"/>
    <cellStyle name="常规 3 2 3 2 2 10 2" xfId="8379"/>
    <cellStyle name="常规 3 2 3 2 2 11" xfId="8380"/>
    <cellStyle name="常规 3 2 3 2 2 2" xfId="8381"/>
    <cellStyle name="常规 3 2 3 2 2 2 2" xfId="6617"/>
    <cellStyle name="常规 3 2 3 2 2 2 2 2" xfId="957"/>
    <cellStyle name="常规 3 2 3 2 2 2 2 2 2" xfId="2344"/>
    <cellStyle name="常规 3 2 3 2 2 2 2 3" xfId="960"/>
    <cellStyle name="常规 3 2 3 2 2 2 2 3 2" xfId="963"/>
    <cellStyle name="常规 3 2 3 2 2 2 2 4" xfId="966"/>
    <cellStyle name="常规 3 2 3 2 2 2 2 4 2" xfId="970"/>
    <cellStyle name="常规 3 2 3 2 2 2 2 5" xfId="609"/>
    <cellStyle name="常规 3 2 3 2 2 2 2 5 2" xfId="876"/>
    <cellStyle name="常规 3 2 3 2 2 2 3" xfId="6619"/>
    <cellStyle name="常规 3 2 3 2 2 2 3 2" xfId="2516"/>
    <cellStyle name="常规 3 2 3 2 2 2 4" xfId="6610"/>
    <cellStyle name="常规 3 2 3 2 2 2 4 2" xfId="2660"/>
    <cellStyle name="常规 3 2 3 2 2 2 5" xfId="8382"/>
    <cellStyle name="常规 3 2 3 2 2 2 6" xfId="8383"/>
    <cellStyle name="常规 3 2 3 2 2 2 7" xfId="8384"/>
    <cellStyle name="常规 3 2 3 2 2 2 8" xfId="8385"/>
    <cellStyle name="常规 3 2 3 2 2 3" xfId="8386"/>
    <cellStyle name="常规 3 2 3 2 2 3 2" xfId="8387"/>
    <cellStyle name="常规 3 2 3 2 2 4" xfId="8389"/>
    <cellStyle name="常规 3 2 3 2 2 4 2" xfId="6642"/>
    <cellStyle name="常规 3 2 3 2 2 5" xfId="8391"/>
    <cellStyle name="常规 3 2 3 2 2 5 2" xfId="8392"/>
    <cellStyle name="常规 3 2 3 2 2 6" xfId="8394"/>
    <cellStyle name="常规 3 2 3 2 2 7" xfId="8396"/>
    <cellStyle name="常规 3 2 3 2 2 8" xfId="8398"/>
    <cellStyle name="常规 3 2 3 2 2 8 2" xfId="8399"/>
    <cellStyle name="常规 3 2 3 2 2 9" xfId="8400"/>
    <cellStyle name="常规 3 2 3 2 2 9 2" xfId="3818"/>
    <cellStyle name="常规 3 2 3 2 3" xfId="8401"/>
    <cellStyle name="常规 3 2 3 2 3 2" xfId="8402"/>
    <cellStyle name="常规 3 2 3 2 4" xfId="8403"/>
    <cellStyle name="常规 3 2 3 2 4 2" xfId="8404"/>
    <cellStyle name="常规 3 2 3 2 5" xfId="8405"/>
    <cellStyle name="常规 3 2 3 2 6" xfId="8406"/>
    <cellStyle name="常规 3 2 3 2 7" xfId="8407"/>
    <cellStyle name="常规 3 2 3 2 8" xfId="6737"/>
    <cellStyle name="常规 3 2 3 2 8 2" xfId="8408"/>
    <cellStyle name="常规 3 2 3 2 9" xfId="8409"/>
    <cellStyle name="常规 3 2 3 2 9 2" xfId="8410"/>
    <cellStyle name="常规 3 2 3 3" xfId="4615"/>
    <cellStyle name="常规 3 2 3 3 2" xfId="4624"/>
    <cellStyle name="常规 3 2 3 3 2 2" xfId="4635"/>
    <cellStyle name="常规 3 2 3 3 3" xfId="4703"/>
    <cellStyle name="常规 3 2 3 3 3 2" xfId="4705"/>
    <cellStyle name="常规 3 2 3 3 4" xfId="4707"/>
    <cellStyle name="常规 3 2 3 3 4 2" xfId="4709"/>
    <cellStyle name="常规 3 2 3 3 5" xfId="4736"/>
    <cellStyle name="常规 3 2 3 4" xfId="4760"/>
    <cellStyle name="常规 3 2 3 4 2" xfId="4762"/>
    <cellStyle name="常规 3 2 3 4 2 2" xfId="8411"/>
    <cellStyle name="常规 3 2 3 4 3" xfId="8412"/>
    <cellStyle name="常规 3 2 3 4 3 2" xfId="8413"/>
    <cellStyle name="常规 3 2 3 4 4" xfId="8414"/>
    <cellStyle name="常规 3 2 3 4 4 2" xfId="8415"/>
    <cellStyle name="常规 3 2 3 4 5" xfId="8416"/>
    <cellStyle name="常规 3 2 3 5" xfId="3699"/>
    <cellStyle name="常规 3 2 3 5 2" xfId="4766"/>
    <cellStyle name="常规 3 2 3 5 2 2" xfId="4769"/>
    <cellStyle name="常规 3 2 3 5 2 3" xfId="4781"/>
    <cellStyle name="常规 3 2 3 5 2 4" xfId="4784"/>
    <cellStyle name="常规 3 2 3 5 2 5" xfId="4788"/>
    <cellStyle name="常规 3 2 3 5 3" xfId="4793"/>
    <cellStyle name="常规 3 2 3 5 4" xfId="4796"/>
    <cellStyle name="常规 3 2 3 5 5" xfId="4799"/>
    <cellStyle name="常规 3 2 3 5 6" xfId="4807"/>
    <cellStyle name="常规 3 2 3 5 6 2" xfId="8417"/>
    <cellStyle name="常规 3 2 3 5 7" xfId="4809"/>
    <cellStyle name="常规 3 2 3 5 7 2" xfId="4811"/>
    <cellStyle name="常规 3 2 3 5 8" xfId="4813"/>
    <cellStyle name="常规 3 2 3 6" xfId="444"/>
    <cellStyle name="常规 3 2 3 7" xfId="4836"/>
    <cellStyle name="常规 3 2 3 7 2" xfId="4839"/>
    <cellStyle name="常规 3 2 3 8" xfId="4847"/>
    <cellStyle name="常规 3 2 3 8 2" xfId="4849"/>
    <cellStyle name="常规 3 2 3 9" xfId="4857"/>
    <cellStyle name="常规 3 2 3 9 2" xfId="4859"/>
    <cellStyle name="常规 3 2 4" xfId="8418"/>
    <cellStyle name="常规 3 2 4 2" xfId="8419"/>
    <cellStyle name="常规 3 2 4 2 2" xfId="8420"/>
    <cellStyle name="常规 3 2 4 3" xfId="4868"/>
    <cellStyle name="常规 3 2 4 3 2" xfId="4874"/>
    <cellStyle name="常规 3 2 4 4" xfId="4974"/>
    <cellStyle name="常规 3 2 4 4 2" xfId="4976"/>
    <cellStyle name="常规 3 2 4 5" xfId="4978"/>
    <cellStyle name="常规 3 2 5" xfId="8421"/>
    <cellStyle name="常规 3 2 5 2" xfId="8422"/>
    <cellStyle name="常规 3 2 5 2 2" xfId="8423"/>
    <cellStyle name="常规 3 2 5 2 2 2" xfId="8424"/>
    <cellStyle name="常规 3 2 5 2 2 3" xfId="8425"/>
    <cellStyle name="常规 3 2 5 2 2 4" xfId="8426"/>
    <cellStyle name="常规 3 2 5 2 2 5" xfId="8427"/>
    <cellStyle name="常规 3 2 5 2 3" xfId="8428"/>
    <cellStyle name="常规 3 2 5 2 4" xfId="5846"/>
    <cellStyle name="常规 3 2 5 2 5" xfId="5862"/>
    <cellStyle name="常规 3 2 5 2 6" xfId="5864"/>
    <cellStyle name="常规 3 2 5 2 6 2" xfId="8429"/>
    <cellStyle name="常规 3 2 5 2 7" xfId="5866"/>
    <cellStyle name="常规 3 2 5 2 7 2" xfId="5868"/>
    <cellStyle name="常规 3 2 5 2 8" xfId="5870"/>
    <cellStyle name="常规 3 2 5 3" xfId="5082"/>
    <cellStyle name="常规 3 2 5 4" xfId="5092"/>
    <cellStyle name="常规 3 2 5 5" xfId="5095"/>
    <cellStyle name="常规 3 2 5 5 2" xfId="5097"/>
    <cellStyle name="常规 3 2 5 6" xfId="5099"/>
    <cellStyle name="常规 3 2 5 6 2" xfId="5101"/>
    <cellStyle name="常规 3 2 5 7" xfId="5103"/>
    <cellStyle name="常规 3 2 5 7 2" xfId="8430"/>
    <cellStyle name="常规 3 2 5 8" xfId="8431"/>
    <cellStyle name="常规 3 2 5 8 2" xfId="8432"/>
    <cellStyle name="常规 3 2 5 9" xfId="8433"/>
    <cellStyle name="常规 3 2 5 9 2" xfId="8434"/>
    <cellStyle name="常规 3 2 6" xfId="8435"/>
    <cellStyle name="常规 3 2 6 2" xfId="8436"/>
    <cellStyle name="常规 3 2 6 2 2" xfId="8437"/>
    <cellStyle name="常规 3 2 6 2 3" xfId="8438"/>
    <cellStyle name="常规 3 2 6 2 4" xfId="8439"/>
    <cellStyle name="常规 3 2 6 2 5" xfId="8440"/>
    <cellStyle name="常规 3 2 6 3" xfId="5108"/>
    <cellStyle name="常规 3 2 6 4" xfId="5118"/>
    <cellStyle name="常规 3 2 6 5" xfId="5122"/>
    <cellStyle name="常规 3 2 6 6" xfId="5125"/>
    <cellStyle name="常规 3 2 6 6 2" xfId="5127"/>
    <cellStyle name="常规 3 2 6 7" xfId="7813"/>
    <cellStyle name="常规 3 2 6 7 2" xfId="8441"/>
    <cellStyle name="常规 3 2 7" xfId="8442"/>
    <cellStyle name="常规 3 2 7 2" xfId="8443"/>
    <cellStyle name="常规 3 2 7 2 2" xfId="379"/>
    <cellStyle name="常规 3 2 7 2 2 2" xfId="1572"/>
    <cellStyle name="常规 3 2 7 2 3" xfId="8444"/>
    <cellStyle name="常规 3 2 7 2 3 2" xfId="8445"/>
    <cellStyle name="常规 3 2 7 2 4" xfId="8446"/>
    <cellStyle name="常规 3 2 7 2 4 2" xfId="8447"/>
    <cellStyle name="常规 3 2 7 3" xfId="5131"/>
    <cellStyle name="常规 3 2 7 3 2" xfId="5134"/>
    <cellStyle name="常规 3 2 7 4" xfId="5136"/>
    <cellStyle name="常规 3 2 7 4 2" xfId="5138"/>
    <cellStyle name="常规 3 2 7 5" xfId="5141"/>
    <cellStyle name="常规 3 2 7 5 2" xfId="5143"/>
    <cellStyle name="常规 3 2 7 6" xfId="8448"/>
    <cellStyle name="常规 3 2 7 7" xfId="6386"/>
    <cellStyle name="常规 3 2 7 8" xfId="6388"/>
    <cellStyle name="常规 3 2 8" xfId="8449"/>
    <cellStyle name="常规 3 2 8 2" xfId="8450"/>
    <cellStyle name="常规 3 2 9" xfId="8451"/>
    <cellStyle name="常规 3 20" xfId="8166"/>
    <cellStyle name="常规 3 20 2" xfId="8169"/>
    <cellStyle name="常规 3 21" xfId="8171"/>
    <cellStyle name="常规 3 21 2" xfId="8177"/>
    <cellStyle name="常规 3 22" xfId="8267"/>
    <cellStyle name="常规 3 23" xfId="8280"/>
    <cellStyle name="常规 3 24" xfId="8295"/>
    <cellStyle name="常规 3 25" xfId="8452"/>
    <cellStyle name="常规 3 25 2" xfId="8453"/>
    <cellStyle name="常规 3 26" xfId="8454"/>
    <cellStyle name="常规 3 26 2" xfId="8455"/>
    <cellStyle name="常规 3 27" xfId="2261"/>
    <cellStyle name="常规 3 27 2" xfId="8456"/>
    <cellStyle name="常规 3 3" xfId="8457"/>
    <cellStyle name="常规 3 3 10" xfId="8458"/>
    <cellStyle name="常规 3 3 11" xfId="8459"/>
    <cellStyle name="常规 3 3 12" xfId="8460"/>
    <cellStyle name="常规 3 3 12 2" xfId="8461"/>
    <cellStyle name="常规 3 3 13" xfId="8462"/>
    <cellStyle name="常规 3 3 13 2" xfId="1181"/>
    <cellStyle name="常规 3 3 2" xfId="8463"/>
    <cellStyle name="常规 3 3 2 10" xfId="8464"/>
    <cellStyle name="常规 3 3 2 11" xfId="8465"/>
    <cellStyle name="常规 3 3 2 11 2" xfId="8466"/>
    <cellStyle name="常规 3 3 2 12" xfId="8467"/>
    <cellStyle name="常规 3 3 2 12 2" xfId="8468"/>
    <cellStyle name="常规 3 3 2 2" xfId="8469"/>
    <cellStyle name="常规 3 3 2 2 2" xfId="8470"/>
    <cellStyle name="常规 3 3 2 2 2 2" xfId="8471"/>
    <cellStyle name="常规 3 3 2 2 2 2 2" xfId="5121"/>
    <cellStyle name="常规 3 3 2 2 2 3" xfId="8472"/>
    <cellStyle name="常规 3 3 2 2 2 3 2" xfId="5140"/>
    <cellStyle name="常规 3 3 2 2 2 4" xfId="8473"/>
    <cellStyle name="常规 3 3 2 2 2 4 2" xfId="5152"/>
    <cellStyle name="常规 3 3 2 2 3" xfId="8474"/>
    <cellStyle name="常规 3 3 2 2 3 2" xfId="1156"/>
    <cellStyle name="常规 3 3 2 2 4" xfId="4013"/>
    <cellStyle name="常规 3 3 2 2 4 2" xfId="8475"/>
    <cellStyle name="常规 3 3 2 2 5" xfId="8476"/>
    <cellStyle name="常规 3 3 2 2 6" xfId="8477"/>
    <cellStyle name="常规 3 3 2 2 7" xfId="8478"/>
    <cellStyle name="常规 3 3 2 3" xfId="2909"/>
    <cellStyle name="常规 3 3 2 3 2" xfId="8479"/>
    <cellStyle name="常规 3 3 2 4" xfId="8480"/>
    <cellStyle name="常规 3 3 2 4 10" xfId="8481"/>
    <cellStyle name="常规 3 3 2 4 2" xfId="8482"/>
    <cellStyle name="常规 3 3 2 4 2 2" xfId="8483"/>
    <cellStyle name="常规 3 3 2 4 2 2 2" xfId="8484"/>
    <cellStyle name="常规 3 3 2 4 2 2 3" xfId="8485"/>
    <cellStyle name="常规 3 3 2 4 2 2 4" xfId="8486"/>
    <cellStyle name="常规 3 3 2 4 2 2 5" xfId="8487"/>
    <cellStyle name="常规 3 3 2 4 2 3" xfId="6653"/>
    <cellStyle name="常规 3 3 2 4 2 4" xfId="8488"/>
    <cellStyle name="常规 3 3 2 4 2 5" xfId="1357"/>
    <cellStyle name="常规 3 3 2 4 2 6" xfId="8489"/>
    <cellStyle name="常规 3 3 2 4 2 6 2" xfId="8490"/>
    <cellStyle name="常规 3 3 2 4 2 7" xfId="8491"/>
    <cellStyle name="常规 3 3 2 4 2 7 2" xfId="8492"/>
    <cellStyle name="常规 3 3 2 4 3" xfId="8493"/>
    <cellStyle name="常规 3 3 2 4 4" xfId="72"/>
    <cellStyle name="常规 3 3 2 4 5" xfId="8494"/>
    <cellStyle name="常规 3 3 2 4 5 2" xfId="8495"/>
    <cellStyle name="常规 3 3 2 4 6" xfId="8496"/>
    <cellStyle name="常规 3 3 2 4 6 2" xfId="8497"/>
    <cellStyle name="常规 3 3 2 4 7" xfId="8498"/>
    <cellStyle name="常规 3 3 2 4 7 2" xfId="8499"/>
    <cellStyle name="常规 3 3 2 4 8" xfId="8500"/>
    <cellStyle name="常规 3 3 2 4 9" xfId="8501"/>
    <cellStyle name="常规 3 3 2 5" xfId="8502"/>
    <cellStyle name="常规 3 3 2 6" xfId="8503"/>
    <cellStyle name="常规 3 3 2 6 2" xfId="8504"/>
    <cellStyle name="常规 3 3 2 7" xfId="8505"/>
    <cellStyle name="常规 3 3 2 7 2" xfId="8506"/>
    <cellStyle name="常规 3 3 2 8" xfId="8507"/>
    <cellStyle name="常规 3 3 2 9" xfId="8508"/>
    <cellStyle name="常规 3 3 3" xfId="8509"/>
    <cellStyle name="常规 3 3 3 2" xfId="8510"/>
    <cellStyle name="常规 3 3 3 2 2" xfId="8511"/>
    <cellStyle name="常规 3 3 3 2 2 2" xfId="8512"/>
    <cellStyle name="常规 3 3 3 2 3" xfId="4095"/>
    <cellStyle name="常规 3 3 3 2 3 2" xfId="8513"/>
    <cellStyle name="常规 3 3 3 2 4" xfId="8514"/>
    <cellStyle name="常规 3 3 3 2 4 2" xfId="8515"/>
    <cellStyle name="常规 3 3 3 3" xfId="2920"/>
    <cellStyle name="常规 3 3 3 3 2" xfId="8516"/>
    <cellStyle name="常规 3 3 3 4" xfId="8517"/>
    <cellStyle name="常规 3 3 3 4 2" xfId="8518"/>
    <cellStyle name="常规 3 3 3 5" xfId="932"/>
    <cellStyle name="常规 3 3 3 6" xfId="1145"/>
    <cellStyle name="常规 3 3 3 7" xfId="1149"/>
    <cellStyle name="常规 3 3 4" xfId="8519"/>
    <cellStyle name="常规 3 3 4 2" xfId="8520"/>
    <cellStyle name="常规 3 3 5" xfId="8521"/>
    <cellStyle name="常规 3 3 5 10" xfId="8522"/>
    <cellStyle name="常规 3 3 5 2" xfId="8523"/>
    <cellStyle name="常规 3 3 5 2 2" xfId="8524"/>
    <cellStyle name="常规 3 3 5 2 2 2" xfId="8525"/>
    <cellStyle name="常规 3 3 5 2 2 3" xfId="8526"/>
    <cellStyle name="常规 3 3 5 2 2 4" xfId="8527"/>
    <cellStyle name="常规 3 3 5 2 2 5" xfId="8528"/>
    <cellStyle name="常规 3 3 5 2 3" xfId="3713"/>
    <cellStyle name="常规 3 3 5 2 4" xfId="6021"/>
    <cellStyle name="常规 3 3 5 2 5" xfId="6026"/>
    <cellStyle name="常规 3 3 5 2 6" xfId="6028"/>
    <cellStyle name="常规 3 3 5 2 6 2" xfId="4314"/>
    <cellStyle name="常规 3 3 5 2 7" xfId="6030"/>
    <cellStyle name="常规 3 3 5 2 7 2" xfId="3306"/>
    <cellStyle name="常规 3 3 5 3" xfId="3369"/>
    <cellStyle name="常规 3 3 5 4" xfId="8529"/>
    <cellStyle name="常规 3 3 5 5" xfId="8530"/>
    <cellStyle name="常规 3 3 5 5 2" xfId="8531"/>
    <cellStyle name="常规 3 3 5 6" xfId="8532"/>
    <cellStyle name="常规 3 3 5 6 2" xfId="8533"/>
    <cellStyle name="常规 3 3 5 7" xfId="8534"/>
    <cellStyle name="常规 3 3 5 7 2" xfId="8535"/>
    <cellStyle name="常规 3 3 5 8" xfId="8536"/>
    <cellStyle name="常规 3 3 5 9" xfId="8537"/>
    <cellStyle name="常规 3 3 6" xfId="8538"/>
    <cellStyle name="常规 3 3 7" xfId="8539"/>
    <cellStyle name="常规 3 3 7 2" xfId="8540"/>
    <cellStyle name="常规 3 3 8" xfId="8541"/>
    <cellStyle name="常规 3 3 8 2" xfId="8542"/>
    <cellStyle name="常规 3 3 9" xfId="8543"/>
    <cellStyle name="常规 3 4" xfId="2051"/>
    <cellStyle name="常规 3 4 10" xfId="8544"/>
    <cellStyle name="常规 3 4 10 2" xfId="8545"/>
    <cellStyle name="常规 3 4 11" xfId="8546"/>
    <cellStyle name="常规 3 4 11 2" xfId="8547"/>
    <cellStyle name="常规 3 4 12" xfId="8548"/>
    <cellStyle name="常规 3 4 13" xfId="8549"/>
    <cellStyle name="常规 3 4 14" xfId="8550"/>
    <cellStyle name="常规 3 4 15" xfId="8551"/>
    <cellStyle name="常规 3 4 2" xfId="8552"/>
    <cellStyle name="常规 3 4 2 10" xfId="8553"/>
    <cellStyle name="常规 3 4 2 11" xfId="8554"/>
    <cellStyle name="常规 3 4 2 11 2" xfId="2950"/>
    <cellStyle name="常规 3 4 2 12" xfId="8555"/>
    <cellStyle name="常规 3 4 2 12 2" xfId="8556"/>
    <cellStyle name="常规 3 4 2 13" xfId="8557"/>
    <cellStyle name="常规 3 4 2 13 2" xfId="8558"/>
    <cellStyle name="常规 3 4 2 2" xfId="8559"/>
    <cellStyle name="常规 3 4 2 2 2" xfId="1909"/>
    <cellStyle name="常规 3 4 2 2 2 2" xfId="1911"/>
    <cellStyle name="常规 3 4 2 2 2 2 2" xfId="8560"/>
    <cellStyle name="常规 3 4 2 2 2 3" xfId="8561"/>
    <cellStyle name="常规 3 4 2 2 2 3 2" xfId="8562"/>
    <cellStyle name="常规 3 4 2 2 2 4" xfId="243"/>
    <cellStyle name="常规 3 4 2 2 2 4 2" xfId="8563"/>
    <cellStyle name="常规 3 4 2 2 3" xfId="449"/>
    <cellStyle name="常规 3 4 2 2 3 2" xfId="8564"/>
    <cellStyle name="常规 3 4 2 2 4" xfId="1913"/>
    <cellStyle name="常规 3 4 2 2 4 2" xfId="8565"/>
    <cellStyle name="常规 3 4 2 2 5" xfId="8566"/>
    <cellStyle name="常规 3 4 2 2 6" xfId="8567"/>
    <cellStyle name="常规 3 4 2 2 7" xfId="8568"/>
    <cellStyle name="常规 3 4 2 3" xfId="5713"/>
    <cellStyle name="常规 3 4 2 3 2" xfId="4291"/>
    <cellStyle name="常规 3 4 2 4" xfId="8569"/>
    <cellStyle name="常规 3 4 2 4 2" xfId="306"/>
    <cellStyle name="常规 3 4 2 4 2 2" xfId="4309"/>
    <cellStyle name="常规 3 4 2 4 2 3" xfId="8570"/>
    <cellStyle name="常规 3 4 2 4 2 4" xfId="8571"/>
    <cellStyle name="常规 3 4 2 4 2 5" xfId="8572"/>
    <cellStyle name="常规 3 4 2 4 2 6" xfId="8573"/>
    <cellStyle name="常规 3 4 2 4 3" xfId="4267"/>
    <cellStyle name="常规 3 4 2 4 4" xfId="4312"/>
    <cellStyle name="常规 3 4 2 4 5" xfId="8574"/>
    <cellStyle name="常规 3 4 2 4 5 2" xfId="8575"/>
    <cellStyle name="常规 3 4 2 4 6" xfId="4901"/>
    <cellStyle name="常规 3 4 2 4 6 2" xfId="8576"/>
    <cellStyle name="常规 3 4 2 4 7" xfId="8577"/>
    <cellStyle name="常规 3 4 2 4 7 2" xfId="8578"/>
    <cellStyle name="常规 3 4 2 5" xfId="8579"/>
    <cellStyle name="常规 3 4 2 6" xfId="8580"/>
    <cellStyle name="常规 3 4 2 6 2" xfId="8581"/>
    <cellStyle name="常规 3 4 2 7" xfId="8582"/>
    <cellStyle name="常规 3 4 2 7 2" xfId="8583"/>
    <cellStyle name="常规 3 4 2 8" xfId="8585"/>
    <cellStyle name="常规 3 4 2 9" xfId="8586"/>
    <cellStyle name="常规 3 4 3" xfId="8587"/>
    <cellStyle name="常规 3 4 3 2" xfId="8588"/>
    <cellStyle name="常规 3 4 4" xfId="8589"/>
    <cellStyle name="常规 3 4 4 10" xfId="8590"/>
    <cellStyle name="常规 3 4 4 2" xfId="8591"/>
    <cellStyle name="常规 3 4 4 2 2" xfId="8592"/>
    <cellStyle name="常规 3 4 4 2 2 2" xfId="2435"/>
    <cellStyle name="常规 3 4 4 2 2 3" xfId="2481"/>
    <cellStyle name="常规 3 4 4 2 2 4" xfId="2513"/>
    <cellStyle name="常规 3 4 4 2 2 5" xfId="2546"/>
    <cellStyle name="常规 3 4 4 2 2 6" xfId="2579"/>
    <cellStyle name="常规 3 4 4 2 3" xfId="8593"/>
    <cellStyle name="常规 3 4 4 2 4" xfId="8594"/>
    <cellStyle name="常规 3 4 4 2 5" xfId="8595"/>
    <cellStyle name="常规 3 4 4 2 5 2" xfId="8596"/>
    <cellStyle name="常规 3 4 4 2 6" xfId="8597"/>
    <cellStyle name="常规 3 4 4 2 6 2" xfId="1510"/>
    <cellStyle name="常规 3 4 4 2 7" xfId="8598"/>
    <cellStyle name="常规 3 4 4 2 7 2" xfId="8599"/>
    <cellStyle name="常规 3 4 4 3" xfId="8600"/>
    <cellStyle name="常规 3 4 4 4" xfId="8601"/>
    <cellStyle name="常规 3 4 4 5" xfId="8602"/>
    <cellStyle name="常规 3 4 4 5 2" xfId="8603"/>
    <cellStyle name="常规 3 4 4 6" xfId="8604"/>
    <cellStyle name="常规 3 4 4 6 2" xfId="8605"/>
    <cellStyle name="常规 3 4 4 7" xfId="8606"/>
    <cellStyle name="常规 3 4 4 8" xfId="8608"/>
    <cellStyle name="常规 3 4 4 9" xfId="8609"/>
    <cellStyle name="常规 3 4 5" xfId="8610"/>
    <cellStyle name="常规 3 4 5 2" xfId="8611"/>
    <cellStyle name="常规 3 4 5 2 2" xfId="8612"/>
    <cellStyle name="常规 3 4 5 2 2 2" xfId="8613"/>
    <cellStyle name="常规 3 4 5 2 3" xfId="8614"/>
    <cellStyle name="常规 3 4 5 2 3 2" xfId="8615"/>
    <cellStyle name="常规 3 4 5 2 4" xfId="6172"/>
    <cellStyle name="常规 3 4 5 2 4 2" xfId="6174"/>
    <cellStyle name="常规 3 4 5 2 5" xfId="6188"/>
    <cellStyle name="常规 3 4 5 2 5 2" xfId="8616"/>
    <cellStyle name="常规 3 4 5 3" xfId="8617"/>
    <cellStyle name="常规 3 4 5 3 2" xfId="8618"/>
    <cellStyle name="常规 3 4 5 4" xfId="8619"/>
    <cellStyle name="常规 3 4 5 4 2" xfId="8620"/>
    <cellStyle name="常规 3 4 5 5" xfId="8621"/>
    <cellStyle name="常规 3 4 5 6" xfId="8622"/>
    <cellStyle name="常规 3 4 5 7" xfId="8623"/>
    <cellStyle name="常规 3 4 5 8" xfId="8624"/>
    <cellStyle name="常规 3 4 6" xfId="8625"/>
    <cellStyle name="常规 3 4 6 2" xfId="8626"/>
    <cellStyle name="常规 3 4 7" xfId="8627"/>
    <cellStyle name="常规 3 4 7 2" xfId="8628"/>
    <cellStyle name="常规 3 4 7 3" xfId="8629"/>
    <cellStyle name="常规 3 4 7 4" xfId="8630"/>
    <cellStyle name="常规 3 4 7 5" xfId="8631"/>
    <cellStyle name="常规 3 4 7 6" xfId="8632"/>
    <cellStyle name="常规 3 4 8" xfId="8633"/>
    <cellStyle name="常规 3 4 9" xfId="8634"/>
    <cellStyle name="常规 3 4 9 2" xfId="8635"/>
    <cellStyle name="常规 3 5" xfId="8636"/>
    <cellStyle name="常规 3 5 10" xfId="8637"/>
    <cellStyle name="常规 3 5 10 2" xfId="8638"/>
    <cellStyle name="常规 3 5 11" xfId="2070"/>
    <cellStyle name="常规 3 5 11 2" xfId="8639"/>
    <cellStyle name="常规 3 5 12" xfId="8640"/>
    <cellStyle name="常规 3 5 12 2" xfId="8641"/>
    <cellStyle name="常规 3 5 13" xfId="8642"/>
    <cellStyle name="常规 3 5 13 2" xfId="8643"/>
    <cellStyle name="常规 3 5 14" xfId="8644"/>
    <cellStyle name="常规 3 5 14 2" xfId="8645"/>
    <cellStyle name="常规 3 5 15" xfId="8646"/>
    <cellStyle name="常规 3 5 15 2" xfId="8647"/>
    <cellStyle name="常规 3 5 16" xfId="8648"/>
    <cellStyle name="常规 3 5 2" xfId="8649"/>
    <cellStyle name="常规 3 5 2 2" xfId="8650"/>
    <cellStyle name="常规 3 5 2 2 2" xfId="8651"/>
    <cellStyle name="常规 3 5 2 3" xfId="8652"/>
    <cellStyle name="常规 3 5 2 3 2" xfId="8653"/>
    <cellStyle name="常规 3 5 2 4" xfId="8654"/>
    <cellStyle name="常规 3 5 2 4 2" xfId="8655"/>
    <cellStyle name="常规 3 5 2 5" xfId="8656"/>
    <cellStyle name="常规 3 5 3" xfId="8657"/>
    <cellStyle name="常规 3 5 3 2" xfId="8658"/>
    <cellStyle name="常规 3 5 4" xfId="8659"/>
    <cellStyle name="常规 3 5 4 10" xfId="1808"/>
    <cellStyle name="常规 3 5 4 2" xfId="8660"/>
    <cellStyle name="常规 3 5 4 2 2" xfId="8661"/>
    <cellStyle name="常规 3 5 4 2 2 2" xfId="8662"/>
    <cellStyle name="常规 3 5 4 2 3" xfId="8663"/>
    <cellStyle name="常规 3 5 4 2 3 2" xfId="8664"/>
    <cellStyle name="常规 3 5 4 2 4" xfId="8665"/>
    <cellStyle name="常规 3 5 4 2 4 2" xfId="8666"/>
    <cellStyle name="常规 3 5 4 2 5" xfId="8667"/>
    <cellStyle name="常规 3 5 4 2 5 2" xfId="8668"/>
    <cellStyle name="常规 3 5 4 2 6" xfId="1547"/>
    <cellStyle name="常规 3 5 4 2 6 2" xfId="8669"/>
    <cellStyle name="常规 3 5 4 2 7" xfId="1098"/>
    <cellStyle name="常规 3 5 4 2 7 2" xfId="8670"/>
    <cellStyle name="常规 3 5 4 2 8" xfId="8672"/>
    <cellStyle name="常规 3 5 4 2 8 2" xfId="8673"/>
    <cellStyle name="常规 3 5 4 2 9" xfId="8674"/>
    <cellStyle name="常规 3 5 4 3" xfId="5727"/>
    <cellStyle name="常规 3 5 4 3 2" xfId="8675"/>
    <cellStyle name="常规 3 5 4 4" xfId="8676"/>
    <cellStyle name="常规 3 5 4 4 2" xfId="8677"/>
    <cellStyle name="常规 3 5 4 5" xfId="8678"/>
    <cellStyle name="常规 3 5 4 5 2" xfId="8679"/>
    <cellStyle name="常规 3 5 4 6" xfId="8680"/>
    <cellStyle name="常规 3 5 4 6 2" xfId="8681"/>
    <cellStyle name="常规 3 5 4 7" xfId="8682"/>
    <cellStyle name="常规 3 5 4 7 2" xfId="8683"/>
    <cellStyle name="常规 3 5 4 8" xfId="8684"/>
    <cellStyle name="常规 3 5 4 8 2" xfId="8685"/>
    <cellStyle name="常规 3 5 4 9" xfId="80"/>
    <cellStyle name="常规 3 5 4 9 2" xfId="8686"/>
    <cellStyle name="常规 3 5 5" xfId="8687"/>
    <cellStyle name="常规 3 5 5 2" xfId="8688"/>
    <cellStyle name="常规 3 5 5 2 2" xfId="8689"/>
    <cellStyle name="常规 3 5 5 3" xfId="5730"/>
    <cellStyle name="常规 3 5 5 3 2" xfId="8690"/>
    <cellStyle name="常规 3 5 5 4" xfId="8691"/>
    <cellStyle name="常规 3 5 5 4 2" xfId="8692"/>
    <cellStyle name="常规 3 5 5 5" xfId="8693"/>
    <cellStyle name="常规 3 5 5 5 2" xfId="8694"/>
    <cellStyle name="常规 3 5 5 6" xfId="8695"/>
    <cellStyle name="常规 3 5 5 6 2" xfId="8696"/>
    <cellStyle name="常规 3 5 5 7" xfId="8697"/>
    <cellStyle name="常规 3 5 5 7 2" xfId="8698"/>
    <cellStyle name="常规 3 5 5 8" xfId="8699"/>
    <cellStyle name="常规 3 5 5 8 2" xfId="8700"/>
    <cellStyle name="常规 3 5 5 9" xfId="8701"/>
    <cellStyle name="常规 3 5 6" xfId="8702"/>
    <cellStyle name="常规 3 5 6 2" xfId="8703"/>
    <cellStyle name="常规 3 5 6 2 2" xfId="8704"/>
    <cellStyle name="常规 3 5 6 3" xfId="8705"/>
    <cellStyle name="常规 3 5 6 3 2" xfId="8706"/>
    <cellStyle name="常规 3 5 6 4" xfId="8707"/>
    <cellStyle name="常规 3 5 6 4 2" xfId="8708"/>
    <cellStyle name="常规 3 5 6 5" xfId="8709"/>
    <cellStyle name="常规 3 5 6 5 2" xfId="6629"/>
    <cellStyle name="常规 3 5 6 6" xfId="8710"/>
    <cellStyle name="常规 3 5 6 6 2" xfId="8711"/>
    <cellStyle name="常规 3 5 6 7" xfId="8712"/>
    <cellStyle name="常规 3 5 6 7 2" xfId="8713"/>
    <cellStyle name="常规 3 5 6 8" xfId="8714"/>
    <cellStyle name="常规 3 5 6 8 2" xfId="8715"/>
    <cellStyle name="常规 3 5 6 9" xfId="8716"/>
    <cellStyle name="常规 3 5 7" xfId="8717"/>
    <cellStyle name="常规 3 5 7 2" xfId="8718"/>
    <cellStyle name="常规 3 5 7 2 2" xfId="42"/>
    <cellStyle name="常规 3 5 7 3" xfId="8719"/>
    <cellStyle name="常规 3 5 7 3 2" xfId="3228"/>
    <cellStyle name="常规 3 5 7 4" xfId="8720"/>
    <cellStyle name="常规 3 5 7 4 2" xfId="82"/>
    <cellStyle name="常规 3 5 7 5" xfId="8721"/>
    <cellStyle name="常规 3 5 7 5 2" xfId="3570"/>
    <cellStyle name="常规 3 5 7 6" xfId="8722"/>
    <cellStyle name="常规 3 5 8" xfId="8723"/>
    <cellStyle name="常规 3 5 8 2" xfId="8724"/>
    <cellStyle name="常规 3 5 8 2 2" xfId="8725"/>
    <cellStyle name="常规 3 5 8 3" xfId="8726"/>
    <cellStyle name="常规 3 5 8 3 2" xfId="8728"/>
    <cellStyle name="常规 3 5 8 4" xfId="8729"/>
    <cellStyle name="常规 3 5 8 4 2" xfId="8730"/>
    <cellStyle name="常规 3 5 8 5" xfId="3653"/>
    <cellStyle name="常规 3 5 8 5 2" xfId="8731"/>
    <cellStyle name="常规 3 5 8 6" xfId="8732"/>
    <cellStyle name="常规 3 5 9" xfId="2677"/>
    <cellStyle name="常规 3 5 9 2" xfId="8733"/>
    <cellStyle name="常规 3 6" xfId="8734"/>
    <cellStyle name="常规 3 6 2" xfId="8735"/>
    <cellStyle name="常规 3 6 2 2" xfId="8736"/>
    <cellStyle name="常规 3 6 3" xfId="8737"/>
    <cellStyle name="常规 3 6 3 2" xfId="8738"/>
    <cellStyle name="常规 3 6 4" xfId="8739"/>
    <cellStyle name="常规 3 6 4 2" xfId="8740"/>
    <cellStyle name="常规 3 7" xfId="8741"/>
    <cellStyle name="常规 3 7 2" xfId="8742"/>
    <cellStyle name="常规 3 7 2 2" xfId="8743"/>
    <cellStyle name="常规 3 7 3" xfId="8744"/>
    <cellStyle name="常规 3 7 3 2" xfId="8745"/>
    <cellStyle name="常规 3 7 4" xfId="8746"/>
    <cellStyle name="常规 3 7 4 2" xfId="8747"/>
    <cellStyle name="常规 3 8" xfId="8748"/>
    <cellStyle name="常规 3 8 2" xfId="8749"/>
    <cellStyle name="常规 3 9" xfId="8216"/>
    <cellStyle name="常规 3 9 2" xfId="8750"/>
    <cellStyle name="常规 30" xfId="8144"/>
    <cellStyle name="常规 30 2" xfId="8146"/>
    <cellStyle name="常规 31" xfId="5021"/>
    <cellStyle name="常规 31 2" xfId="8148"/>
    <cellStyle name="常规 32" xfId="8150"/>
    <cellStyle name="常规 32 2" xfId="8152"/>
    <cellStyle name="常规 33" xfId="6989"/>
    <cellStyle name="常规 33 2" xfId="6992"/>
    <cellStyle name="常规 34" xfId="6998"/>
    <cellStyle name="常规 34 2" xfId="8154"/>
    <cellStyle name="常规 35" xfId="7002"/>
    <cellStyle name="常规 35 2" xfId="8752"/>
    <cellStyle name="常规 36" xfId="7005"/>
    <cellStyle name="常规 36 2" xfId="8754"/>
    <cellStyle name="常规 37" xfId="7008"/>
    <cellStyle name="常规 37 2" xfId="7011"/>
    <cellStyle name="常规 38" xfId="4816"/>
    <cellStyle name="常规 38 2" xfId="6966"/>
    <cellStyle name="常规 39" xfId="8756"/>
    <cellStyle name="常规 39 2" xfId="8758"/>
    <cellStyle name="常规 4" xfId="8759"/>
    <cellStyle name="常规 4 10" xfId="8760"/>
    <cellStyle name="常规 4 10 2" xfId="8761"/>
    <cellStyle name="常规 4 11" xfId="8762"/>
    <cellStyle name="常规 4 11 2" xfId="8763"/>
    <cellStyle name="常规 4 12" xfId="8764"/>
    <cellStyle name="常规 4 12 2" xfId="8765"/>
    <cellStyle name="常规 4 13" xfId="8766"/>
    <cellStyle name="常规 4 13 2" xfId="8767"/>
    <cellStyle name="常规 4 14" xfId="8768"/>
    <cellStyle name="常规 4 14 2" xfId="8769"/>
    <cellStyle name="常规 4 15" xfId="8771"/>
    <cellStyle name="常规 4 15 2" xfId="8773"/>
    <cellStyle name="常规 4 16" xfId="7193"/>
    <cellStyle name="常规 4 16 2" xfId="7195"/>
    <cellStyle name="常规 4 16 2 2" xfId="8774"/>
    <cellStyle name="常规 4 16 2 2 2" xfId="8775"/>
    <cellStyle name="常规 4 16 2 3" xfId="8776"/>
    <cellStyle name="常规 4 16 2 3 2" xfId="8777"/>
    <cellStyle name="常规 4 16 2 4" xfId="8778"/>
    <cellStyle name="常规 4 16 2 4 2" xfId="8779"/>
    <cellStyle name="常规 4 16 3" xfId="8780"/>
    <cellStyle name="常规 4 16 3 2" xfId="8781"/>
    <cellStyle name="常规 4 16 4" xfId="8782"/>
    <cellStyle name="常规 4 16 4 2" xfId="8783"/>
    <cellStyle name="常规 4 16 5" xfId="8784"/>
    <cellStyle name="常规 4 16 6" xfId="8785"/>
    <cellStyle name="常规 4 16 7" xfId="8786"/>
    <cellStyle name="常规 4 17" xfId="7198"/>
    <cellStyle name="常规 4 17 2" xfId="7200"/>
    <cellStyle name="常规 4 17 2 2" xfId="8787"/>
    <cellStyle name="常规 4 17 2 3" xfId="8788"/>
    <cellStyle name="常规 4 17 2 4" xfId="8789"/>
    <cellStyle name="常规 4 17 2 5" xfId="8790"/>
    <cellStyle name="常规 4 17 2 6" xfId="8791"/>
    <cellStyle name="常规 4 17 3" xfId="8792"/>
    <cellStyle name="常规 4 17 4" xfId="8793"/>
    <cellStyle name="常规 4 17 5" xfId="8794"/>
    <cellStyle name="常规 4 17 5 2" xfId="8795"/>
    <cellStyle name="常规 4 17 6" xfId="8796"/>
    <cellStyle name="常规 4 17 6 2" xfId="8797"/>
    <cellStyle name="常规 4 17 7" xfId="1784"/>
    <cellStyle name="常规 4 17 7 2" xfId="8798"/>
    <cellStyle name="常规 4 18" xfId="7203"/>
    <cellStyle name="常规 4 19" xfId="8800"/>
    <cellStyle name="常规 4 19 2" xfId="8802"/>
    <cellStyle name="常规 4 2" xfId="8803"/>
    <cellStyle name="常规 4 2 10" xfId="8804"/>
    <cellStyle name="常规 4 2 11" xfId="8805"/>
    <cellStyle name="常规 4 2 12" xfId="8806"/>
    <cellStyle name="常规 4 2 12 2" xfId="8807"/>
    <cellStyle name="常规 4 2 13" xfId="8808"/>
    <cellStyle name="常规 4 2 13 2" xfId="8809"/>
    <cellStyle name="常规 4 2 2" xfId="8810"/>
    <cellStyle name="常规 4 2 2 10" xfId="8811"/>
    <cellStyle name="常规 4 2 2 11" xfId="8812"/>
    <cellStyle name="常规 4 2 2 11 2" xfId="8813"/>
    <cellStyle name="常规 4 2 2 12" xfId="8814"/>
    <cellStyle name="常规 4 2 2 12 2" xfId="8815"/>
    <cellStyle name="常规 4 2 2 2" xfId="8816"/>
    <cellStyle name="常规 4 2 2 2 2" xfId="4111"/>
    <cellStyle name="常规 4 2 2 2 2 2" xfId="4113"/>
    <cellStyle name="常规 4 2 2 2 2 2 2" xfId="8817"/>
    <cellStyle name="常规 4 2 2 2 2 3" xfId="8818"/>
    <cellStyle name="常规 4 2 2 2 2 3 2" xfId="8819"/>
    <cellStyle name="常规 4 2 2 2 2 4" xfId="8820"/>
    <cellStyle name="常规 4 2 2 2 2 4 2" xfId="7933"/>
    <cellStyle name="常规 4 2 2 2 3" xfId="8821"/>
    <cellStyle name="常规 4 2 2 2 3 2" xfId="8822"/>
    <cellStyle name="常规 4 2 2 2 4" xfId="8823"/>
    <cellStyle name="常规 4 2 2 2 4 2" xfId="8824"/>
    <cellStyle name="常规 4 2 2 2 5" xfId="8825"/>
    <cellStyle name="常规 4 2 2 2 6" xfId="8826"/>
    <cellStyle name="常规 4 2 2 2 7" xfId="8827"/>
    <cellStyle name="常规 4 2 2 3" xfId="8828"/>
    <cellStyle name="常规 4 2 2 3 2" xfId="4165"/>
    <cellStyle name="常规 4 2 2 4" xfId="8829"/>
    <cellStyle name="常规 4 2 2 4 10" xfId="3777"/>
    <cellStyle name="常规 4 2 2 4 2" xfId="8830"/>
    <cellStyle name="常规 4 2 2 4 2 2" xfId="8831"/>
    <cellStyle name="常规 4 2 2 4 2 2 2" xfId="8832"/>
    <cellStyle name="常规 4 2 2 4 2 2 3" xfId="8833"/>
    <cellStyle name="常规 4 2 2 4 2 2 4" xfId="8834"/>
    <cellStyle name="常规 4 2 2 4 2 2 5" xfId="8835"/>
    <cellStyle name="常规 4 2 2 4 2 3" xfId="8836"/>
    <cellStyle name="常规 4 2 2 4 2 4" xfId="8837"/>
    <cellStyle name="常规 4 2 2 4 2 5" xfId="6475"/>
    <cellStyle name="常规 4 2 2 4 2 6" xfId="8838"/>
    <cellStyle name="常规 4 2 2 4 2 6 2" xfId="8839"/>
    <cellStyle name="常规 4 2 2 4 2 7" xfId="8840"/>
    <cellStyle name="常规 4 2 2 4 2 7 2" xfId="8841"/>
    <cellStyle name="常规 4 2 2 4 3" xfId="8842"/>
    <cellStyle name="常规 4 2 2 4 4" xfId="8843"/>
    <cellStyle name="常规 4 2 2 4 5" xfId="1684"/>
    <cellStyle name="常规 4 2 2 4 5 2" xfId="8844"/>
    <cellStyle name="常规 4 2 2 4 6" xfId="8845"/>
    <cellStyle name="常规 4 2 2 4 6 2" xfId="8846"/>
    <cellStyle name="常规 4 2 2 4 7" xfId="8847"/>
    <cellStyle name="常规 4 2 2 4 7 2" xfId="8848"/>
    <cellStyle name="常规 4 2 2 4 8" xfId="8849"/>
    <cellStyle name="常规 4 2 2 4 9" xfId="8850"/>
    <cellStyle name="常规 4 2 2 5" xfId="1480"/>
    <cellStyle name="常规 4 2 2 6" xfId="8851"/>
    <cellStyle name="常规 4 2 2 6 2" xfId="8852"/>
    <cellStyle name="常规 4 2 2 7" xfId="6799"/>
    <cellStyle name="常规 4 2 2 7 2" xfId="6565"/>
    <cellStyle name="常规 4 2 2 8" xfId="8853"/>
    <cellStyle name="常规 4 2 2 9" xfId="8854"/>
    <cellStyle name="常规 4 2 3" xfId="8855"/>
    <cellStyle name="常规 4 2 3 2" xfId="8856"/>
    <cellStyle name="常规 4 2 3 2 2" xfId="8857"/>
    <cellStyle name="常规 4 2 3 2 2 2" xfId="8858"/>
    <cellStyle name="常规 4 2 3 2 3" xfId="8859"/>
    <cellStyle name="常规 4 2 3 2 3 2" xfId="8860"/>
    <cellStyle name="常规 4 2 3 2 4" xfId="8861"/>
    <cellStyle name="常规 4 2 3 2 4 2" xfId="8862"/>
    <cellStyle name="常规 4 2 3 3" xfId="8864"/>
    <cellStyle name="常规 4 2 3 3 2" xfId="8865"/>
    <cellStyle name="常规 4 2 3 4" xfId="8866"/>
    <cellStyle name="常规 4 2 3 4 2" xfId="8867"/>
    <cellStyle name="常规 4 2 3 5" xfId="1485"/>
    <cellStyle name="常规 4 2 3 6" xfId="8868"/>
    <cellStyle name="常规 4 2 3 7" xfId="6802"/>
    <cellStyle name="常规 4 2 4" xfId="8869"/>
    <cellStyle name="常规 4 2 4 2" xfId="8870"/>
    <cellStyle name="常规 4 2 5" xfId="8871"/>
    <cellStyle name="常规 4 2 5 10" xfId="3974"/>
    <cellStyle name="常规 4 2 5 2" xfId="8872"/>
    <cellStyle name="常规 4 2 5 2 2" xfId="8873"/>
    <cellStyle name="常规 4 2 5 2 2 2" xfId="5817"/>
    <cellStyle name="常规 4 2 5 2 2 3" xfId="5820"/>
    <cellStyle name="常规 4 2 5 2 2 4" xfId="5823"/>
    <cellStyle name="常规 4 2 5 2 2 5" xfId="5825"/>
    <cellStyle name="常规 4 2 5 2 3" xfId="8874"/>
    <cellStyle name="常规 4 2 5 2 4" xfId="6749"/>
    <cellStyle name="常规 4 2 5 2 5" xfId="6758"/>
    <cellStyle name="常规 4 2 5 2 6" xfId="6761"/>
    <cellStyle name="常规 4 2 5 2 6 2" xfId="6763"/>
    <cellStyle name="常规 4 2 5 2 7" xfId="6765"/>
    <cellStyle name="常规 4 2 5 2 7 2" xfId="6767"/>
    <cellStyle name="常规 4 2 5 3" xfId="8876"/>
    <cellStyle name="常规 4 2 5 4" xfId="8877"/>
    <cellStyle name="常规 4 2 5 5" xfId="8878"/>
    <cellStyle name="常规 4 2 5 5 2" xfId="8879"/>
    <cellStyle name="常规 4 2 5 6" xfId="8880"/>
    <cellStyle name="常规 4 2 5 6 2" xfId="8881"/>
    <cellStyle name="常规 4 2 5 7" xfId="8882"/>
    <cellStyle name="常规 4 2 5 7 2" xfId="8883"/>
    <cellStyle name="常规 4 2 5 8" xfId="8884"/>
    <cellStyle name="常规 4 2 5 9" xfId="8885"/>
    <cellStyle name="常规 4 2 6" xfId="8886"/>
    <cellStyle name="常规 4 2 7" xfId="8887"/>
    <cellStyle name="常规 4 2 7 2" xfId="8888"/>
    <cellStyle name="常规 4 2 8" xfId="8889"/>
    <cellStyle name="常规 4 2 8 2" xfId="8890"/>
    <cellStyle name="常规 4 2 9" xfId="8891"/>
    <cellStyle name="常规 4 20" xfId="8770"/>
    <cellStyle name="常规 4 20 2" xfId="8772"/>
    <cellStyle name="常规 4 21" xfId="7192"/>
    <cellStyle name="常规 4 22" xfId="7197"/>
    <cellStyle name="常规 4 23" xfId="7202"/>
    <cellStyle name="常规 4 24" xfId="8799"/>
    <cellStyle name="常规 4 24 2" xfId="8801"/>
    <cellStyle name="常规 4 25" xfId="8892"/>
    <cellStyle name="常规 4 25 2" xfId="8893"/>
    <cellStyle name="常规 4 26" xfId="8894"/>
    <cellStyle name="常规 4 26 2" xfId="8895"/>
    <cellStyle name="常规 4 3" xfId="8896"/>
    <cellStyle name="常规 4 3 10" xfId="8897"/>
    <cellStyle name="常规 4 3 11" xfId="8898"/>
    <cellStyle name="常规 4 3 2" xfId="8899"/>
    <cellStyle name="常规 4 3 2 2" xfId="8900"/>
    <cellStyle name="常规 4 3 2 2 2" xfId="8901"/>
    <cellStyle name="常规 4 3 2 3" xfId="8902"/>
    <cellStyle name="常规 4 3 2 3 2" xfId="8903"/>
    <cellStyle name="常规 4 3 2 4" xfId="8904"/>
    <cellStyle name="常规 4 3 2 4 2" xfId="8905"/>
    <cellStyle name="常规 4 3 2 5" xfId="8906"/>
    <cellStyle name="常规 4 3 2 5 2" xfId="1532"/>
    <cellStyle name="常规 4 3 3" xfId="8907"/>
    <cellStyle name="常规 4 3 3 2" xfId="8908"/>
    <cellStyle name="常规 4 3 4" xfId="8909"/>
    <cellStyle name="常规 4 3 4 2" xfId="8910"/>
    <cellStyle name="常规 4 3 5" xfId="8911"/>
    <cellStyle name="常规 4 3 5 2" xfId="8912"/>
    <cellStyle name="常规 4 3 6" xfId="8913"/>
    <cellStyle name="常规 4 3 6 2" xfId="8914"/>
    <cellStyle name="常规 4 3 7" xfId="8915"/>
    <cellStyle name="常规 4 3 7 2" xfId="8916"/>
    <cellStyle name="常规 4 3 8" xfId="1791"/>
    <cellStyle name="常规 4 3 9" xfId="1804"/>
    <cellStyle name="常规 4 4" xfId="2074"/>
    <cellStyle name="常规 4 4 2" xfId="8917"/>
    <cellStyle name="常规 4 5" xfId="8918"/>
    <cellStyle name="常规 4 5 2" xfId="8919"/>
    <cellStyle name="常规 4 5 2 2" xfId="8920"/>
    <cellStyle name="常规 4 5 3" xfId="8921"/>
    <cellStyle name="常规 4 5 3 2" xfId="8922"/>
    <cellStyle name="常规 4 5 4" xfId="8923"/>
    <cellStyle name="常规 4 5 4 2" xfId="6485"/>
    <cellStyle name="常规 4 6" xfId="8924"/>
    <cellStyle name="常规 4 6 2" xfId="8925"/>
    <cellStyle name="常规 4 6 2 2" xfId="8926"/>
    <cellStyle name="常规 4 6 3" xfId="8927"/>
    <cellStyle name="常规 4 6 3 2" xfId="8928"/>
    <cellStyle name="常规 4 6 4" xfId="8929"/>
    <cellStyle name="常规 4 6 4 2" xfId="6517"/>
    <cellStyle name="常规 4 7" xfId="5025"/>
    <cellStyle name="常规 4 7 2" xfId="5027"/>
    <cellStyle name="常规 4 8" xfId="5032"/>
    <cellStyle name="常规 4 8 2" xfId="8930"/>
    <cellStyle name="常规 4 9" xfId="5034"/>
    <cellStyle name="常规 4 9 2" xfId="8931"/>
    <cellStyle name="常规 40" xfId="7001"/>
    <cellStyle name="常规 40 2" xfId="8751"/>
    <cellStyle name="常规 41" xfId="7004"/>
    <cellStyle name="常规 41 2" xfId="8753"/>
    <cellStyle name="常规 42" xfId="7007"/>
    <cellStyle name="常规 42 2" xfId="7010"/>
    <cellStyle name="常规 43" xfId="4815"/>
    <cellStyle name="常规 43 2" xfId="6965"/>
    <cellStyle name="常规 44" xfId="8755"/>
    <cellStyle name="常规 44 2" xfId="8757"/>
    <cellStyle name="常规 45" xfId="8932"/>
    <cellStyle name="常规 45 2" xfId="8933"/>
    <cellStyle name="常规 46" xfId="6248"/>
    <cellStyle name="常规 46 2" xfId="8934"/>
    <cellStyle name="常规 47" xfId="8935"/>
    <cellStyle name="常规 47 2" xfId="8936"/>
    <cellStyle name="常规 48" xfId="3206"/>
    <cellStyle name="常规 48 2" xfId="8938"/>
    <cellStyle name="常规 5" xfId="8939"/>
    <cellStyle name="常规 5 10" xfId="8940"/>
    <cellStyle name="常规 5 11" xfId="8941"/>
    <cellStyle name="常规 5 12" xfId="8942"/>
    <cellStyle name="常规 5 12 2" xfId="8943"/>
    <cellStyle name="常规 5 13" xfId="8944"/>
    <cellStyle name="常规 5 13 2" xfId="8945"/>
    <cellStyle name="常规 5 14" xfId="8946"/>
    <cellStyle name="常规 5 14 2" xfId="8947"/>
    <cellStyle name="常规 5 2" xfId="8948"/>
    <cellStyle name="常规 5 2 10" xfId="4343"/>
    <cellStyle name="常规 5 2 11" xfId="1346"/>
    <cellStyle name="常规 5 2 11 2" xfId="524"/>
    <cellStyle name="常规 5 2 12" xfId="1349"/>
    <cellStyle name="常规 5 2 12 2" xfId="1353"/>
    <cellStyle name="常规 5 2 2" xfId="8949"/>
    <cellStyle name="常规 5 2 2 2" xfId="8950"/>
    <cellStyle name="常规 5 2 2 2 2" xfId="8951"/>
    <cellStyle name="常规 5 2 2 2 2 2" xfId="8952"/>
    <cellStyle name="常规 5 2 2 2 3" xfId="8953"/>
    <cellStyle name="常规 5 2 2 2 3 2" xfId="13"/>
    <cellStyle name="常规 5 2 2 2 4" xfId="8954"/>
    <cellStyle name="常规 5 2 2 2 4 2" xfId="947"/>
    <cellStyle name="常规 5 2 2 3" xfId="8955"/>
    <cellStyle name="常规 5 2 2 3 2" xfId="8956"/>
    <cellStyle name="常规 5 2 2 4" xfId="8957"/>
    <cellStyle name="常规 5 2 2 4 2" xfId="8958"/>
    <cellStyle name="常规 5 2 2 5" xfId="8959"/>
    <cellStyle name="常规 5 2 2 6" xfId="8960"/>
    <cellStyle name="常规 5 2 2 7" xfId="8961"/>
    <cellStyle name="常规 5 2 3" xfId="8962"/>
    <cellStyle name="常规 5 2 3 2" xfId="2162"/>
    <cellStyle name="常规 5 2 4" xfId="8963"/>
    <cellStyle name="常规 5 2 4 10" xfId="8964"/>
    <cellStyle name="常规 5 2 4 2" xfId="2182"/>
    <cellStyle name="常规 5 2 4 2 2" xfId="2185"/>
    <cellStyle name="常规 5 2 4 2 2 2" xfId="8330"/>
    <cellStyle name="常规 5 2 4 2 2 3" xfId="8332"/>
    <cellStyle name="常规 5 2 4 2 2 4" xfId="8965"/>
    <cellStyle name="常规 5 2 4 2 2 5" xfId="8966"/>
    <cellStyle name="常规 5 2 4 2 3" xfId="8967"/>
    <cellStyle name="常规 5 2 4 2 4" xfId="8968"/>
    <cellStyle name="常规 5 2 4 2 5" xfId="8969"/>
    <cellStyle name="常规 5 2 4 2 6" xfId="8970"/>
    <cellStyle name="常规 5 2 4 2 6 2" xfId="8971"/>
    <cellStyle name="常规 5 2 4 2 7" xfId="8972"/>
    <cellStyle name="常规 5 2 4 2 7 2" xfId="8973"/>
    <cellStyle name="常规 5 2 4 3" xfId="1014"/>
    <cellStyle name="常规 5 2 4 4" xfId="2189"/>
    <cellStyle name="常规 5 2 4 5" xfId="2195"/>
    <cellStyle name="常规 5 2 4 5 2" xfId="8974"/>
    <cellStyle name="常规 5 2 4 6" xfId="8975"/>
    <cellStyle name="常规 5 2 4 6 2" xfId="793"/>
    <cellStyle name="常规 5 2 4 7" xfId="8976"/>
    <cellStyle name="常规 5 2 4 7 2" xfId="8977"/>
    <cellStyle name="常规 5 2 4 8" xfId="8978"/>
    <cellStyle name="常规 5 2 4 9" xfId="8979"/>
    <cellStyle name="常规 5 2 5" xfId="8980"/>
    <cellStyle name="常规 5 2 6" xfId="7325"/>
    <cellStyle name="常规 5 2 6 2" xfId="2232"/>
    <cellStyle name="常规 5 2 7" xfId="8981"/>
    <cellStyle name="常规 5 2 7 2" xfId="2253"/>
    <cellStyle name="常规 5 2 8" xfId="8982"/>
    <cellStyle name="常规 5 2 9" xfId="8983"/>
    <cellStyle name="常规 5 3" xfId="8984"/>
    <cellStyle name="常规 5 3 10" xfId="8985"/>
    <cellStyle name="常规 5 3 11" xfId="8986"/>
    <cellStyle name="常规 5 3 12" xfId="8987"/>
    <cellStyle name="常规 5 3 2" xfId="8988"/>
    <cellStyle name="常规 5 3 2 2" xfId="8989"/>
    <cellStyle name="常规 5 3 2 2 2" xfId="8990"/>
    <cellStyle name="常规 5 3 2 2 2 2" xfId="8991"/>
    <cellStyle name="常规 5 3 2 2 2 2 2" xfId="8992"/>
    <cellStyle name="常规 5 3 2 2 2 3" xfId="8993"/>
    <cellStyle name="常规 5 3 2 2 2 3 2" xfId="8994"/>
    <cellStyle name="常规 5 3 2 2 2 4" xfId="8995"/>
    <cellStyle name="常规 5 3 2 2 2 4 2" xfId="8996"/>
    <cellStyle name="常规 5 3 2 2 2 5" xfId="8997"/>
    <cellStyle name="常规 5 3 2 2 2 5 2" xfId="8998"/>
    <cellStyle name="常规 5 3 2 2 3" xfId="8999"/>
    <cellStyle name="常规 5 3 2 2 3 2" xfId="9000"/>
    <cellStyle name="常规 5 3 2 2 4" xfId="9001"/>
    <cellStyle name="常规 5 3 2 2 4 2" xfId="9002"/>
    <cellStyle name="常规 5 3 2 2 5" xfId="9003"/>
    <cellStyle name="常规 5 3 2 2 6" xfId="3537"/>
    <cellStyle name="常规 5 3 2 2 7" xfId="9004"/>
    <cellStyle name="常规 5 3 2 2 8" xfId="9005"/>
    <cellStyle name="常规 5 3 2 3" xfId="9006"/>
    <cellStyle name="常规 5 3 2 3 2" xfId="9007"/>
    <cellStyle name="常规 5 3 2 4" xfId="9008"/>
    <cellStyle name="常规 5 3 2 4 2" xfId="9009"/>
    <cellStyle name="常规 5 3 2 5" xfId="9010"/>
    <cellStyle name="常规 5 3 2 6" xfId="9011"/>
    <cellStyle name="常规 5 3 2 7" xfId="9012"/>
    <cellStyle name="常规 5 3 2 7 2" xfId="9013"/>
    <cellStyle name="常规 5 3 2 8" xfId="9014"/>
    <cellStyle name="常规 5 3 2 8 2" xfId="9015"/>
    <cellStyle name="常规 5 3 2 9" xfId="9016"/>
    <cellStyle name="常规 5 3 2 9 2" xfId="9017"/>
    <cellStyle name="常规 5 3 3" xfId="9018"/>
    <cellStyle name="常规 5 3 3 2" xfId="2302"/>
    <cellStyle name="常规 5 3 4" xfId="9019"/>
    <cellStyle name="常规 5 3 4 2" xfId="2321"/>
    <cellStyle name="常规 5 3 5" xfId="9020"/>
    <cellStyle name="常规 5 3 5 2" xfId="2338"/>
    <cellStyle name="常规 5 3 5 3" xfId="2341"/>
    <cellStyle name="常规 5 3 5 4" xfId="2056"/>
    <cellStyle name="常规 5 3 5 5" xfId="2061"/>
    <cellStyle name="常规 5 3 6" xfId="7328"/>
    <cellStyle name="常规 5 3 7" xfId="9021"/>
    <cellStyle name="常规 5 3 7 2" xfId="2357"/>
    <cellStyle name="常规 5 3 8" xfId="1854"/>
    <cellStyle name="常规 5 3 8 2" xfId="1857"/>
    <cellStyle name="常规 5 3 9" xfId="1860"/>
    <cellStyle name="常规 5 4" xfId="2078"/>
    <cellStyle name="常规 5 4 2" xfId="9022"/>
    <cellStyle name="常规 5 5" xfId="9023"/>
    <cellStyle name="常规 5 5 2" xfId="9024"/>
    <cellStyle name="常规 5 5 2 2" xfId="9025"/>
    <cellStyle name="常规 5 5 2 3" xfId="9026"/>
    <cellStyle name="常规 5 5 2 4" xfId="9027"/>
    <cellStyle name="常规 5 5 2 5" xfId="9028"/>
    <cellStyle name="常规 5 5 2 6" xfId="9029"/>
    <cellStyle name="常规 5 5 3" xfId="9030"/>
    <cellStyle name="常规 5 5 4" xfId="9031"/>
    <cellStyle name="常规 5 5 5" xfId="9032"/>
    <cellStyle name="常规 5 5 5 2" xfId="2649"/>
    <cellStyle name="常规 5 5 6" xfId="9033"/>
    <cellStyle name="常规 5 5 6 2" xfId="2672"/>
    <cellStyle name="常规 5 5 7" xfId="9034"/>
    <cellStyle name="常规 5 5 7 2" xfId="2685"/>
    <cellStyle name="常规 5 6" xfId="9035"/>
    <cellStyle name="常规 5 7" xfId="9036"/>
    <cellStyle name="常规 5 7 2" xfId="9037"/>
    <cellStyle name="常规 5 8" xfId="9038"/>
    <cellStyle name="常规 5 8 2" xfId="9039"/>
    <cellStyle name="常规 5 9" xfId="8221"/>
    <cellStyle name="常规 6" xfId="9040"/>
    <cellStyle name="常规 6 10" xfId="4689"/>
    <cellStyle name="常规 6 11" xfId="4692"/>
    <cellStyle name="常规 6 12" xfId="4695"/>
    <cellStyle name="常规 6 13" xfId="4698"/>
    <cellStyle name="常规 6 13 2" xfId="4700"/>
    <cellStyle name="常规 6 14" xfId="6954"/>
    <cellStyle name="常规 6 14 2" xfId="9041"/>
    <cellStyle name="常规 6 15" xfId="6956"/>
    <cellStyle name="常规 6 15 2" xfId="5003"/>
    <cellStyle name="常规 6 2" xfId="9042"/>
    <cellStyle name="常规 6 2 10" xfId="9043"/>
    <cellStyle name="常规 6 2 11" xfId="4954"/>
    <cellStyle name="常规 6 2 11 2" xfId="9044"/>
    <cellStyle name="常规 6 2 12" xfId="9045"/>
    <cellStyle name="常规 6 2 12 2" xfId="9046"/>
    <cellStyle name="常规 6 2 2" xfId="9047"/>
    <cellStyle name="常规 6 2 2 2" xfId="9048"/>
    <cellStyle name="常规 6 2 2 2 2" xfId="9049"/>
    <cellStyle name="常规 6 2 2 2 2 2" xfId="9050"/>
    <cellStyle name="常规 6 2 2 2 3" xfId="9051"/>
    <cellStyle name="常规 6 2 2 2 3 2" xfId="9052"/>
    <cellStyle name="常规 6 2 2 2 4" xfId="2553"/>
    <cellStyle name="常规 6 2 2 2 4 2" xfId="3153"/>
    <cellStyle name="常规 6 2 2 3" xfId="9053"/>
    <cellStyle name="常规 6 2 2 3 2" xfId="9054"/>
    <cellStyle name="常规 6 2 2 4" xfId="9055"/>
    <cellStyle name="常规 6 2 2 4 2" xfId="9056"/>
    <cellStyle name="常规 6 2 2 5" xfId="9057"/>
    <cellStyle name="常规 6 2 2 6" xfId="9058"/>
    <cellStyle name="常规 6 2 2 7" xfId="9059"/>
    <cellStyle name="常规 6 2 3" xfId="9060"/>
    <cellStyle name="常规 6 2 3 2" xfId="9061"/>
    <cellStyle name="常规 6 2 4" xfId="9062"/>
    <cellStyle name="常规 6 2 4 10" xfId="9063"/>
    <cellStyle name="常规 6 2 4 2" xfId="9064"/>
    <cellStyle name="常规 6 2 4 2 2" xfId="9065"/>
    <cellStyle name="常规 6 2 4 2 2 2" xfId="9066"/>
    <cellStyle name="常规 6 2 4 2 2 3" xfId="9067"/>
    <cellStyle name="常规 6 2 4 2 2 4" xfId="9068"/>
    <cellStyle name="常规 6 2 4 2 2 5" xfId="9069"/>
    <cellStyle name="常规 6 2 4 2 3" xfId="9070"/>
    <cellStyle name="常规 6 2 4 2 4" xfId="3552"/>
    <cellStyle name="常规 6 2 4 2 5" xfId="9071"/>
    <cellStyle name="常规 6 2 4 2 6" xfId="9072"/>
    <cellStyle name="常规 6 2 4 2 6 2" xfId="9073"/>
    <cellStyle name="常规 6 2 4 2 7" xfId="565"/>
    <cellStyle name="常规 6 2 4 2 7 2" xfId="9074"/>
    <cellStyle name="常规 6 2 4 3" xfId="1937"/>
    <cellStyle name="常规 6 2 4 4" xfId="9075"/>
    <cellStyle name="常规 6 2 4 5" xfId="9076"/>
    <cellStyle name="常规 6 2 4 5 2" xfId="9077"/>
    <cellStyle name="常规 6 2 4 6" xfId="9078"/>
    <cellStyle name="常规 6 2 4 6 2" xfId="9079"/>
    <cellStyle name="常规 6 2 4 7" xfId="9080"/>
    <cellStyle name="常规 6 2 4 7 2" xfId="9081"/>
    <cellStyle name="常规 6 2 4 8" xfId="9082"/>
    <cellStyle name="常规 6 2 4 9" xfId="9083"/>
    <cellStyle name="常规 6 2 5" xfId="9084"/>
    <cellStyle name="常规 6 2 6" xfId="9085"/>
    <cellStyle name="常规 6 2 6 2" xfId="9086"/>
    <cellStyle name="常规 6 2 7" xfId="9087"/>
    <cellStyle name="常规 6 2 7 2" xfId="9088"/>
    <cellStyle name="常规 6 2 8" xfId="9089"/>
    <cellStyle name="常规 6 2 9" xfId="3166"/>
    <cellStyle name="常规 6 3" xfId="9090"/>
    <cellStyle name="常规 6 3 10" xfId="9091"/>
    <cellStyle name="常规 6 3 11" xfId="6835"/>
    <cellStyle name="常规 6 3 11 2" xfId="9092"/>
    <cellStyle name="常规 6 3 12" xfId="9093"/>
    <cellStyle name="常规 6 3 12 2" xfId="8671"/>
    <cellStyle name="常规 6 3 2" xfId="6983"/>
    <cellStyle name="常规 6 3 2 2" xfId="9094"/>
    <cellStyle name="常规 6 3 2 2 2" xfId="9095"/>
    <cellStyle name="常规 6 3 2 2 2 2" xfId="9096"/>
    <cellStyle name="常规 6 3 2 2 3" xfId="9097"/>
    <cellStyle name="常规 6 3 2 2 3 2" xfId="9098"/>
    <cellStyle name="常规 6 3 2 2 4" xfId="9099"/>
    <cellStyle name="常规 6 3 2 2 4 2" xfId="9100"/>
    <cellStyle name="常规 6 3 2 3" xfId="8937"/>
    <cellStyle name="常规 6 3 2 3 2" xfId="9101"/>
    <cellStyle name="常规 6 3 2 4" xfId="9102"/>
    <cellStyle name="常规 6 3 2 4 2" xfId="9103"/>
    <cellStyle name="常规 6 3 2 5" xfId="9104"/>
    <cellStyle name="常规 6 3 2 6" xfId="9105"/>
    <cellStyle name="常规 6 3 2 7" xfId="6951"/>
    <cellStyle name="常规 6 3 3" xfId="9106"/>
    <cellStyle name="常规 6 3 3 2" xfId="9107"/>
    <cellStyle name="常规 6 3 4" xfId="9108"/>
    <cellStyle name="常规 6 3 4 10" xfId="9109"/>
    <cellStyle name="常规 6 3 4 2" xfId="9110"/>
    <cellStyle name="常规 6 3 4 2 2" xfId="9111"/>
    <cellStyle name="常规 6 3 4 2 2 2" xfId="9112"/>
    <cellStyle name="常规 6 3 4 2 2 3" xfId="9113"/>
    <cellStyle name="常规 6 3 4 2 2 4" xfId="8727"/>
    <cellStyle name="常规 6 3 4 2 2 5" xfId="9114"/>
    <cellStyle name="常规 6 3 4 2 3" xfId="9115"/>
    <cellStyle name="常规 6 3 4 2 4" xfId="902"/>
    <cellStyle name="常规 6 3 4 2 5" xfId="9116"/>
    <cellStyle name="常规 6 3 4 2 6" xfId="9117"/>
    <cellStyle name="常规 6 3 4 2 6 2" xfId="9118"/>
    <cellStyle name="常规 6 3 4 2 7" xfId="9119"/>
    <cellStyle name="常规 6 3 4 2 7 2" xfId="9120"/>
    <cellStyle name="常规 6 3 4 3" xfId="9121"/>
    <cellStyle name="常规 6 3 4 4" xfId="9122"/>
    <cellStyle name="常规 6 3 4 5" xfId="9123"/>
    <cellStyle name="常规 6 3 4 5 2" xfId="9124"/>
    <cellStyle name="常规 6 3 4 6" xfId="9125"/>
    <cellStyle name="常规 6 3 4 6 2" xfId="9126"/>
    <cellStyle name="常规 6 3 4 7" xfId="9127"/>
    <cellStyle name="常规 6 3 4 7 2" xfId="9128"/>
    <cellStyle name="常规 6 3 4 8" xfId="9129"/>
    <cellStyle name="常规 6 3 4 9" xfId="9130"/>
    <cellStyle name="常规 6 3 5" xfId="4626"/>
    <cellStyle name="常规 6 3 6" xfId="4629"/>
    <cellStyle name="常规 6 3 6 2" xfId="4631"/>
    <cellStyle name="常规 6 3 7" xfId="4633"/>
    <cellStyle name="常规 6 3 7 2" xfId="9131"/>
    <cellStyle name="常规 6 3 8" xfId="9132"/>
    <cellStyle name="常规 6 3 9" xfId="3170"/>
    <cellStyle name="常规 6 4" xfId="9133"/>
    <cellStyle name="常规 6 4 10" xfId="9134"/>
    <cellStyle name="常规 6 4 11" xfId="9135"/>
    <cellStyle name="常规 6 4 12" xfId="9136"/>
    <cellStyle name="常规 6 4 2" xfId="9137"/>
    <cellStyle name="常规 6 4 2 2" xfId="9138"/>
    <cellStyle name="常规 6 4 2 2 2" xfId="9139"/>
    <cellStyle name="常规 6 4 2 2 2 2" xfId="9140"/>
    <cellStyle name="常规 6 4 2 2 2 2 2" xfId="9141"/>
    <cellStyle name="常规 6 4 2 2 2 3" xfId="9142"/>
    <cellStyle name="常规 6 4 2 2 2 3 2" xfId="1304"/>
    <cellStyle name="常规 6 4 2 2 2 4" xfId="1798"/>
    <cellStyle name="常规 6 4 2 2 2 4 2" xfId="9143"/>
    <cellStyle name="常规 6 4 2 2 2 5" xfId="9144"/>
    <cellStyle name="常规 6 4 2 2 2 5 2" xfId="9145"/>
    <cellStyle name="常规 6 4 2 2 3" xfId="9146"/>
    <cellStyle name="常规 6 4 2 2 3 2" xfId="9147"/>
    <cellStyle name="常规 6 4 2 2 4" xfId="9148"/>
    <cellStyle name="常规 6 4 2 2 4 2" xfId="9149"/>
    <cellStyle name="常规 6 4 2 2 5" xfId="9150"/>
    <cellStyle name="常规 6 4 2 2 6" xfId="4597"/>
    <cellStyle name="常规 6 4 2 2 7" xfId="9151"/>
    <cellStyle name="常规 6 4 2 2 8" xfId="9152"/>
    <cellStyle name="常规 6 4 2 3" xfId="9153"/>
    <cellStyle name="常规 6 4 2 3 2" xfId="9154"/>
    <cellStyle name="常规 6 4 2 4" xfId="9155"/>
    <cellStyle name="常规 6 4 2 4 2" xfId="9156"/>
    <cellStyle name="常规 6 4 2 5" xfId="9157"/>
    <cellStyle name="常规 6 4 2 6" xfId="9158"/>
    <cellStyle name="常规 6 4 2 7" xfId="9159"/>
    <cellStyle name="常规 6 4 2 7 2" xfId="9160"/>
    <cellStyle name="常规 6 4 2 8" xfId="9161"/>
    <cellStyle name="常规 6 4 2 8 2" xfId="9162"/>
    <cellStyle name="常规 6 4 2 9" xfId="9163"/>
    <cellStyle name="常规 6 4 2 9 2" xfId="9164"/>
    <cellStyle name="常规 6 4 3" xfId="9165"/>
    <cellStyle name="常规 6 4 3 2" xfId="5355"/>
    <cellStyle name="常规 6 4 4" xfId="9166"/>
    <cellStyle name="常规 6 4 4 2" xfId="9167"/>
    <cellStyle name="常规 6 4 5" xfId="9168"/>
    <cellStyle name="常规 6 4 5 2" xfId="7349"/>
    <cellStyle name="常规 6 4 5 3" xfId="9169"/>
    <cellStyle name="常规 6 4 5 4" xfId="9170"/>
    <cellStyle name="常规 6 4 5 5" xfId="9171"/>
    <cellStyle name="常规 6 4 6" xfId="9172"/>
    <cellStyle name="常规 6 4 7" xfId="9173"/>
    <cellStyle name="常规 6 4 7 2" xfId="9174"/>
    <cellStyle name="常规 6 4 8" xfId="9175"/>
    <cellStyle name="常规 6 4 8 2" xfId="9176"/>
    <cellStyle name="常规 6 4 9" xfId="9177"/>
    <cellStyle name="常规 6 5" xfId="9178"/>
    <cellStyle name="常规 6 5 2" xfId="7018"/>
    <cellStyle name="常规 6 6" xfId="9179"/>
    <cellStyle name="常规 6 6 2" xfId="9180"/>
    <cellStyle name="常规 6 6 2 2" xfId="9181"/>
    <cellStyle name="常规 6 6 2 3" xfId="9182"/>
    <cellStyle name="常规 6 6 2 4" xfId="9183"/>
    <cellStyle name="常规 6 6 2 5" xfId="9184"/>
    <cellStyle name="常规 6 6 2 6" xfId="9185"/>
    <cellStyle name="常规 6 6 3" xfId="9186"/>
    <cellStyle name="常规 6 6 4" xfId="9187"/>
    <cellStyle name="常规 6 6 5" xfId="9188"/>
    <cellStyle name="常规 6 6 5 2" xfId="9189"/>
    <cellStyle name="常规 6 6 6" xfId="9190"/>
    <cellStyle name="常规 6 6 6 2" xfId="9191"/>
    <cellStyle name="常规 6 6 7" xfId="9192"/>
    <cellStyle name="常规 6 6 7 2" xfId="9193"/>
    <cellStyle name="常规 6 7" xfId="9194"/>
    <cellStyle name="常规 6 8" xfId="9195"/>
    <cellStyle name="常规 6 8 2" xfId="9196"/>
    <cellStyle name="常规 6 9" xfId="8224"/>
    <cellStyle name="常规 6 9 2" xfId="9197"/>
    <cellStyle name="常规 7" xfId="9198"/>
    <cellStyle name="常规 7 10" xfId="9199"/>
    <cellStyle name="常规 7 11" xfId="9200"/>
    <cellStyle name="常规 7 12" xfId="9201"/>
    <cellStyle name="常规 7 12 2" xfId="8863"/>
    <cellStyle name="常规 7 13" xfId="9202"/>
    <cellStyle name="常规 7 13 2" xfId="9203"/>
    <cellStyle name="常规 7 14" xfId="9204"/>
    <cellStyle name="常规 7 14 2" xfId="8875"/>
    <cellStyle name="常规 7 2" xfId="9205"/>
    <cellStyle name="常规 7 2 10" xfId="9206"/>
    <cellStyle name="常规 7 2 11" xfId="9207"/>
    <cellStyle name="常规 7 2 11 2" xfId="9208"/>
    <cellStyle name="常规 7 2 12" xfId="8081"/>
    <cellStyle name="常规 7 2 12 2" xfId="9209"/>
    <cellStyle name="常规 7 2 2" xfId="9210"/>
    <cellStyle name="常规 7 2 2 2" xfId="9211"/>
    <cellStyle name="常规 7 2 2 2 2" xfId="9212"/>
    <cellStyle name="常规 7 2 2 2 2 2" xfId="8584"/>
    <cellStyle name="常规 7 2 2 2 3" xfId="9213"/>
    <cellStyle name="常规 7 2 2 2 3 2" xfId="9214"/>
    <cellStyle name="常规 7 2 2 2 4" xfId="9215"/>
    <cellStyle name="常规 7 2 2 2 4 2" xfId="8607"/>
    <cellStyle name="常规 7 2 2 3" xfId="9216"/>
    <cellStyle name="常规 7 2 2 3 2" xfId="9217"/>
    <cellStyle name="常规 7 2 2 4" xfId="9218"/>
    <cellStyle name="常规 7 2 2 4 2" xfId="9219"/>
    <cellStyle name="常规 7 2 2 5" xfId="9220"/>
    <cellStyle name="常规 7 2 2 6" xfId="9221"/>
    <cellStyle name="常规 7 2 2 7" xfId="9222"/>
    <cellStyle name="常规 7 2 3" xfId="9223"/>
    <cellStyle name="常规 7 2 3 2" xfId="9224"/>
    <cellStyle name="常规 7 2 4" xfId="9225"/>
    <cellStyle name="常规 7 2 4 10" xfId="9226"/>
    <cellStyle name="常规 7 2 4 2" xfId="9227"/>
    <cellStyle name="常规 7 2 4 2 2" xfId="9228"/>
    <cellStyle name="常规 7 2 4 2 2 2" xfId="9229"/>
    <cellStyle name="常规 7 2 4 2 2 3" xfId="9230"/>
    <cellStyle name="常规 7 2 4 2 2 4" xfId="9231"/>
    <cellStyle name="常规 7 2 4 2 2 5" xfId="937"/>
    <cellStyle name="常规 7 2 4 2 3" xfId="9232"/>
    <cellStyle name="常规 7 2 4 2 4" xfId="9233"/>
    <cellStyle name="常规 7 2 4 2 5" xfId="1440"/>
    <cellStyle name="常规 7 2 4 2 6" xfId="9234"/>
    <cellStyle name="常规 7 2 4 2 6 2" xfId="9235"/>
    <cellStyle name="常规 7 2 4 2 7" xfId="9236"/>
    <cellStyle name="常规 7 2 4 2 7 2" xfId="9237"/>
    <cellStyle name="常规 7 2 4 3" xfId="9238"/>
    <cellStyle name="常规 7 2 4 4" xfId="9239"/>
    <cellStyle name="常规 7 2 4 5" xfId="9240"/>
    <cellStyle name="常规 7 2 4 5 2" xfId="9241"/>
    <cellStyle name="常规 7 2 4 6" xfId="9242"/>
    <cellStyle name="常规 7 2 4 6 2" xfId="3002"/>
    <cellStyle name="常规 7 2 4 7" xfId="9243"/>
    <cellStyle name="常规 7 2 4 7 2" xfId="3026"/>
    <cellStyle name="常规 7 2 4 8" xfId="9244"/>
    <cellStyle name="常规 7 2 4 9" xfId="9245"/>
    <cellStyle name="常规 7 2 5" xfId="9246"/>
    <cellStyle name="常规 7 2 6" xfId="9247"/>
    <cellStyle name="常规 7 2 6 2" xfId="9248"/>
    <cellStyle name="常规 7 2 7" xfId="9249"/>
    <cellStyle name="常规 7 2 7 2" xfId="9250"/>
    <cellStyle name="常规 7 2 8" xfId="9251"/>
    <cellStyle name="常规 7 2 9" xfId="9252"/>
    <cellStyle name="常规 7 3" xfId="9253"/>
    <cellStyle name="常规 7 3 10" xfId="9254"/>
    <cellStyle name="常规 7 3 11" xfId="3465"/>
    <cellStyle name="常规 7 3 12" xfId="8091"/>
    <cellStyle name="常规 7 3 2" xfId="9255"/>
    <cellStyle name="常规 7 3 2 2" xfId="9256"/>
    <cellStyle name="常规 7 3 2 2 2" xfId="9257"/>
    <cellStyle name="常规 7 3 2 2 2 2" xfId="9258"/>
    <cellStyle name="常规 7 3 2 2 2 2 2" xfId="9259"/>
    <cellStyle name="常规 7 3 2 2 2 3" xfId="9260"/>
    <cellStyle name="常规 7 3 2 2 2 3 2" xfId="9261"/>
    <cellStyle name="常规 7 3 2 2 2 4" xfId="6092"/>
    <cellStyle name="常规 7 3 2 2 2 4 2" xfId="9262"/>
    <cellStyle name="常规 7 3 2 2 2 5" xfId="6094"/>
    <cellStyle name="常规 7 3 2 2 2 5 2" xfId="9263"/>
    <cellStyle name="常规 7 3 2 2 3" xfId="9264"/>
    <cellStyle name="常规 7 3 2 2 3 2" xfId="9265"/>
    <cellStyle name="常规 7 3 2 2 4" xfId="9266"/>
    <cellStyle name="常规 7 3 2 2 4 2" xfId="9267"/>
    <cellStyle name="常规 7 3 2 2 5" xfId="9268"/>
    <cellStyle name="常规 7 3 2 2 6" xfId="9269"/>
    <cellStyle name="常规 7 3 2 2 7" xfId="9270"/>
    <cellStyle name="常规 7 3 2 2 8" xfId="9271"/>
    <cellStyle name="常规 7 3 2 3" xfId="9272"/>
    <cellStyle name="常规 7 3 2 3 2" xfId="9273"/>
    <cellStyle name="常规 7 3 2 4" xfId="9274"/>
    <cellStyle name="常规 7 3 2 4 2" xfId="9275"/>
    <cellStyle name="常规 7 3 2 5" xfId="9276"/>
    <cellStyle name="常规 7 3 2 6" xfId="7471"/>
    <cellStyle name="常规 7 3 2 7" xfId="9277"/>
    <cellStyle name="常规 7 3 2 7 2" xfId="9278"/>
    <cellStyle name="常规 7 3 2 8" xfId="9279"/>
    <cellStyle name="常规 7 3 2 8 2" xfId="9280"/>
    <cellStyle name="常规 7 3 2 9" xfId="9281"/>
    <cellStyle name="常规 7 3 2 9 2" xfId="9282"/>
    <cellStyle name="常规 7 3 3" xfId="9283"/>
    <cellStyle name="常规 7 3 3 2" xfId="9284"/>
    <cellStyle name="常规 7 3 4" xfId="9285"/>
    <cellStyle name="常规 7 3 4 2" xfId="9286"/>
    <cellStyle name="常规 7 3 5" xfId="9287"/>
    <cellStyle name="常规 7 3 5 2" xfId="9288"/>
    <cellStyle name="常规 7 3 5 3" xfId="9289"/>
    <cellStyle name="常规 7 3 5 4" xfId="9290"/>
    <cellStyle name="常规 7 3 5 5" xfId="9291"/>
    <cellStyle name="常规 7 3 6" xfId="9292"/>
    <cellStyle name="常规 7 3 7" xfId="9293"/>
    <cellStyle name="常规 7 3 7 2" xfId="9294"/>
    <cellStyle name="常规 7 3 8" xfId="1882"/>
    <cellStyle name="常规 7 3 8 2" xfId="1887"/>
    <cellStyle name="常规 7 3 9" xfId="1897"/>
    <cellStyle name="常规 7 4" xfId="9295"/>
    <cellStyle name="常规 7 4 2" xfId="9296"/>
    <cellStyle name="常规 7 5" xfId="9297"/>
    <cellStyle name="常规 7 5 2" xfId="9298"/>
    <cellStyle name="常规 7 5 2 2" xfId="2"/>
    <cellStyle name="常规 7 5 2 3" xfId="587"/>
    <cellStyle name="常规 7 5 2 4" xfId="627"/>
    <cellStyle name="常规 7 5 2 5" xfId="639"/>
    <cellStyle name="常规 7 5 2 6" xfId="645"/>
    <cellStyle name="常规 7 5 3" xfId="9299"/>
    <cellStyle name="常规 7 5 4" xfId="9300"/>
    <cellStyle name="常规 7 5 5" xfId="9301"/>
    <cellStyle name="常规 7 5 5 2" xfId="9302"/>
    <cellStyle name="常规 7 5 6" xfId="9303"/>
    <cellStyle name="常规 7 5 6 2" xfId="4488"/>
    <cellStyle name="常规 7 5 7" xfId="9304"/>
    <cellStyle name="常规 7 5 7 2" xfId="9305"/>
    <cellStyle name="常规 7 6" xfId="9306"/>
    <cellStyle name="常规 7 7" xfId="5048"/>
    <cellStyle name="常规 7 7 2" xfId="4657"/>
    <cellStyle name="常规 7 8" xfId="9307"/>
    <cellStyle name="常规 7 8 2" xfId="9308"/>
    <cellStyle name="常规 7 9" xfId="9309"/>
    <cellStyle name="常规 8" xfId="9310"/>
    <cellStyle name="常规 8 10" xfId="9311"/>
    <cellStyle name="常规 8 11" xfId="4080"/>
    <cellStyle name="常规 8 11 2" xfId="9312"/>
    <cellStyle name="常规 8 12" xfId="9313"/>
    <cellStyle name="常规 8 12 2" xfId="9314"/>
    <cellStyle name="常规 8 13" xfId="9315"/>
    <cellStyle name="常规 8 13 2" xfId="9316"/>
    <cellStyle name="常规 8 2" xfId="9317"/>
    <cellStyle name="常规 8 2 10" xfId="9318"/>
    <cellStyle name="常规 8 2 11" xfId="9319"/>
    <cellStyle name="常规 8 2 12" xfId="9320"/>
    <cellStyle name="常规 8 2 2" xfId="9321"/>
    <cellStyle name="常规 8 2 2 2" xfId="9322"/>
    <cellStyle name="常规 8 2 2 2 2" xfId="9323"/>
    <cellStyle name="常规 8 2 2 2 2 2" xfId="9324"/>
    <cellStyle name="常规 8 2 2 2 2 2 2" xfId="5310"/>
    <cellStyle name="常规 8 2 2 2 2 3" xfId="9325"/>
    <cellStyle name="常规 8 2 2 2 2 3 2" xfId="9326"/>
    <cellStyle name="常规 8 2 2 2 2 4" xfId="9327"/>
    <cellStyle name="常规 8 2 2 2 2 4 2" xfId="9329"/>
    <cellStyle name="常规 8 2 2 2 2 5" xfId="9330"/>
    <cellStyle name="常规 8 2 2 2 2 5 2" xfId="9331"/>
    <cellStyle name="常规 8 2 2 2 3" xfId="9332"/>
    <cellStyle name="常规 8 2 2 2 3 2" xfId="9333"/>
    <cellStyle name="常规 8 2 2 2 4" xfId="9334"/>
    <cellStyle name="常规 8 2 2 2 4 2" xfId="1848"/>
    <cellStyle name="常规 8 2 2 2 5" xfId="9335"/>
    <cellStyle name="常规 8 2 2 2 6" xfId="4046"/>
    <cellStyle name="常规 8 2 2 2 7" xfId="9336"/>
    <cellStyle name="常规 8 2 2 2 8" xfId="9337"/>
    <cellStyle name="常规 8 2 2 3" xfId="9338"/>
    <cellStyle name="常规 8 2 2 3 2" xfId="9339"/>
    <cellStyle name="常规 8 2 2 4" xfId="9340"/>
    <cellStyle name="常规 8 2 2 4 2" xfId="3959"/>
    <cellStyle name="常规 8 2 2 5" xfId="9341"/>
    <cellStyle name="常规 8 2 2 6" xfId="9342"/>
    <cellStyle name="常规 8 2 2 7" xfId="9343"/>
    <cellStyle name="常规 8 2 2 7 2" xfId="2025"/>
    <cellStyle name="常规 8 2 2 8" xfId="9344"/>
    <cellStyle name="常规 8 2 2 8 2" xfId="9345"/>
    <cellStyle name="常规 8 2 2 9" xfId="9346"/>
    <cellStyle name="常规 8 2 2 9 2" xfId="9347"/>
    <cellStyle name="常规 8 2 3" xfId="9348"/>
    <cellStyle name="常规 8 2 3 2" xfId="9349"/>
    <cellStyle name="常规 8 2 4" xfId="4439"/>
    <cellStyle name="常规 8 2 4 2" xfId="9350"/>
    <cellStyle name="常规 8 2 5" xfId="9351"/>
    <cellStyle name="常规 8 2 5 2" xfId="9352"/>
    <cellStyle name="常规 8 2 5 3" xfId="9353"/>
    <cellStyle name="常规 8 2 5 4" xfId="9354"/>
    <cellStyle name="常规 8 2 5 5" xfId="9355"/>
    <cellStyle name="常规 8 2 6" xfId="9356"/>
    <cellStyle name="常规 8 2 7" xfId="9357"/>
    <cellStyle name="常规 8 2 7 2" xfId="9358"/>
    <cellStyle name="常规 8 2 8" xfId="9359"/>
    <cellStyle name="常规 8 2 8 2" xfId="9360"/>
    <cellStyle name="常规 8 2 9" xfId="9361"/>
    <cellStyle name="常规 8 3" xfId="9362"/>
    <cellStyle name="常规 8 3 2" xfId="9363"/>
    <cellStyle name="常规 8 3 2 2" xfId="9364"/>
    <cellStyle name="常规 8 3 3" xfId="9365"/>
    <cellStyle name="常规 8 3 3 2" xfId="9366"/>
    <cellStyle name="常规 8 3 4" xfId="4442"/>
    <cellStyle name="常规 8 3 4 2" xfId="9367"/>
    <cellStyle name="常规 8 3 5" xfId="9368"/>
    <cellStyle name="常规 8 3 5 2" xfId="9369"/>
    <cellStyle name="常规 8 3 6" xfId="9370"/>
    <cellStyle name="常规 8 3 6 2" xfId="9371"/>
    <cellStyle name="常规 8 3 7" xfId="9372"/>
    <cellStyle name="常规 8 3 7 2" xfId="9373"/>
    <cellStyle name="常规 8 4" xfId="9374"/>
    <cellStyle name="常规 8 4 2" xfId="9375"/>
    <cellStyle name="常规 8 4 2 2" xfId="8388"/>
    <cellStyle name="常规 8 4 2 3" xfId="8390"/>
    <cellStyle name="常规 8 4 2 4" xfId="8393"/>
    <cellStyle name="常规 8 4 2 5" xfId="8395"/>
    <cellStyle name="常规 8 4 2 6" xfId="8397"/>
    <cellStyle name="常规 8 4 3" xfId="9376"/>
    <cellStyle name="常规 8 4 4" xfId="4445"/>
    <cellStyle name="常规 8 4 5" xfId="9377"/>
    <cellStyle name="常规 8 4 5 2" xfId="9378"/>
    <cellStyle name="常规 8 4 6" xfId="9379"/>
    <cellStyle name="常规 8 4 6 2" xfId="9380"/>
    <cellStyle name="常规 8 4 7" xfId="9381"/>
    <cellStyle name="常规 8 4 7 2" xfId="9382"/>
    <cellStyle name="常规 8 5" xfId="9383"/>
    <cellStyle name="常规 8 6" xfId="9384"/>
    <cellStyle name="常规 8 6 2" xfId="9385"/>
    <cellStyle name="常规 8 7" xfId="5051"/>
    <cellStyle name="常规 8 7 2" xfId="9386"/>
    <cellStyle name="常规 8 8" xfId="9387"/>
    <cellStyle name="常规 8 9" xfId="9388"/>
    <cellStyle name="常规 9" xfId="9389"/>
    <cellStyle name="常规 9 10" xfId="9390"/>
    <cellStyle name="常规 9 10 2" xfId="9391"/>
    <cellStyle name="常规 9 11" xfId="9392"/>
    <cellStyle name="常规 9 11 2" xfId="9393"/>
    <cellStyle name="常规 9 12" xfId="9394"/>
    <cellStyle name="常规 9 2" xfId="9395"/>
    <cellStyle name="常规 9 2 2" xfId="9396"/>
    <cellStyle name="常规 9 3" xfId="9397"/>
    <cellStyle name="常规 9 3 2" xfId="7049"/>
    <cellStyle name="常规 9 4" xfId="9398"/>
    <cellStyle name="常规 9 4 2" xfId="9399"/>
    <cellStyle name="常规 9 5" xfId="9400"/>
    <cellStyle name="常规 9 5 2" xfId="9401"/>
    <cellStyle name="常规 9 6" xfId="9402"/>
    <cellStyle name="常规 9 6 2" xfId="9403"/>
    <cellStyle name="常规 9 7" xfId="5054"/>
    <cellStyle name="常规 9 7 2" xfId="8202"/>
    <cellStyle name="常规 9 8" xfId="9404"/>
    <cellStyle name="常规 9 8 2" xfId="8218"/>
    <cellStyle name="常规 9 9" xfId="9405"/>
    <cellStyle name="常规 9 9 2" xfId="8235"/>
    <cellStyle name="超链接 2" xfId="9406"/>
    <cellStyle name="超链接 2 10" xfId="9407"/>
    <cellStyle name="超链接 2 11" xfId="9408"/>
    <cellStyle name="超链接 2 11 2" xfId="9409"/>
    <cellStyle name="超链接 2 12" xfId="9410"/>
    <cellStyle name="超链接 2 12 2" xfId="9411"/>
    <cellStyle name="超链接 2 2" xfId="9412"/>
    <cellStyle name="超链接 2 2 2" xfId="9413"/>
    <cellStyle name="超链接 2 2 2 2" xfId="9414"/>
    <cellStyle name="超链接 2 2 2 2 2" xfId="9415"/>
    <cellStyle name="超链接 2 2 2 3" xfId="9416"/>
    <cellStyle name="超链接 2 2 2 3 2" xfId="5169"/>
    <cellStyle name="超链接 2 2 2 4" xfId="9328"/>
    <cellStyle name="超链接 2 2 2 4 2" xfId="9417"/>
    <cellStyle name="超链接 2 2 3" xfId="9418"/>
    <cellStyle name="超链接 2 2 3 2" xfId="5322"/>
    <cellStyle name="超链接 2 2 4" xfId="9419"/>
    <cellStyle name="超链接 2 2 4 2" xfId="5330"/>
    <cellStyle name="超链接 2 2 5" xfId="9420"/>
    <cellStyle name="超链接 2 2 6" xfId="9421"/>
    <cellStyle name="超链接 2 2 7" xfId="9422"/>
    <cellStyle name="超链接 2 3" xfId="9423"/>
    <cellStyle name="超链接 2 3 2" xfId="9424"/>
    <cellStyle name="超链接 2 4" xfId="9425"/>
    <cellStyle name="超链接 2 4 10" xfId="5438"/>
    <cellStyle name="超链接 2 4 2" xfId="9426"/>
    <cellStyle name="超链接 2 4 2 2" xfId="9427"/>
    <cellStyle name="超链接 2 4 2 2 2" xfId="7983"/>
    <cellStyle name="超链接 2 4 2 2 3" xfId="7986"/>
    <cellStyle name="超链接 2 4 2 2 4" xfId="7884"/>
    <cellStyle name="超链接 2 4 2 2 5" xfId="9428"/>
    <cellStyle name="超链接 2 4 2 3" xfId="9429"/>
    <cellStyle name="超链接 2 4 2 4" xfId="1877"/>
    <cellStyle name="超链接 2 4 2 5" xfId="7031"/>
    <cellStyle name="超链接 2 4 2 6" xfId="9430"/>
    <cellStyle name="超链接 2 4 2 6 2" xfId="6228"/>
    <cellStyle name="超链接 2 4 2 7" xfId="9431"/>
    <cellStyle name="超链接 2 4 2 7 2" xfId="9432"/>
    <cellStyle name="超链接 2 4 3" xfId="9433"/>
    <cellStyle name="超链接 2 4 4" xfId="3517"/>
    <cellStyle name="超链接 2 4 5" xfId="9434"/>
    <cellStyle name="超链接 2 4 5 2" xfId="7762"/>
    <cellStyle name="超链接 2 4 6" xfId="9435"/>
    <cellStyle name="超链接 2 4 6 2" xfId="9436"/>
    <cellStyle name="超链接 2 4 7" xfId="9437"/>
    <cellStyle name="超链接 2 4 7 2" xfId="9438"/>
    <cellStyle name="超链接 2 4 8" xfId="9439"/>
    <cellStyle name="超链接 2 4 9" xfId="9440"/>
    <cellStyle name="超链接 2 5" xfId="4527"/>
    <cellStyle name="超链接 2 5 2" xfId="9441"/>
    <cellStyle name="超链接 2 5 3" xfId="9442"/>
    <cellStyle name="超链接 2 5 4" xfId="3520"/>
    <cellStyle name="超链接 2 5 5" xfId="9443"/>
    <cellStyle name="超链接 2 6" xfId="9444"/>
    <cellStyle name="超链接 2 6 2" xfId="9445"/>
    <cellStyle name="超链接 2 7" xfId="9446"/>
    <cellStyle name="超链接 2 7 2" xfId="9447"/>
    <cellStyle name="超链接 2 8" xfId="9448"/>
    <cellStyle name="超链接 2 9" xfId="9449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5"/>
  <sheetViews>
    <sheetView tabSelected="1" zoomScale="85" zoomScaleNormal="85" workbookViewId="0">
      <pane xSplit="6" ySplit="4" topLeftCell="G307" activePane="bottomRight" state="frozen"/>
      <selection pane="topRight"/>
      <selection pane="bottomLeft"/>
      <selection pane="bottomRight" activeCell="I349" sqref="I349"/>
    </sheetView>
  </sheetViews>
  <sheetFormatPr defaultColWidth="9" defaultRowHeight="13.5"/>
  <cols>
    <col min="1" max="2" width="12.875" style="3" customWidth="1"/>
    <col min="3" max="3" width="9" style="4" customWidth="1"/>
    <col min="4" max="5" width="8.875" style="3" customWidth="1"/>
    <col min="6" max="6" width="15.375" style="3" customWidth="1"/>
    <col min="7" max="9" width="12.875" style="3" customWidth="1"/>
    <col min="10" max="10" width="8.875" style="3" customWidth="1"/>
    <col min="11" max="11" width="11.5" style="3" customWidth="1"/>
    <col min="12" max="12" width="17.25" style="5" customWidth="1"/>
    <col min="13" max="14" width="10.375" style="3" customWidth="1"/>
    <col min="15" max="15" width="11.5" style="3" customWidth="1"/>
    <col min="16" max="17" width="13.25" style="3" customWidth="1"/>
    <col min="18" max="18" width="21.125" style="3" customWidth="1"/>
    <col min="19" max="19" width="10.375" style="5" customWidth="1"/>
    <col min="20" max="20" width="27.125" style="5" customWidth="1"/>
    <col min="21" max="21" width="14.875" style="3" customWidth="1"/>
    <col min="22" max="22" width="13.75" style="5" customWidth="1"/>
    <col min="23" max="23" width="11" style="3" customWidth="1"/>
    <col min="24" max="24" width="15.125" style="3" customWidth="1"/>
    <col min="25" max="25" width="12.625" style="3" customWidth="1"/>
    <col min="26" max="27" width="8.875" style="3" customWidth="1"/>
    <col min="28" max="28" width="13" style="3" customWidth="1"/>
    <col min="29" max="29" width="17.25" style="3" customWidth="1"/>
    <col min="30" max="30" width="9" style="6" customWidth="1"/>
    <col min="31" max="31" width="12.875" style="3" customWidth="1"/>
    <col min="32" max="32" width="13" style="3" customWidth="1"/>
  </cols>
  <sheetData>
    <row r="1" spans="1:32">
      <c r="A1" s="3" t="s">
        <v>0</v>
      </c>
      <c r="B1" s="3" t="s">
        <v>0</v>
      </c>
      <c r="D1" s="3" t="s">
        <v>0</v>
      </c>
      <c r="E1" s="3" t="s">
        <v>0</v>
      </c>
      <c r="F1" s="3" t="s">
        <v>0</v>
      </c>
      <c r="G1" s="7" t="s">
        <v>0</v>
      </c>
      <c r="H1" s="3" t="s">
        <v>1</v>
      </c>
      <c r="I1" s="3" t="s">
        <v>1</v>
      </c>
      <c r="J1" s="3" t="s">
        <v>0</v>
      </c>
      <c r="K1" s="3" t="s">
        <v>1</v>
      </c>
      <c r="L1" s="5" t="s">
        <v>0</v>
      </c>
      <c r="M1" s="3" t="s">
        <v>0</v>
      </c>
      <c r="N1" s="3" t="s">
        <v>0</v>
      </c>
      <c r="O1" s="3" t="s">
        <v>0</v>
      </c>
      <c r="P1" s="16" t="s">
        <v>0</v>
      </c>
      <c r="Q1" s="16" t="s">
        <v>0</v>
      </c>
      <c r="R1" s="25" t="s">
        <v>0</v>
      </c>
      <c r="S1" s="5" t="s">
        <v>0</v>
      </c>
      <c r="T1" s="5" t="s">
        <v>0</v>
      </c>
      <c r="U1" s="3" t="s">
        <v>0</v>
      </c>
      <c r="V1" s="5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2</v>
      </c>
      <c r="AC1" s="7" t="s">
        <v>1</v>
      </c>
      <c r="AD1" s="3" t="s">
        <v>1</v>
      </c>
      <c r="AE1" s="3" t="s">
        <v>1</v>
      </c>
      <c r="AF1" s="3" t="s">
        <v>1</v>
      </c>
    </row>
    <row r="2" spans="1:32">
      <c r="A2" s="3" t="s">
        <v>3</v>
      </c>
      <c r="B2" s="3" t="s">
        <v>3</v>
      </c>
      <c r="D2" s="3" t="s">
        <v>3</v>
      </c>
      <c r="E2" s="3" t="s">
        <v>3</v>
      </c>
      <c r="F2" s="3" t="s">
        <v>4</v>
      </c>
      <c r="G2" s="7" t="s">
        <v>3</v>
      </c>
      <c r="H2" s="3" t="s">
        <v>4</v>
      </c>
      <c r="I2" s="3" t="s">
        <v>4</v>
      </c>
      <c r="J2" s="3" t="s">
        <v>3</v>
      </c>
      <c r="K2" s="3" t="s">
        <v>4</v>
      </c>
      <c r="L2" s="5" t="s">
        <v>5</v>
      </c>
      <c r="M2" s="3" t="s">
        <v>3</v>
      </c>
      <c r="N2" s="3" t="s">
        <v>3</v>
      </c>
      <c r="O2" s="3" t="s">
        <v>3</v>
      </c>
      <c r="P2" s="16" t="s">
        <v>3</v>
      </c>
      <c r="Q2" s="16" t="s">
        <v>3</v>
      </c>
      <c r="R2" s="25" t="s">
        <v>3</v>
      </c>
      <c r="S2" s="5" t="s">
        <v>5</v>
      </c>
      <c r="T2" s="17" t="s">
        <v>5</v>
      </c>
      <c r="U2" s="7" t="s">
        <v>3</v>
      </c>
      <c r="V2" s="5" t="s">
        <v>5</v>
      </c>
      <c r="W2" s="3" t="s">
        <v>3</v>
      </c>
      <c r="X2" s="3" t="s">
        <v>3</v>
      </c>
      <c r="Y2" s="3" t="s">
        <v>3</v>
      </c>
      <c r="Z2" s="3" t="s">
        <v>3</v>
      </c>
      <c r="AA2" s="3" t="s">
        <v>3</v>
      </c>
      <c r="AB2" s="3" t="s">
        <v>6</v>
      </c>
      <c r="AC2" s="7" t="s">
        <v>7</v>
      </c>
      <c r="AD2" s="3" t="s">
        <v>4</v>
      </c>
      <c r="AE2" s="3" t="s">
        <v>4</v>
      </c>
      <c r="AF2" s="3" t="s">
        <v>8</v>
      </c>
    </row>
    <row r="3" spans="1:32">
      <c r="A3" s="7" t="s">
        <v>9</v>
      </c>
      <c r="B3" s="7" t="s">
        <v>10</v>
      </c>
      <c r="C3" s="8"/>
      <c r="D3" s="3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 t="s">
        <v>17</v>
      </c>
      <c r="K3" s="7" t="s">
        <v>18</v>
      </c>
      <c r="L3" s="17" t="s">
        <v>19</v>
      </c>
      <c r="M3" s="7" t="s">
        <v>20</v>
      </c>
      <c r="N3" s="7" t="s">
        <v>21</v>
      </c>
      <c r="O3" s="7" t="s">
        <v>22</v>
      </c>
      <c r="P3" s="16" t="s">
        <v>23</v>
      </c>
      <c r="Q3" s="16" t="s">
        <v>24</v>
      </c>
      <c r="R3" s="25" t="s">
        <v>25</v>
      </c>
      <c r="S3" s="5" t="s">
        <v>26</v>
      </c>
      <c r="T3" s="17" t="s">
        <v>27</v>
      </c>
      <c r="U3" s="7" t="s">
        <v>28</v>
      </c>
      <c r="V3" s="17" t="s">
        <v>29</v>
      </c>
      <c r="W3" s="3" t="s">
        <v>30</v>
      </c>
      <c r="X3" s="3" t="s">
        <v>31</v>
      </c>
      <c r="Y3" s="3" t="s">
        <v>32</v>
      </c>
      <c r="Z3" s="3" t="s">
        <v>33</v>
      </c>
      <c r="AA3" s="3" t="s">
        <v>34</v>
      </c>
      <c r="AB3" s="3" t="s">
        <v>35</v>
      </c>
      <c r="AC3" s="7" t="s">
        <v>36</v>
      </c>
      <c r="AD3" s="3" t="s">
        <v>37</v>
      </c>
      <c r="AE3" s="3" t="s">
        <v>38</v>
      </c>
      <c r="AF3" s="3" t="s">
        <v>39</v>
      </c>
    </row>
    <row r="4" spans="1:32">
      <c r="A4" s="9" t="s">
        <v>40</v>
      </c>
      <c r="B4" s="9" t="s">
        <v>41</v>
      </c>
      <c r="C4" s="10" t="s">
        <v>42</v>
      </c>
      <c r="D4" s="9" t="s">
        <v>43</v>
      </c>
      <c r="E4" s="9" t="s">
        <v>44</v>
      </c>
      <c r="F4" s="11" t="s">
        <v>45</v>
      </c>
      <c r="G4" s="11" t="s">
        <v>46</v>
      </c>
      <c r="H4" s="9" t="s">
        <v>47</v>
      </c>
      <c r="I4" s="9" t="s">
        <v>48</v>
      </c>
      <c r="J4" s="9" t="s">
        <v>49</v>
      </c>
      <c r="K4" s="9" t="s">
        <v>50</v>
      </c>
      <c r="L4" s="18" t="s">
        <v>51</v>
      </c>
      <c r="M4" s="9" t="s">
        <v>52</v>
      </c>
      <c r="N4" s="9" t="s">
        <v>53</v>
      </c>
      <c r="O4" s="9" t="s">
        <v>54</v>
      </c>
      <c r="P4" s="19" t="s">
        <v>55</v>
      </c>
      <c r="Q4" s="19" t="s">
        <v>56</v>
      </c>
      <c r="R4" s="19" t="s">
        <v>57</v>
      </c>
      <c r="S4" s="18" t="s">
        <v>58</v>
      </c>
      <c r="T4" s="26" t="s">
        <v>59</v>
      </c>
      <c r="U4" s="11" t="s">
        <v>60</v>
      </c>
      <c r="V4" s="18" t="s">
        <v>61</v>
      </c>
      <c r="W4" s="9" t="s">
        <v>62</v>
      </c>
      <c r="X4" s="9" t="s">
        <v>63</v>
      </c>
      <c r="Y4" s="9" t="s">
        <v>64</v>
      </c>
      <c r="Z4" s="9" t="s">
        <v>65</v>
      </c>
      <c r="AA4" s="9" t="s">
        <v>66</v>
      </c>
      <c r="AB4" s="9" t="s">
        <v>67</v>
      </c>
      <c r="AC4" s="9" t="s">
        <v>68</v>
      </c>
      <c r="AD4" s="9" t="s">
        <v>69</v>
      </c>
      <c r="AE4" s="11" t="s">
        <v>70</v>
      </c>
      <c r="AF4" s="28" t="s">
        <v>71</v>
      </c>
    </row>
    <row r="5" spans="1:32">
      <c r="A5" s="12" t="s">
        <v>72</v>
      </c>
      <c r="B5" s="12" t="s">
        <v>73</v>
      </c>
      <c r="C5" s="13" t="s">
        <v>73</v>
      </c>
      <c r="D5" s="12" t="s">
        <v>73</v>
      </c>
      <c r="E5" s="12" t="s">
        <v>72</v>
      </c>
      <c r="F5" s="12" t="s">
        <v>74</v>
      </c>
      <c r="G5" s="12">
        <v>0</v>
      </c>
      <c r="H5" s="12">
        <v>0</v>
      </c>
      <c r="I5" s="12">
        <v>0</v>
      </c>
      <c r="J5" s="12">
        <v>0</v>
      </c>
      <c r="K5" s="20" t="s">
        <v>75</v>
      </c>
      <c r="L5" s="21" t="s">
        <v>72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21" t="s">
        <v>73</v>
      </c>
      <c r="T5" s="21" t="s">
        <v>73</v>
      </c>
      <c r="U5" s="12">
        <v>0</v>
      </c>
      <c r="V5" s="21" t="s">
        <v>73</v>
      </c>
      <c r="W5" s="12">
        <v>0</v>
      </c>
      <c r="X5" s="13">
        <v>0</v>
      </c>
      <c r="Y5" s="12">
        <v>0</v>
      </c>
      <c r="Z5" s="12">
        <v>0</v>
      </c>
      <c r="AA5" s="12">
        <v>0</v>
      </c>
      <c r="AB5" s="12" t="b">
        <v>1</v>
      </c>
      <c r="AC5" s="12">
        <v>0</v>
      </c>
      <c r="AD5" s="29">
        <v>0</v>
      </c>
      <c r="AE5" s="29">
        <v>0</v>
      </c>
      <c r="AF5" s="20"/>
    </row>
    <row r="6" spans="1:32">
      <c r="A6" s="12">
        <v>7</v>
      </c>
      <c r="B6" s="12" t="s">
        <v>73</v>
      </c>
      <c r="C6" s="13" t="s">
        <v>73</v>
      </c>
      <c r="D6" s="12" t="s">
        <v>73</v>
      </c>
      <c r="E6" s="12" t="s">
        <v>76</v>
      </c>
      <c r="F6" s="12" t="s">
        <v>77</v>
      </c>
      <c r="G6" s="12">
        <v>0</v>
      </c>
      <c r="H6" s="12">
        <v>0</v>
      </c>
      <c r="I6" s="12">
        <v>0</v>
      </c>
      <c r="J6" s="12">
        <v>0</v>
      </c>
      <c r="K6" s="20" t="s">
        <v>75</v>
      </c>
      <c r="L6" s="21" t="s">
        <v>76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21" t="s">
        <v>73</v>
      </c>
      <c r="T6" s="21" t="s">
        <v>73</v>
      </c>
      <c r="U6" s="12">
        <v>0</v>
      </c>
      <c r="V6" s="21" t="s">
        <v>73</v>
      </c>
      <c r="W6" s="12">
        <v>0</v>
      </c>
      <c r="X6" s="13">
        <v>0</v>
      </c>
      <c r="Y6" s="12">
        <v>0</v>
      </c>
      <c r="Z6" s="12">
        <v>0</v>
      </c>
      <c r="AA6" s="12">
        <v>0</v>
      </c>
      <c r="AB6" s="12" t="b">
        <v>1</v>
      </c>
      <c r="AC6" s="12">
        <v>0</v>
      </c>
      <c r="AD6" s="29">
        <v>0</v>
      </c>
      <c r="AE6" s="29">
        <v>0</v>
      </c>
      <c r="AF6" s="20"/>
    </row>
    <row r="7" spans="1:32">
      <c r="A7" s="12" t="s">
        <v>78</v>
      </c>
      <c r="B7" s="12" t="s">
        <v>73</v>
      </c>
      <c r="C7" s="13" t="s">
        <v>73</v>
      </c>
      <c r="D7" s="12" t="s">
        <v>73</v>
      </c>
      <c r="E7" s="12" t="s">
        <v>78</v>
      </c>
      <c r="F7" s="12" t="s">
        <v>79</v>
      </c>
      <c r="G7" s="12">
        <v>0</v>
      </c>
      <c r="H7" s="12">
        <v>0</v>
      </c>
      <c r="I7" s="12">
        <v>0</v>
      </c>
      <c r="J7" s="12">
        <v>0</v>
      </c>
      <c r="K7" s="20" t="s">
        <v>75</v>
      </c>
      <c r="L7" s="21" t="s">
        <v>78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21" t="s">
        <v>73</v>
      </c>
      <c r="T7" s="21" t="s">
        <v>73</v>
      </c>
      <c r="U7" s="12">
        <v>0</v>
      </c>
      <c r="V7" s="21" t="s">
        <v>73</v>
      </c>
      <c r="W7" s="12">
        <v>0</v>
      </c>
      <c r="X7" s="13">
        <v>0</v>
      </c>
      <c r="Y7" s="12">
        <v>0</v>
      </c>
      <c r="Z7" s="12">
        <v>0</v>
      </c>
      <c r="AA7" s="12">
        <v>0</v>
      </c>
      <c r="AB7" s="12" t="b">
        <v>1</v>
      </c>
      <c r="AC7" s="12">
        <v>0</v>
      </c>
      <c r="AD7" s="29">
        <v>0</v>
      </c>
      <c r="AE7" s="29">
        <v>0</v>
      </c>
      <c r="AF7" s="20"/>
    </row>
    <row r="8" spans="1:32">
      <c r="A8" s="12">
        <v>9</v>
      </c>
      <c r="B8" s="12">
        <v>0</v>
      </c>
      <c r="C8" s="13">
        <v>0</v>
      </c>
      <c r="D8" s="12">
        <v>0</v>
      </c>
      <c r="E8" s="12">
        <v>9</v>
      </c>
      <c r="F8" s="12" t="s">
        <v>80</v>
      </c>
      <c r="G8" s="12">
        <v>0</v>
      </c>
      <c r="H8" s="12">
        <v>0</v>
      </c>
      <c r="I8" s="12">
        <v>0</v>
      </c>
      <c r="J8" s="12">
        <v>0</v>
      </c>
      <c r="K8" s="20" t="s">
        <v>75</v>
      </c>
      <c r="L8" s="21" t="s">
        <v>81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21" t="s">
        <v>73</v>
      </c>
      <c r="T8" s="21" t="s">
        <v>73</v>
      </c>
      <c r="U8" s="12">
        <v>0</v>
      </c>
      <c r="V8" s="21" t="s">
        <v>73</v>
      </c>
      <c r="W8" s="12">
        <v>0</v>
      </c>
      <c r="X8" s="13">
        <v>0</v>
      </c>
      <c r="Y8" s="12">
        <v>0</v>
      </c>
      <c r="Z8" s="12">
        <v>0</v>
      </c>
      <c r="AA8" s="12">
        <v>0</v>
      </c>
      <c r="AB8" s="12" t="b">
        <v>1</v>
      </c>
      <c r="AC8" s="12">
        <v>0</v>
      </c>
      <c r="AD8" s="29">
        <v>0</v>
      </c>
      <c r="AE8" s="29">
        <v>0</v>
      </c>
      <c r="AF8" s="20"/>
    </row>
    <row r="9" spans="1:32">
      <c r="A9" s="12" t="s">
        <v>82</v>
      </c>
      <c r="B9" s="12" t="s">
        <v>73</v>
      </c>
      <c r="C9" s="13" t="s">
        <v>73</v>
      </c>
      <c r="D9" s="12" t="s">
        <v>73</v>
      </c>
      <c r="E9" s="12" t="s">
        <v>82</v>
      </c>
      <c r="F9" s="12" t="s">
        <v>83</v>
      </c>
      <c r="G9" s="12">
        <v>0</v>
      </c>
      <c r="H9" s="12">
        <v>0</v>
      </c>
      <c r="I9" s="12">
        <v>0</v>
      </c>
      <c r="J9" s="12">
        <v>0</v>
      </c>
      <c r="K9" s="20">
        <v>0</v>
      </c>
      <c r="L9" s="21" t="s">
        <v>82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21" t="s">
        <v>73</v>
      </c>
      <c r="T9" s="21" t="s">
        <v>73</v>
      </c>
      <c r="U9" s="12">
        <v>0</v>
      </c>
      <c r="V9" s="21" t="s">
        <v>73</v>
      </c>
      <c r="W9" s="12">
        <v>0</v>
      </c>
      <c r="X9" s="13">
        <v>0</v>
      </c>
      <c r="Y9" s="12">
        <v>0</v>
      </c>
      <c r="Z9" s="12">
        <v>0</v>
      </c>
      <c r="AA9" s="12">
        <v>0</v>
      </c>
      <c r="AB9" s="12" t="b">
        <v>1</v>
      </c>
      <c r="AC9" s="12">
        <v>0</v>
      </c>
      <c r="AD9" s="29">
        <v>0</v>
      </c>
      <c r="AE9" s="29">
        <v>0</v>
      </c>
      <c r="AF9" s="20"/>
    </row>
    <row r="10" spans="1:32">
      <c r="A10" s="12">
        <v>412</v>
      </c>
      <c r="B10" s="12" t="s">
        <v>73</v>
      </c>
      <c r="C10" s="13" t="s">
        <v>73</v>
      </c>
      <c r="D10" s="12" t="s">
        <v>73</v>
      </c>
      <c r="E10" s="12">
        <v>412</v>
      </c>
      <c r="F10" s="12" t="s">
        <v>84</v>
      </c>
      <c r="G10" s="12">
        <v>0</v>
      </c>
      <c r="H10" s="12">
        <v>0</v>
      </c>
      <c r="I10" s="12">
        <v>0</v>
      </c>
      <c r="J10" s="12">
        <v>0</v>
      </c>
      <c r="K10" s="20">
        <v>0</v>
      </c>
      <c r="L10" s="21" t="s">
        <v>85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21" t="s">
        <v>73</v>
      </c>
      <c r="T10" s="21" t="s">
        <v>73</v>
      </c>
      <c r="U10" s="12">
        <v>0</v>
      </c>
      <c r="V10" s="21" t="s">
        <v>73</v>
      </c>
      <c r="W10" s="12">
        <v>0</v>
      </c>
      <c r="X10" s="13">
        <v>0</v>
      </c>
      <c r="Y10" s="12">
        <v>0</v>
      </c>
      <c r="Z10" s="12">
        <v>0</v>
      </c>
      <c r="AA10" s="12">
        <v>0</v>
      </c>
      <c r="AB10" s="12" t="b">
        <v>0</v>
      </c>
      <c r="AC10" s="12">
        <v>0</v>
      </c>
      <c r="AD10" s="29">
        <v>0</v>
      </c>
      <c r="AE10" s="29">
        <v>0</v>
      </c>
      <c r="AF10" s="20"/>
    </row>
    <row r="11" spans="1:32">
      <c r="A11" s="12" t="s">
        <v>86</v>
      </c>
      <c r="B11" s="12" t="s">
        <v>73</v>
      </c>
      <c r="C11" s="13" t="s">
        <v>73</v>
      </c>
      <c r="D11" s="12" t="s">
        <v>72</v>
      </c>
      <c r="E11" s="12" t="s">
        <v>87</v>
      </c>
      <c r="F11" s="12" t="s">
        <v>88</v>
      </c>
      <c r="G11" s="12">
        <v>0</v>
      </c>
      <c r="H11" s="12">
        <v>0</v>
      </c>
      <c r="I11" s="12">
        <v>0</v>
      </c>
      <c r="J11" s="12">
        <v>0</v>
      </c>
      <c r="K11" s="20" t="s">
        <v>75</v>
      </c>
      <c r="L11" s="21" t="s">
        <v>87</v>
      </c>
      <c r="M11" s="12">
        <v>0</v>
      </c>
      <c r="N11" s="12">
        <v>1</v>
      </c>
      <c r="O11" s="12" t="s">
        <v>73</v>
      </c>
      <c r="P11" s="12" t="s">
        <v>89</v>
      </c>
      <c r="Q11" s="12">
        <v>3</v>
      </c>
      <c r="R11" s="12" t="s">
        <v>73</v>
      </c>
      <c r="S11" s="21" t="s">
        <v>73</v>
      </c>
      <c r="T11" s="21" t="s">
        <v>73</v>
      </c>
      <c r="U11" s="12">
        <v>0</v>
      </c>
      <c r="V11" s="21" t="s">
        <v>73</v>
      </c>
      <c r="W11" s="12">
        <v>0</v>
      </c>
      <c r="X11" s="13">
        <v>0</v>
      </c>
      <c r="Y11" s="12">
        <v>0</v>
      </c>
      <c r="Z11" s="12">
        <v>0</v>
      </c>
      <c r="AA11" s="12">
        <v>0</v>
      </c>
      <c r="AB11" s="12" t="b">
        <v>0</v>
      </c>
      <c r="AC11" s="12">
        <v>0</v>
      </c>
      <c r="AD11" s="29">
        <v>0</v>
      </c>
      <c r="AE11" s="29">
        <v>0</v>
      </c>
      <c r="AF11" s="20"/>
    </row>
    <row r="12" spans="1:32">
      <c r="A12" s="14" t="s">
        <v>90</v>
      </c>
      <c r="B12" s="14" t="s">
        <v>73</v>
      </c>
      <c r="C12" s="15" t="s">
        <v>73</v>
      </c>
      <c r="D12" s="14" t="s">
        <v>91</v>
      </c>
      <c r="E12" s="14" t="s">
        <v>92</v>
      </c>
      <c r="F12" s="14" t="s">
        <v>93</v>
      </c>
      <c r="G12" s="14">
        <v>0</v>
      </c>
      <c r="H12" s="14">
        <v>0</v>
      </c>
      <c r="I12" s="14">
        <v>0</v>
      </c>
      <c r="J12" s="14">
        <v>0</v>
      </c>
      <c r="K12" s="22" t="s">
        <v>75</v>
      </c>
      <c r="L12" s="23" t="s">
        <v>92</v>
      </c>
      <c r="M12" s="14">
        <v>0</v>
      </c>
      <c r="N12" s="14">
        <v>1</v>
      </c>
      <c r="O12" s="14" t="s">
        <v>73</v>
      </c>
      <c r="P12" s="14" t="s">
        <v>94</v>
      </c>
      <c r="Q12" s="14" t="s">
        <v>95</v>
      </c>
      <c r="R12" s="14" t="s">
        <v>96</v>
      </c>
      <c r="S12" s="23" t="s">
        <v>73</v>
      </c>
      <c r="T12" s="23" t="s">
        <v>73</v>
      </c>
      <c r="U12" s="14">
        <v>0</v>
      </c>
      <c r="V12" s="23" t="s">
        <v>73</v>
      </c>
      <c r="W12" s="14">
        <v>0</v>
      </c>
      <c r="X12" s="15">
        <v>0</v>
      </c>
      <c r="Y12" s="14">
        <v>0</v>
      </c>
      <c r="Z12" s="14">
        <v>0</v>
      </c>
      <c r="AA12" s="14">
        <v>0</v>
      </c>
      <c r="AB12" s="12" t="b">
        <v>0</v>
      </c>
      <c r="AC12" s="14">
        <v>0</v>
      </c>
      <c r="AD12" s="30">
        <v>0</v>
      </c>
      <c r="AE12" s="30">
        <v>0</v>
      </c>
      <c r="AF12" s="22"/>
    </row>
    <row r="13" spans="1:32">
      <c r="A13" s="8">
        <v>310001</v>
      </c>
      <c r="B13" s="8">
        <v>0</v>
      </c>
      <c r="C13" s="8"/>
      <c r="D13" s="8"/>
      <c r="E13" s="8">
        <v>311</v>
      </c>
      <c r="F13" s="8" t="s">
        <v>97</v>
      </c>
      <c r="G13" s="8"/>
      <c r="H13" s="8"/>
      <c r="I13" s="8"/>
      <c r="J13" s="8"/>
      <c r="K13" s="8"/>
      <c r="L13" s="8">
        <v>40001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2" t="b">
        <v>0</v>
      </c>
      <c r="AC13" s="8"/>
      <c r="AD13" s="8"/>
      <c r="AE13" s="8"/>
      <c r="AF13" s="8"/>
    </row>
    <row r="14" spans="1:32">
      <c r="A14" s="8">
        <v>310002</v>
      </c>
      <c r="B14" s="8">
        <v>0</v>
      </c>
      <c r="C14" s="8"/>
      <c r="D14" s="8"/>
      <c r="E14" s="8">
        <v>311</v>
      </c>
      <c r="F14" s="8" t="s">
        <v>97</v>
      </c>
      <c r="G14" s="8"/>
      <c r="H14" s="8"/>
      <c r="I14" s="8"/>
      <c r="J14" s="8"/>
      <c r="K14" s="8"/>
      <c r="L14" s="8">
        <v>40002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2" t="b">
        <v>0</v>
      </c>
      <c r="AC14" s="8"/>
      <c r="AD14" s="8"/>
      <c r="AE14" s="8"/>
      <c r="AF14" s="8"/>
    </row>
    <row r="15" spans="1:32">
      <c r="A15" s="8">
        <v>310003</v>
      </c>
      <c r="B15" s="8">
        <v>0</v>
      </c>
      <c r="C15" s="8"/>
      <c r="D15" s="8"/>
      <c r="E15" s="8">
        <v>311</v>
      </c>
      <c r="F15" s="8" t="s">
        <v>97</v>
      </c>
      <c r="G15" s="8"/>
      <c r="H15" s="8"/>
      <c r="I15" s="8"/>
      <c r="J15" s="8"/>
      <c r="K15" s="8"/>
      <c r="L15" s="8">
        <v>40003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2" t="b">
        <v>0</v>
      </c>
      <c r="AC15" s="8"/>
      <c r="AD15" s="8"/>
      <c r="AE15" s="8"/>
      <c r="AF15" s="8"/>
    </row>
    <row r="16" spans="1:32">
      <c r="A16" s="8">
        <v>310004</v>
      </c>
      <c r="B16" s="8">
        <v>0</v>
      </c>
      <c r="C16" s="8"/>
      <c r="D16" s="8"/>
      <c r="E16" s="8">
        <v>311</v>
      </c>
      <c r="F16" s="8" t="s">
        <v>97</v>
      </c>
      <c r="G16" s="8"/>
      <c r="H16" s="8"/>
      <c r="I16" s="8"/>
      <c r="J16" s="8"/>
      <c r="K16" s="8"/>
      <c r="L16" s="8">
        <v>40004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2" t="b">
        <v>0</v>
      </c>
      <c r="AC16" s="8"/>
      <c r="AD16" s="8"/>
      <c r="AE16" s="8"/>
      <c r="AF16" s="8"/>
    </row>
    <row r="17" spans="1:32">
      <c r="A17" s="8">
        <v>310005</v>
      </c>
      <c r="B17" s="8">
        <v>0</v>
      </c>
      <c r="C17" s="8"/>
      <c r="D17" s="8"/>
      <c r="E17" s="8">
        <v>311</v>
      </c>
      <c r="F17" s="8" t="s">
        <v>97</v>
      </c>
      <c r="G17" s="8"/>
      <c r="H17" s="8"/>
      <c r="I17" s="8"/>
      <c r="J17" s="8"/>
      <c r="K17" s="8"/>
      <c r="L17" s="8">
        <v>40005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2" t="b">
        <v>0</v>
      </c>
      <c r="AC17" s="8"/>
      <c r="AD17" s="8"/>
      <c r="AE17" s="8"/>
      <c r="AF17" s="8"/>
    </row>
    <row r="18" spans="1:32">
      <c r="A18" s="8">
        <v>310006</v>
      </c>
      <c r="B18" s="8">
        <v>0</v>
      </c>
      <c r="C18" s="8"/>
      <c r="D18" s="8"/>
      <c r="E18" s="8">
        <v>311</v>
      </c>
      <c r="F18" s="8" t="s">
        <v>97</v>
      </c>
      <c r="G18" s="8"/>
      <c r="H18" s="8"/>
      <c r="I18" s="8"/>
      <c r="J18" s="8"/>
      <c r="K18" s="8"/>
      <c r="L18" s="8">
        <v>40006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2" t="b">
        <v>0</v>
      </c>
      <c r="AC18" s="8"/>
      <c r="AD18" s="8"/>
      <c r="AE18" s="8"/>
      <c r="AF18" s="8"/>
    </row>
    <row r="19" spans="1:32">
      <c r="A19" s="8">
        <v>310007</v>
      </c>
      <c r="B19" s="8">
        <v>0</v>
      </c>
      <c r="C19" s="8"/>
      <c r="D19" s="8"/>
      <c r="E19" s="8">
        <v>311</v>
      </c>
      <c r="F19" s="8" t="s">
        <v>97</v>
      </c>
      <c r="G19" s="8"/>
      <c r="H19" s="8"/>
      <c r="I19" s="8"/>
      <c r="J19" s="8"/>
      <c r="K19" s="8"/>
      <c r="L19" s="8">
        <v>40007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2" t="b">
        <v>0</v>
      </c>
      <c r="AC19" s="8"/>
      <c r="AD19" s="8"/>
      <c r="AE19" s="8"/>
      <c r="AF19" s="8"/>
    </row>
    <row r="20" spans="1:32">
      <c r="A20" s="8">
        <v>310008</v>
      </c>
      <c r="B20" s="8">
        <v>0</v>
      </c>
      <c r="C20" s="8"/>
      <c r="D20" s="8"/>
      <c r="E20" s="8">
        <v>311</v>
      </c>
      <c r="F20" s="8" t="s">
        <v>97</v>
      </c>
      <c r="G20" s="8"/>
      <c r="H20" s="8"/>
      <c r="I20" s="8"/>
      <c r="J20" s="8"/>
      <c r="K20" s="8"/>
      <c r="L20" s="8">
        <v>40008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2" t="b">
        <v>0</v>
      </c>
      <c r="AC20" s="8"/>
      <c r="AD20" s="8"/>
      <c r="AE20" s="8"/>
      <c r="AF20" s="8"/>
    </row>
    <row r="21" spans="1:32">
      <c r="A21" s="8">
        <v>310009</v>
      </c>
      <c r="B21" s="8">
        <v>0</v>
      </c>
      <c r="C21" s="8"/>
      <c r="D21" s="8"/>
      <c r="E21" s="8">
        <v>311</v>
      </c>
      <c r="F21" s="8" t="s">
        <v>97</v>
      </c>
      <c r="G21" s="8"/>
      <c r="H21" s="8"/>
      <c r="I21" s="8"/>
      <c r="J21" s="8"/>
      <c r="K21" s="8"/>
      <c r="L21" s="8">
        <v>40009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2" t="b">
        <v>0</v>
      </c>
      <c r="AC21" s="8"/>
      <c r="AD21" s="8"/>
      <c r="AE21" s="8"/>
      <c r="AF21" s="8"/>
    </row>
    <row r="22" spans="1:32">
      <c r="A22" s="8">
        <v>310010</v>
      </c>
      <c r="B22" s="8">
        <v>0</v>
      </c>
      <c r="C22" s="8"/>
      <c r="D22" s="8"/>
      <c r="E22" s="8">
        <v>311</v>
      </c>
      <c r="F22" s="8" t="s">
        <v>97</v>
      </c>
      <c r="G22" s="8"/>
      <c r="H22" s="8"/>
      <c r="I22" s="8"/>
      <c r="J22" s="8"/>
      <c r="K22" s="8"/>
      <c r="L22" s="8">
        <v>40010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12" t="b">
        <v>0</v>
      </c>
      <c r="AC22" s="8"/>
      <c r="AD22" s="8"/>
      <c r="AE22" s="8"/>
      <c r="AF22" s="8"/>
    </row>
    <row r="23" spans="1:32">
      <c r="A23" s="8">
        <v>310011</v>
      </c>
      <c r="B23" s="8">
        <v>0</v>
      </c>
      <c r="C23" s="8"/>
      <c r="D23" s="8"/>
      <c r="E23" s="8">
        <v>311</v>
      </c>
      <c r="F23" s="8" t="s">
        <v>97</v>
      </c>
      <c r="G23" s="8"/>
      <c r="H23" s="8"/>
      <c r="I23" s="8"/>
      <c r="J23" s="8"/>
      <c r="K23" s="8"/>
      <c r="L23" s="8">
        <v>40011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12" t="b">
        <v>0</v>
      </c>
      <c r="AC23" s="8"/>
      <c r="AD23" s="8"/>
      <c r="AE23" s="8"/>
      <c r="AF23" s="8"/>
    </row>
    <row r="24" spans="1:32">
      <c r="A24" s="8">
        <v>310012</v>
      </c>
      <c r="B24" s="8">
        <v>0</v>
      </c>
      <c r="C24" s="8"/>
      <c r="D24" s="8"/>
      <c r="E24" s="8">
        <v>311</v>
      </c>
      <c r="F24" s="8" t="s">
        <v>97</v>
      </c>
      <c r="G24" s="8"/>
      <c r="H24" s="8"/>
      <c r="I24" s="8"/>
      <c r="J24" s="8"/>
      <c r="K24" s="8"/>
      <c r="L24" s="8">
        <v>40012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12" t="b">
        <v>0</v>
      </c>
      <c r="AC24" s="8"/>
      <c r="AD24" s="8"/>
      <c r="AE24" s="8"/>
      <c r="AF24" s="8"/>
    </row>
    <row r="25" spans="1:32">
      <c r="A25" s="8">
        <v>310013</v>
      </c>
      <c r="B25" s="8">
        <v>0</v>
      </c>
      <c r="C25" s="8"/>
      <c r="D25" s="8"/>
      <c r="E25" s="8">
        <v>311</v>
      </c>
      <c r="F25" s="8" t="s">
        <v>97</v>
      </c>
      <c r="G25" s="8"/>
      <c r="H25" s="8"/>
      <c r="I25" s="8"/>
      <c r="J25" s="8"/>
      <c r="K25" s="8"/>
      <c r="L25" s="8">
        <v>40013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12" t="b">
        <v>0</v>
      </c>
      <c r="AC25" s="8"/>
      <c r="AD25" s="8"/>
      <c r="AE25" s="8"/>
      <c r="AF25" s="8"/>
    </row>
    <row r="26" spans="1:32">
      <c r="A26" s="8">
        <v>310014</v>
      </c>
      <c r="B26" s="8">
        <v>0</v>
      </c>
      <c r="C26" s="8"/>
      <c r="D26" s="8"/>
      <c r="E26" s="8">
        <v>311</v>
      </c>
      <c r="F26" s="8" t="s">
        <v>97</v>
      </c>
      <c r="G26" s="8"/>
      <c r="H26" s="8"/>
      <c r="I26" s="8"/>
      <c r="J26" s="8"/>
      <c r="K26" s="8"/>
      <c r="L26" s="8">
        <v>40014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12" t="b">
        <v>0</v>
      </c>
      <c r="AC26" s="8"/>
      <c r="AD26" s="8"/>
      <c r="AE26" s="8"/>
      <c r="AF26" s="8"/>
    </row>
    <row r="27" spans="1:32">
      <c r="A27" s="8">
        <v>310015</v>
      </c>
      <c r="B27" s="8">
        <v>0</v>
      </c>
      <c r="C27" s="8"/>
      <c r="D27" s="8"/>
      <c r="E27" s="8">
        <v>311</v>
      </c>
      <c r="F27" s="8" t="s">
        <v>97</v>
      </c>
      <c r="G27" s="8"/>
      <c r="H27" s="8"/>
      <c r="I27" s="8"/>
      <c r="J27" s="8"/>
      <c r="K27" s="8"/>
      <c r="L27" s="8">
        <v>40015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12" t="b">
        <v>0</v>
      </c>
      <c r="AC27" s="8"/>
      <c r="AD27" s="8"/>
      <c r="AE27" s="8"/>
      <c r="AF27" s="8"/>
    </row>
    <row r="28" spans="1:32">
      <c r="A28" s="14">
        <v>310016</v>
      </c>
      <c r="B28" s="14">
        <v>0</v>
      </c>
      <c r="C28" s="15"/>
      <c r="D28" s="14"/>
      <c r="E28" s="14">
        <v>311</v>
      </c>
      <c r="F28" s="14" t="s">
        <v>97</v>
      </c>
      <c r="G28" s="14"/>
      <c r="H28" s="14"/>
      <c r="I28" s="14"/>
      <c r="J28" s="14"/>
      <c r="K28" s="22"/>
      <c r="L28" s="23" t="s">
        <v>98</v>
      </c>
      <c r="M28" s="14"/>
      <c r="N28" s="14"/>
      <c r="O28" s="14"/>
      <c r="P28" s="14"/>
      <c r="Q28" s="14"/>
      <c r="R28" s="14"/>
      <c r="S28" s="23"/>
      <c r="T28" s="23"/>
      <c r="U28" s="14"/>
      <c r="V28" s="23"/>
      <c r="W28" s="14"/>
      <c r="X28" s="15"/>
      <c r="Y28" s="14"/>
      <c r="Z28" s="14"/>
      <c r="AA28" s="14"/>
      <c r="AB28" s="12" t="b">
        <v>0</v>
      </c>
      <c r="AC28" s="14"/>
      <c r="AD28" s="30"/>
      <c r="AE28" s="30"/>
      <c r="AF28" s="22"/>
    </row>
    <row r="29" spans="1:32">
      <c r="A29" s="7">
        <v>100101</v>
      </c>
      <c r="B29" s="3" t="s">
        <v>99</v>
      </c>
      <c r="C29" s="4" t="s">
        <v>100</v>
      </c>
      <c r="D29" s="3" t="s">
        <v>100</v>
      </c>
      <c r="E29" s="3">
        <v>1026</v>
      </c>
      <c r="F29" s="3" t="s">
        <v>886</v>
      </c>
      <c r="G29" s="3">
        <v>0</v>
      </c>
      <c r="H29" s="3" t="s">
        <v>101</v>
      </c>
      <c r="I29" s="3" t="s">
        <v>102</v>
      </c>
      <c r="J29" s="3">
        <v>200</v>
      </c>
      <c r="K29" s="7" t="s">
        <v>75</v>
      </c>
      <c r="L29" s="5" t="s">
        <v>103</v>
      </c>
      <c r="M29" s="3" t="s">
        <v>104</v>
      </c>
      <c r="N29" s="3">
        <v>1</v>
      </c>
      <c r="O29" s="3">
        <v>6</v>
      </c>
      <c r="P29" s="3">
        <v>0</v>
      </c>
      <c r="Q29" s="3">
        <v>0</v>
      </c>
      <c r="R29" s="3">
        <v>0</v>
      </c>
      <c r="S29" s="5" t="s">
        <v>105</v>
      </c>
      <c r="T29" s="5" t="s">
        <v>73</v>
      </c>
      <c r="U29" s="3" t="s">
        <v>73</v>
      </c>
      <c r="V29" s="5" t="s">
        <v>73</v>
      </c>
      <c r="W29" s="3" t="s">
        <v>73</v>
      </c>
      <c r="X29" s="27">
        <v>20001</v>
      </c>
      <c r="Y29" s="3">
        <v>1001</v>
      </c>
      <c r="Z29" s="3">
        <v>20</v>
      </c>
      <c r="AA29" s="3">
        <v>1000</v>
      </c>
      <c r="AB29" s="12" t="b">
        <v>0</v>
      </c>
      <c r="AC29" s="3" t="s">
        <v>73</v>
      </c>
      <c r="AD29" s="31" t="s">
        <v>106</v>
      </c>
      <c r="AE29" s="31" t="s">
        <v>106</v>
      </c>
      <c r="AF29" s="32" t="s">
        <v>107</v>
      </c>
    </row>
    <row r="30" spans="1:32">
      <c r="A30" s="3">
        <v>100102</v>
      </c>
      <c r="B30" s="3" t="s">
        <v>99</v>
      </c>
      <c r="C30" s="4" t="s">
        <v>95</v>
      </c>
      <c r="D30" s="3" t="s">
        <v>100</v>
      </c>
      <c r="E30" s="3">
        <v>1026</v>
      </c>
      <c r="F30" s="3" t="s">
        <v>108</v>
      </c>
      <c r="G30" s="3">
        <v>100101</v>
      </c>
      <c r="H30" s="3" t="s">
        <v>101</v>
      </c>
      <c r="I30" s="3" t="s">
        <v>110</v>
      </c>
      <c r="J30" s="3">
        <v>250</v>
      </c>
      <c r="K30" s="7" t="s">
        <v>75</v>
      </c>
      <c r="L30" s="5" t="s">
        <v>111</v>
      </c>
      <c r="M30" s="3" t="s">
        <v>104</v>
      </c>
      <c r="N30" s="3">
        <v>1</v>
      </c>
      <c r="O30" s="3">
        <v>6</v>
      </c>
      <c r="P30" s="3">
        <v>0</v>
      </c>
      <c r="Q30" s="3">
        <v>0</v>
      </c>
      <c r="R30" s="3">
        <v>0</v>
      </c>
      <c r="S30" s="24" t="s">
        <v>112</v>
      </c>
      <c r="T30" s="5" t="s">
        <v>73</v>
      </c>
      <c r="U30" s="3">
        <v>0</v>
      </c>
      <c r="V30" s="5" t="s">
        <v>73</v>
      </c>
      <c r="W30" s="3" t="s">
        <v>73</v>
      </c>
      <c r="X30" s="27">
        <v>20002</v>
      </c>
      <c r="Y30" s="3">
        <v>1001</v>
      </c>
      <c r="Z30" s="3">
        <v>20</v>
      </c>
      <c r="AA30" s="3">
        <v>1015</v>
      </c>
      <c r="AB30" s="12" t="b">
        <v>0</v>
      </c>
      <c r="AC30" s="3" t="s">
        <v>73</v>
      </c>
      <c r="AD30" s="31" t="s">
        <v>106</v>
      </c>
      <c r="AE30" s="31" t="s">
        <v>106</v>
      </c>
      <c r="AF30" s="32" t="s">
        <v>113</v>
      </c>
    </row>
    <row r="31" spans="1:32">
      <c r="A31" s="3">
        <v>100103</v>
      </c>
      <c r="B31" s="3" t="s">
        <v>99</v>
      </c>
      <c r="C31" s="4" t="s">
        <v>72</v>
      </c>
      <c r="D31" s="3" t="s">
        <v>100</v>
      </c>
      <c r="E31" s="3">
        <v>1026</v>
      </c>
      <c r="F31" s="3" t="s">
        <v>115</v>
      </c>
      <c r="G31" s="3">
        <v>100102</v>
      </c>
      <c r="H31" s="3" t="s">
        <v>109</v>
      </c>
      <c r="I31" s="3" t="s">
        <v>117</v>
      </c>
      <c r="J31" s="3">
        <v>250</v>
      </c>
      <c r="K31" s="7" t="s">
        <v>75</v>
      </c>
      <c r="L31" s="5" t="s">
        <v>118</v>
      </c>
      <c r="M31" s="3" t="s">
        <v>104</v>
      </c>
      <c r="N31" s="3">
        <v>1</v>
      </c>
      <c r="O31" s="3">
        <v>6</v>
      </c>
      <c r="P31" s="3">
        <v>0</v>
      </c>
      <c r="Q31" s="3">
        <v>0</v>
      </c>
      <c r="R31" s="3">
        <v>0</v>
      </c>
      <c r="S31" s="24" t="s">
        <v>119</v>
      </c>
      <c r="T31" s="5" t="s">
        <v>73</v>
      </c>
      <c r="U31" s="3">
        <v>0</v>
      </c>
      <c r="V31" s="5" t="s">
        <v>73</v>
      </c>
      <c r="W31" s="3" t="s">
        <v>73</v>
      </c>
      <c r="X31" s="27">
        <v>20003</v>
      </c>
      <c r="Y31" s="3">
        <v>1001</v>
      </c>
      <c r="Z31" s="3">
        <v>20</v>
      </c>
      <c r="AA31" s="3">
        <v>1030</v>
      </c>
      <c r="AB31" s="12" t="b">
        <v>0</v>
      </c>
      <c r="AC31" s="3" t="s">
        <v>73</v>
      </c>
      <c r="AD31" s="31" t="s">
        <v>106</v>
      </c>
      <c r="AE31" s="31" t="s">
        <v>106</v>
      </c>
      <c r="AF31" s="32" t="s">
        <v>120</v>
      </c>
    </row>
    <row r="32" spans="1:32">
      <c r="A32" s="3">
        <v>100104</v>
      </c>
      <c r="B32" s="3" t="s">
        <v>99</v>
      </c>
      <c r="C32" s="4" t="s">
        <v>91</v>
      </c>
      <c r="D32" s="3" t="s">
        <v>95</v>
      </c>
      <c r="E32" s="3">
        <v>1007</v>
      </c>
      <c r="F32" s="3" t="s">
        <v>122</v>
      </c>
      <c r="G32" s="3">
        <v>100103</v>
      </c>
      <c r="H32" s="3" t="s">
        <v>109</v>
      </c>
      <c r="I32" s="3" t="s">
        <v>124</v>
      </c>
      <c r="J32" s="3">
        <v>350</v>
      </c>
      <c r="K32" s="7" t="s">
        <v>75</v>
      </c>
      <c r="L32" s="5" t="s">
        <v>125</v>
      </c>
      <c r="M32" s="3" t="s">
        <v>104</v>
      </c>
      <c r="N32" s="3">
        <v>1</v>
      </c>
      <c r="O32" s="3">
        <v>6</v>
      </c>
      <c r="P32" s="3">
        <v>0</v>
      </c>
      <c r="Q32" s="3">
        <v>0</v>
      </c>
      <c r="R32" s="3">
        <v>0</v>
      </c>
      <c r="S32" s="24" t="s">
        <v>126</v>
      </c>
      <c r="T32" s="5" t="s">
        <v>73</v>
      </c>
      <c r="U32" s="3">
        <v>0</v>
      </c>
      <c r="V32" s="5" t="s">
        <v>73</v>
      </c>
      <c r="W32" s="3" t="s">
        <v>73</v>
      </c>
      <c r="X32" s="27">
        <v>20004</v>
      </c>
      <c r="Y32" s="3">
        <v>1001</v>
      </c>
      <c r="Z32" s="3">
        <v>20</v>
      </c>
      <c r="AA32" s="3">
        <v>1045</v>
      </c>
      <c r="AB32" s="12" t="b">
        <v>0</v>
      </c>
      <c r="AC32" s="3" t="s">
        <v>73</v>
      </c>
      <c r="AD32" s="31" t="s">
        <v>106</v>
      </c>
      <c r="AE32" s="31" t="s">
        <v>106</v>
      </c>
      <c r="AF32" s="32" t="s">
        <v>127</v>
      </c>
    </row>
    <row r="33" spans="1:32">
      <c r="A33" s="3">
        <v>100201</v>
      </c>
      <c r="B33" s="3" t="s">
        <v>128</v>
      </c>
      <c r="C33" s="4" t="s">
        <v>100</v>
      </c>
      <c r="D33" s="3" t="s">
        <v>100</v>
      </c>
      <c r="E33" s="3">
        <v>1005</v>
      </c>
      <c r="F33" s="3" t="s">
        <v>129</v>
      </c>
      <c r="G33" s="3">
        <v>100104</v>
      </c>
      <c r="H33" s="3" t="s">
        <v>101</v>
      </c>
      <c r="I33" s="3">
        <v>0</v>
      </c>
      <c r="J33" s="3">
        <v>350</v>
      </c>
      <c r="K33" s="7" t="s">
        <v>75</v>
      </c>
      <c r="L33" s="5" t="s">
        <v>130</v>
      </c>
      <c r="M33" s="3" t="s">
        <v>104</v>
      </c>
      <c r="N33" s="3">
        <v>5</v>
      </c>
      <c r="O33" s="3">
        <v>6</v>
      </c>
      <c r="P33" s="3">
        <v>0</v>
      </c>
      <c r="Q33" s="3">
        <v>0</v>
      </c>
      <c r="R33" s="3">
        <v>0</v>
      </c>
      <c r="S33" s="24" t="s">
        <v>131</v>
      </c>
      <c r="T33" s="5" t="s">
        <v>73</v>
      </c>
      <c r="U33" s="3" t="s">
        <v>73</v>
      </c>
      <c r="V33" s="5" t="s">
        <v>73</v>
      </c>
      <c r="W33" s="3" t="s">
        <v>73</v>
      </c>
      <c r="X33" s="27">
        <v>20005</v>
      </c>
      <c r="Y33" s="3">
        <v>1002</v>
      </c>
      <c r="Z33" s="3">
        <v>20</v>
      </c>
      <c r="AA33" s="3">
        <v>1060</v>
      </c>
      <c r="AB33" s="12" t="b">
        <v>0</v>
      </c>
      <c r="AC33" s="3" t="s">
        <v>73</v>
      </c>
      <c r="AD33" s="31" t="s">
        <v>106</v>
      </c>
      <c r="AE33" s="31" t="s">
        <v>106</v>
      </c>
      <c r="AF33" s="32" t="s">
        <v>132</v>
      </c>
    </row>
    <row r="34" spans="1:32">
      <c r="A34" s="3">
        <v>100202</v>
      </c>
      <c r="B34" s="3" t="s">
        <v>128</v>
      </c>
      <c r="C34" s="4" t="s">
        <v>95</v>
      </c>
      <c r="D34" s="3" t="s">
        <v>100</v>
      </c>
      <c r="E34" s="3">
        <v>1005</v>
      </c>
      <c r="F34" s="3" t="s">
        <v>133</v>
      </c>
      <c r="G34" s="3">
        <v>100201</v>
      </c>
      <c r="H34" s="3" t="s">
        <v>116</v>
      </c>
      <c r="I34" s="3" t="s">
        <v>134</v>
      </c>
      <c r="J34" s="3">
        <v>450</v>
      </c>
      <c r="K34" s="7" t="s">
        <v>75</v>
      </c>
      <c r="L34" s="5" t="s">
        <v>135</v>
      </c>
      <c r="M34" s="3" t="s">
        <v>104</v>
      </c>
      <c r="N34" s="3">
        <v>5</v>
      </c>
      <c r="O34" s="3">
        <v>6</v>
      </c>
      <c r="P34" s="3">
        <v>0</v>
      </c>
      <c r="Q34" s="3">
        <v>0</v>
      </c>
      <c r="R34" s="3">
        <v>0</v>
      </c>
      <c r="S34" s="24" t="s">
        <v>136</v>
      </c>
      <c r="T34" s="5" t="s">
        <v>73</v>
      </c>
      <c r="U34" s="3" t="s">
        <v>73</v>
      </c>
      <c r="V34" s="5" t="s">
        <v>73</v>
      </c>
      <c r="W34" s="3" t="s">
        <v>73</v>
      </c>
      <c r="X34" s="27">
        <v>20006</v>
      </c>
      <c r="Y34" s="3">
        <v>1002</v>
      </c>
      <c r="Z34" s="3">
        <v>20</v>
      </c>
      <c r="AA34" s="3">
        <v>1075</v>
      </c>
      <c r="AB34" s="12" t="b">
        <v>0</v>
      </c>
      <c r="AC34" s="3" t="s">
        <v>73</v>
      </c>
      <c r="AD34" s="31" t="s">
        <v>106</v>
      </c>
      <c r="AE34" s="31" t="s">
        <v>106</v>
      </c>
      <c r="AF34" s="32"/>
    </row>
    <row r="35" spans="1:32">
      <c r="A35" s="3">
        <v>100203</v>
      </c>
      <c r="B35" s="3" t="s">
        <v>128</v>
      </c>
      <c r="C35" s="4" t="s">
        <v>72</v>
      </c>
      <c r="D35" s="3" t="s">
        <v>100</v>
      </c>
      <c r="E35" s="3">
        <v>1003</v>
      </c>
      <c r="F35" s="3" t="s">
        <v>137</v>
      </c>
      <c r="G35" s="3">
        <v>100202</v>
      </c>
      <c r="H35" s="3" t="s">
        <v>141</v>
      </c>
      <c r="I35" s="3">
        <v>0</v>
      </c>
      <c r="J35" s="3">
        <v>500</v>
      </c>
      <c r="K35" s="7" t="s">
        <v>75</v>
      </c>
      <c r="L35" s="5" t="s">
        <v>139</v>
      </c>
      <c r="M35" s="3" t="s">
        <v>104</v>
      </c>
      <c r="N35" s="3">
        <v>5</v>
      </c>
      <c r="O35" s="3">
        <v>6</v>
      </c>
      <c r="P35" s="3">
        <v>0</v>
      </c>
      <c r="Q35" s="3">
        <v>0</v>
      </c>
      <c r="R35" s="3">
        <v>0</v>
      </c>
      <c r="S35" s="24" t="s">
        <v>73</v>
      </c>
      <c r="T35" s="5" t="s">
        <v>73</v>
      </c>
      <c r="U35" s="3" t="s">
        <v>73</v>
      </c>
      <c r="V35" s="5" t="s">
        <v>73</v>
      </c>
      <c r="W35" s="3" t="s">
        <v>73</v>
      </c>
      <c r="X35" s="27">
        <v>20007</v>
      </c>
      <c r="Y35" s="3">
        <v>1002</v>
      </c>
      <c r="Z35" s="3">
        <v>20</v>
      </c>
      <c r="AA35" s="3">
        <v>1090</v>
      </c>
      <c r="AB35" s="12" t="b">
        <v>0</v>
      </c>
      <c r="AC35" s="3" t="s">
        <v>73</v>
      </c>
      <c r="AD35" s="31" t="s">
        <v>106</v>
      </c>
      <c r="AE35" s="31" t="s">
        <v>106</v>
      </c>
      <c r="AF35" s="32"/>
    </row>
    <row r="36" spans="1:32">
      <c r="A36" s="3">
        <v>100204</v>
      </c>
      <c r="B36" s="3" t="s">
        <v>128</v>
      </c>
      <c r="C36" s="4" t="s">
        <v>91</v>
      </c>
      <c r="D36" s="3" t="s">
        <v>100</v>
      </c>
      <c r="E36" s="3">
        <v>1003</v>
      </c>
      <c r="F36" s="3" t="s">
        <v>140</v>
      </c>
      <c r="G36" s="3">
        <v>100203</v>
      </c>
      <c r="H36" s="3" t="s">
        <v>123</v>
      </c>
      <c r="I36" s="3" t="s">
        <v>142</v>
      </c>
      <c r="J36" s="3">
        <v>1000</v>
      </c>
      <c r="K36" s="7" t="s">
        <v>75</v>
      </c>
      <c r="L36" s="5" t="s">
        <v>143</v>
      </c>
      <c r="M36" s="3" t="s">
        <v>104</v>
      </c>
      <c r="N36" s="3">
        <v>5</v>
      </c>
      <c r="O36" s="3">
        <v>6</v>
      </c>
      <c r="P36" s="3">
        <v>0</v>
      </c>
      <c r="Q36" s="3">
        <v>0</v>
      </c>
      <c r="R36" s="3">
        <v>0</v>
      </c>
      <c r="S36" s="24" t="s">
        <v>144</v>
      </c>
      <c r="T36" s="5" t="s">
        <v>73</v>
      </c>
      <c r="U36" s="3" t="s">
        <v>73</v>
      </c>
      <c r="V36" s="5" t="s">
        <v>73</v>
      </c>
      <c r="W36" s="3" t="s">
        <v>73</v>
      </c>
      <c r="X36" s="27">
        <v>20008</v>
      </c>
      <c r="Y36" s="3">
        <v>1002</v>
      </c>
      <c r="Z36" s="3">
        <v>20</v>
      </c>
      <c r="AA36" s="3">
        <v>1105</v>
      </c>
      <c r="AB36" s="12" t="b">
        <v>0</v>
      </c>
      <c r="AC36" s="3" t="s">
        <v>73</v>
      </c>
      <c r="AD36" s="31" t="s">
        <v>106</v>
      </c>
      <c r="AE36" s="31" t="s">
        <v>106</v>
      </c>
      <c r="AF36" s="32" t="s">
        <v>145</v>
      </c>
    </row>
    <row r="37" spans="1:32">
      <c r="A37" s="3">
        <v>100205</v>
      </c>
      <c r="B37" s="3" t="s">
        <v>128</v>
      </c>
      <c r="C37" s="4" t="s">
        <v>146</v>
      </c>
      <c r="D37" s="3" t="s">
        <v>100</v>
      </c>
      <c r="E37" s="3">
        <v>1003</v>
      </c>
      <c r="F37" s="3" t="s">
        <v>147</v>
      </c>
      <c r="G37" s="3">
        <v>100204</v>
      </c>
      <c r="H37" s="3" t="s">
        <v>138</v>
      </c>
      <c r="I37" s="3">
        <v>0</v>
      </c>
      <c r="J37" s="3">
        <v>750</v>
      </c>
      <c r="K37" s="7" t="s">
        <v>75</v>
      </c>
      <c r="L37" s="5" t="s">
        <v>148</v>
      </c>
      <c r="M37" s="3" t="s">
        <v>104</v>
      </c>
      <c r="N37" s="3">
        <v>5</v>
      </c>
      <c r="O37" s="3">
        <v>6</v>
      </c>
      <c r="P37" s="3">
        <v>0</v>
      </c>
      <c r="Q37" s="3">
        <v>0</v>
      </c>
      <c r="R37" s="3">
        <v>0</v>
      </c>
      <c r="S37" s="5" t="s">
        <v>73</v>
      </c>
      <c r="T37" s="5" t="s">
        <v>73</v>
      </c>
      <c r="U37" s="3" t="s">
        <v>73</v>
      </c>
      <c r="V37" s="5" t="s">
        <v>73</v>
      </c>
      <c r="W37" s="3" t="s">
        <v>73</v>
      </c>
      <c r="X37" s="27">
        <v>20009</v>
      </c>
      <c r="Y37" s="3">
        <v>1002</v>
      </c>
      <c r="Z37" s="3">
        <v>20</v>
      </c>
      <c r="AA37" s="3">
        <v>1120</v>
      </c>
      <c r="AB37" s="12" t="b">
        <v>0</v>
      </c>
      <c r="AC37" s="3" t="s">
        <v>73</v>
      </c>
      <c r="AD37" s="31" t="s">
        <v>106</v>
      </c>
      <c r="AE37" s="31" t="s">
        <v>106</v>
      </c>
      <c r="AF37" s="32"/>
    </row>
    <row r="38" spans="1:32">
      <c r="A38" s="3">
        <v>100206</v>
      </c>
      <c r="B38" s="3" t="s">
        <v>128</v>
      </c>
      <c r="C38" s="4" t="s">
        <v>149</v>
      </c>
      <c r="D38" s="3" t="s">
        <v>100</v>
      </c>
      <c r="E38" s="3">
        <v>1003</v>
      </c>
      <c r="F38" s="3" t="s">
        <v>150</v>
      </c>
      <c r="G38" s="3">
        <v>100205</v>
      </c>
      <c r="H38" s="3" t="s">
        <v>123</v>
      </c>
      <c r="I38" s="3" t="s">
        <v>151</v>
      </c>
      <c r="J38" s="3">
        <v>850</v>
      </c>
      <c r="K38" s="7" t="s">
        <v>75</v>
      </c>
      <c r="L38" s="5" t="s">
        <v>152</v>
      </c>
      <c r="M38" s="3" t="s">
        <v>104</v>
      </c>
      <c r="N38" s="3">
        <v>5</v>
      </c>
      <c r="O38" s="3">
        <v>6</v>
      </c>
      <c r="P38" s="3">
        <v>0</v>
      </c>
      <c r="Q38" s="3">
        <v>0</v>
      </c>
      <c r="R38" s="3">
        <v>0</v>
      </c>
      <c r="S38" s="24" t="s">
        <v>153</v>
      </c>
      <c r="T38" s="5" t="s">
        <v>73</v>
      </c>
      <c r="U38" s="3" t="s">
        <v>73</v>
      </c>
      <c r="V38" s="5" t="s">
        <v>73</v>
      </c>
      <c r="W38" s="3" t="s">
        <v>73</v>
      </c>
      <c r="X38" s="27">
        <v>20010</v>
      </c>
      <c r="Y38" s="3">
        <v>1002</v>
      </c>
      <c r="Z38" s="3">
        <v>20</v>
      </c>
      <c r="AA38" s="3">
        <v>1135</v>
      </c>
      <c r="AB38" s="12" t="b">
        <v>0</v>
      </c>
      <c r="AC38" s="3" t="s">
        <v>73</v>
      </c>
      <c r="AD38" s="31" t="s">
        <v>106</v>
      </c>
      <c r="AE38" s="31" t="s">
        <v>106</v>
      </c>
      <c r="AF38" s="4" t="s">
        <v>154</v>
      </c>
    </row>
    <row r="39" spans="1:32">
      <c r="A39" s="3">
        <v>100207</v>
      </c>
      <c r="B39" s="3" t="s">
        <v>128</v>
      </c>
      <c r="C39" s="4" t="s">
        <v>76</v>
      </c>
      <c r="D39" s="3" t="s">
        <v>100</v>
      </c>
      <c r="E39" s="3">
        <v>1010</v>
      </c>
      <c r="F39" s="3" t="s">
        <v>156</v>
      </c>
      <c r="G39" s="3">
        <v>100206</v>
      </c>
      <c r="H39" s="3" t="s">
        <v>320</v>
      </c>
      <c r="I39" s="3">
        <v>0</v>
      </c>
      <c r="J39" s="3">
        <v>900</v>
      </c>
      <c r="K39" s="7" t="s">
        <v>75</v>
      </c>
      <c r="L39" s="5" t="s">
        <v>158</v>
      </c>
      <c r="M39" s="3" t="s">
        <v>104</v>
      </c>
      <c r="N39" s="3">
        <v>5</v>
      </c>
      <c r="O39" s="3">
        <v>6</v>
      </c>
      <c r="P39" s="3">
        <v>0</v>
      </c>
      <c r="Q39" s="3">
        <v>0</v>
      </c>
      <c r="R39" s="3">
        <v>0</v>
      </c>
      <c r="S39" s="24" t="s">
        <v>73</v>
      </c>
      <c r="T39" s="5" t="s">
        <v>73</v>
      </c>
      <c r="U39" s="3" t="s">
        <v>73</v>
      </c>
      <c r="V39" s="5" t="s">
        <v>73</v>
      </c>
      <c r="W39" s="3" t="s">
        <v>73</v>
      </c>
      <c r="X39" s="27">
        <v>20011</v>
      </c>
      <c r="Y39" s="3">
        <v>1002</v>
      </c>
      <c r="Z39" s="3">
        <v>20</v>
      </c>
      <c r="AA39" s="3">
        <v>1150</v>
      </c>
      <c r="AB39" s="12" t="b">
        <v>0</v>
      </c>
      <c r="AC39" s="3" t="s">
        <v>73</v>
      </c>
      <c r="AD39" s="31" t="s">
        <v>106</v>
      </c>
      <c r="AE39" s="31" t="s">
        <v>106</v>
      </c>
      <c r="AF39" s="32"/>
    </row>
    <row r="40" spans="1:32">
      <c r="A40" s="3">
        <v>100208</v>
      </c>
      <c r="B40" s="3" t="s">
        <v>128</v>
      </c>
      <c r="C40" s="4" t="s">
        <v>78</v>
      </c>
      <c r="D40" s="3" t="s">
        <v>95</v>
      </c>
      <c r="E40" s="3">
        <v>1010</v>
      </c>
      <c r="F40" s="3" t="s">
        <v>159</v>
      </c>
      <c r="G40" s="3">
        <v>100207</v>
      </c>
      <c r="H40" s="3" t="s">
        <v>329</v>
      </c>
      <c r="I40" s="3" t="s">
        <v>160</v>
      </c>
      <c r="J40" s="3">
        <v>1000</v>
      </c>
      <c r="K40" s="7" t="s">
        <v>75</v>
      </c>
      <c r="L40" s="5" t="s">
        <v>161</v>
      </c>
      <c r="M40" s="3" t="s">
        <v>104</v>
      </c>
      <c r="N40" s="3">
        <v>5</v>
      </c>
      <c r="O40" s="3">
        <v>6</v>
      </c>
      <c r="P40" s="3">
        <v>0</v>
      </c>
      <c r="Q40" s="3">
        <v>0</v>
      </c>
      <c r="R40" s="3">
        <v>0</v>
      </c>
      <c r="S40" s="24" t="s">
        <v>162</v>
      </c>
      <c r="T40" s="5" t="s">
        <v>73</v>
      </c>
      <c r="U40" s="3">
        <v>0</v>
      </c>
      <c r="V40" s="5" t="s">
        <v>73</v>
      </c>
      <c r="W40" s="3" t="s">
        <v>73</v>
      </c>
      <c r="X40" s="27">
        <v>20012</v>
      </c>
      <c r="Y40" s="3">
        <v>1002</v>
      </c>
      <c r="Z40" s="3">
        <v>20</v>
      </c>
      <c r="AA40" s="3">
        <v>1165</v>
      </c>
      <c r="AB40" s="12" t="b">
        <v>0</v>
      </c>
      <c r="AC40" s="3" t="s">
        <v>73</v>
      </c>
      <c r="AD40" s="31" t="s">
        <v>106</v>
      </c>
      <c r="AE40" s="31" t="s">
        <v>106</v>
      </c>
      <c r="AF40" s="4" t="s">
        <v>163</v>
      </c>
    </row>
    <row r="41" spans="1:32" s="1" customFormat="1">
      <c r="A41" s="4">
        <v>100301</v>
      </c>
      <c r="B41" s="4" t="s">
        <v>121</v>
      </c>
      <c r="C41" s="4" t="s">
        <v>100</v>
      </c>
      <c r="D41" s="4" t="s">
        <v>100</v>
      </c>
      <c r="E41" s="4">
        <v>1010</v>
      </c>
      <c r="F41" s="4" t="s">
        <v>164</v>
      </c>
      <c r="G41" s="4">
        <v>100208</v>
      </c>
      <c r="H41" s="4" t="s">
        <v>320</v>
      </c>
      <c r="I41" s="4">
        <v>0</v>
      </c>
      <c r="J41" s="4">
        <v>850</v>
      </c>
      <c r="K41" s="8" t="s">
        <v>75</v>
      </c>
      <c r="L41" s="24" t="s">
        <v>165</v>
      </c>
      <c r="M41" s="4" t="s">
        <v>104</v>
      </c>
      <c r="N41" s="4">
        <v>10</v>
      </c>
      <c r="O41" s="3">
        <v>6</v>
      </c>
      <c r="P41" s="4">
        <v>0</v>
      </c>
      <c r="Q41" s="4">
        <v>0</v>
      </c>
      <c r="R41" s="4">
        <v>0</v>
      </c>
      <c r="S41" s="24" t="s">
        <v>166</v>
      </c>
      <c r="T41" s="24" t="s">
        <v>73</v>
      </c>
      <c r="U41" s="4" t="s">
        <v>73</v>
      </c>
      <c r="V41" s="24" t="s">
        <v>73</v>
      </c>
      <c r="W41" s="4" t="s">
        <v>73</v>
      </c>
      <c r="X41" s="27">
        <v>20013</v>
      </c>
      <c r="Y41" s="4">
        <v>1002</v>
      </c>
      <c r="Z41" s="4">
        <v>20</v>
      </c>
      <c r="AA41" s="3">
        <v>1180</v>
      </c>
      <c r="AB41" s="12" t="b">
        <v>1</v>
      </c>
      <c r="AC41" s="4" t="s">
        <v>73</v>
      </c>
      <c r="AD41" s="33" t="s">
        <v>106</v>
      </c>
      <c r="AE41" s="33" t="s">
        <v>106</v>
      </c>
      <c r="AF41" s="4"/>
    </row>
    <row r="42" spans="1:32" s="1" customFormat="1">
      <c r="A42" s="4">
        <v>100302</v>
      </c>
      <c r="B42" s="4" t="s">
        <v>121</v>
      </c>
      <c r="C42" s="4" t="s">
        <v>95</v>
      </c>
      <c r="D42" s="4" t="s">
        <v>100</v>
      </c>
      <c r="E42" s="4">
        <v>1010</v>
      </c>
      <c r="F42" s="4" t="s">
        <v>167</v>
      </c>
      <c r="G42" s="4">
        <v>100301</v>
      </c>
      <c r="H42" s="4" t="s">
        <v>329</v>
      </c>
      <c r="I42" s="4" t="s">
        <v>168</v>
      </c>
      <c r="J42" s="4">
        <v>1000</v>
      </c>
      <c r="K42" s="8" t="s">
        <v>75</v>
      </c>
      <c r="L42" s="24" t="s">
        <v>169</v>
      </c>
      <c r="M42" s="4" t="s">
        <v>104</v>
      </c>
      <c r="N42" s="4">
        <v>10</v>
      </c>
      <c r="O42" s="3">
        <v>6</v>
      </c>
      <c r="P42" s="4">
        <v>0</v>
      </c>
      <c r="Q42" s="4">
        <v>0</v>
      </c>
      <c r="R42" s="4">
        <v>0</v>
      </c>
      <c r="S42" s="24" t="s">
        <v>170</v>
      </c>
      <c r="T42" s="24" t="s">
        <v>73</v>
      </c>
      <c r="U42" s="4" t="s">
        <v>73</v>
      </c>
      <c r="V42" s="24" t="s">
        <v>73</v>
      </c>
      <c r="W42" s="4" t="s">
        <v>73</v>
      </c>
      <c r="X42" s="27">
        <v>20014</v>
      </c>
      <c r="Y42" s="4">
        <v>1002</v>
      </c>
      <c r="Z42" s="4">
        <v>20</v>
      </c>
      <c r="AA42" s="3">
        <v>1195</v>
      </c>
      <c r="AB42" s="12" t="b">
        <v>1</v>
      </c>
      <c r="AC42" s="4" t="s">
        <v>73</v>
      </c>
      <c r="AD42" s="33" t="s">
        <v>106</v>
      </c>
      <c r="AE42" s="33" t="s">
        <v>106</v>
      </c>
      <c r="AF42" s="4" t="s">
        <v>171</v>
      </c>
    </row>
    <row r="43" spans="1:32" s="1" customFormat="1">
      <c r="A43" s="4">
        <v>100303</v>
      </c>
      <c r="B43" s="4" t="s">
        <v>121</v>
      </c>
      <c r="C43" s="4" t="s">
        <v>72</v>
      </c>
      <c r="D43" s="4" t="s">
        <v>100</v>
      </c>
      <c r="E43" s="4">
        <v>1027</v>
      </c>
      <c r="F43" s="4" t="s">
        <v>173</v>
      </c>
      <c r="G43" s="4">
        <v>100302</v>
      </c>
      <c r="H43" s="4" t="s">
        <v>183</v>
      </c>
      <c r="I43" s="4">
        <v>0</v>
      </c>
      <c r="J43" s="4">
        <v>1000</v>
      </c>
      <c r="K43" s="8" t="s">
        <v>75</v>
      </c>
      <c r="L43" s="24" t="s">
        <v>175</v>
      </c>
      <c r="M43" s="4" t="s">
        <v>104</v>
      </c>
      <c r="N43" s="4">
        <v>10</v>
      </c>
      <c r="O43" s="3">
        <v>6</v>
      </c>
      <c r="P43" s="4">
        <v>0</v>
      </c>
      <c r="Q43" s="4">
        <v>0</v>
      </c>
      <c r="R43" s="4">
        <v>0</v>
      </c>
      <c r="S43" s="24" t="s">
        <v>73</v>
      </c>
      <c r="T43" s="24" t="s">
        <v>73</v>
      </c>
      <c r="U43" s="4" t="s">
        <v>73</v>
      </c>
      <c r="V43" s="24" t="s">
        <v>73</v>
      </c>
      <c r="W43" s="4" t="s">
        <v>73</v>
      </c>
      <c r="X43" s="27">
        <v>20015</v>
      </c>
      <c r="Y43" s="4">
        <v>1002</v>
      </c>
      <c r="Z43" s="4">
        <v>20</v>
      </c>
      <c r="AA43" s="3">
        <v>1210</v>
      </c>
      <c r="AB43" s="12" t="b">
        <v>1</v>
      </c>
      <c r="AC43" s="4" t="s">
        <v>73</v>
      </c>
      <c r="AD43" s="33" t="s">
        <v>106</v>
      </c>
      <c r="AE43" s="33" t="s">
        <v>106</v>
      </c>
      <c r="AF43" s="4"/>
    </row>
    <row r="44" spans="1:32" s="1" customFormat="1">
      <c r="A44" s="4">
        <v>100304</v>
      </c>
      <c r="B44" s="4" t="s">
        <v>121</v>
      </c>
      <c r="C44" s="4" t="s">
        <v>91</v>
      </c>
      <c r="D44" s="4" t="s">
        <v>100</v>
      </c>
      <c r="E44" s="4">
        <v>1027</v>
      </c>
      <c r="F44" s="4" t="s">
        <v>176</v>
      </c>
      <c r="G44" s="4">
        <v>100303</v>
      </c>
      <c r="H44" s="4" t="s">
        <v>177</v>
      </c>
      <c r="I44" s="4" t="s">
        <v>178</v>
      </c>
      <c r="J44" s="4">
        <v>1100</v>
      </c>
      <c r="K44" s="8" t="s">
        <v>75</v>
      </c>
      <c r="L44" s="24" t="s">
        <v>179</v>
      </c>
      <c r="M44" s="4" t="s">
        <v>104</v>
      </c>
      <c r="N44" s="4">
        <v>10</v>
      </c>
      <c r="O44" s="3">
        <v>6</v>
      </c>
      <c r="P44" s="4">
        <v>0</v>
      </c>
      <c r="Q44" s="4">
        <v>0</v>
      </c>
      <c r="R44" s="4">
        <v>0</v>
      </c>
      <c r="S44" s="24" t="s">
        <v>180</v>
      </c>
      <c r="T44" s="24" t="s">
        <v>73</v>
      </c>
      <c r="U44" s="4" t="s">
        <v>73</v>
      </c>
      <c r="V44" s="24" t="s">
        <v>73</v>
      </c>
      <c r="W44" s="4" t="s">
        <v>73</v>
      </c>
      <c r="X44" s="27">
        <v>20016</v>
      </c>
      <c r="Y44" s="4">
        <v>1002</v>
      </c>
      <c r="Z44" s="4">
        <v>20</v>
      </c>
      <c r="AA44" s="3">
        <v>1225</v>
      </c>
      <c r="AB44" s="12" t="b">
        <v>1</v>
      </c>
      <c r="AC44" s="4" t="s">
        <v>73</v>
      </c>
      <c r="AD44" s="33" t="s">
        <v>106</v>
      </c>
      <c r="AE44" s="33" t="s">
        <v>106</v>
      </c>
      <c r="AF44" s="4" t="s">
        <v>181</v>
      </c>
    </row>
    <row r="45" spans="1:32" s="1" customFormat="1">
      <c r="A45" s="4">
        <v>100305</v>
      </c>
      <c r="B45" s="4" t="s">
        <v>121</v>
      </c>
      <c r="C45" s="4" t="s">
        <v>146</v>
      </c>
      <c r="D45" s="4" t="s">
        <v>100</v>
      </c>
      <c r="E45" s="4">
        <v>1002</v>
      </c>
      <c r="F45" s="4" t="s">
        <v>182</v>
      </c>
      <c r="G45" s="4">
        <v>100304</v>
      </c>
      <c r="H45" s="4" t="s">
        <v>177</v>
      </c>
      <c r="I45" s="4">
        <v>0</v>
      </c>
      <c r="J45" s="4">
        <v>1150</v>
      </c>
      <c r="K45" s="8" t="s">
        <v>75</v>
      </c>
      <c r="L45" s="24" t="s">
        <v>184</v>
      </c>
      <c r="M45" s="4" t="s">
        <v>104</v>
      </c>
      <c r="N45" s="4">
        <v>10</v>
      </c>
      <c r="O45" s="3">
        <v>6</v>
      </c>
      <c r="P45" s="4">
        <v>0</v>
      </c>
      <c r="Q45" s="4">
        <v>0</v>
      </c>
      <c r="R45" s="4">
        <v>0</v>
      </c>
      <c r="S45" s="24" t="s">
        <v>73</v>
      </c>
      <c r="T45" s="24" t="s">
        <v>73</v>
      </c>
      <c r="U45" s="4" t="s">
        <v>73</v>
      </c>
      <c r="V45" s="24" t="s">
        <v>73</v>
      </c>
      <c r="W45" s="4" t="s">
        <v>73</v>
      </c>
      <c r="X45" s="27">
        <v>20017</v>
      </c>
      <c r="Y45" s="4">
        <v>1002</v>
      </c>
      <c r="Z45" s="4">
        <v>20</v>
      </c>
      <c r="AA45" s="3">
        <v>1240</v>
      </c>
      <c r="AB45" s="12" t="b">
        <v>1</v>
      </c>
      <c r="AC45" s="4" t="s">
        <v>73</v>
      </c>
      <c r="AD45" s="33" t="s">
        <v>106</v>
      </c>
      <c r="AE45" s="33" t="s">
        <v>106</v>
      </c>
      <c r="AF45" s="4"/>
    </row>
    <row r="46" spans="1:32" s="1" customFormat="1">
      <c r="A46" s="4">
        <v>100306</v>
      </c>
      <c r="B46" s="4" t="s">
        <v>121</v>
      </c>
      <c r="C46" s="4" t="s">
        <v>149</v>
      </c>
      <c r="D46" s="4" t="s">
        <v>100</v>
      </c>
      <c r="E46" s="4">
        <v>1002</v>
      </c>
      <c r="F46" s="4" t="s">
        <v>185</v>
      </c>
      <c r="G46" s="4">
        <v>100305</v>
      </c>
      <c r="H46" s="4" t="s">
        <v>174</v>
      </c>
      <c r="I46" s="4" t="s">
        <v>186</v>
      </c>
      <c r="J46" s="4">
        <v>1150</v>
      </c>
      <c r="K46" s="8" t="s">
        <v>75</v>
      </c>
      <c r="L46" s="24" t="s">
        <v>187</v>
      </c>
      <c r="M46" s="4" t="s">
        <v>104</v>
      </c>
      <c r="N46" s="4">
        <v>10</v>
      </c>
      <c r="O46" s="3">
        <v>6</v>
      </c>
      <c r="P46" s="4">
        <v>0</v>
      </c>
      <c r="Q46" s="4">
        <v>0</v>
      </c>
      <c r="R46" s="4">
        <v>0</v>
      </c>
      <c r="S46" s="24" t="s">
        <v>188</v>
      </c>
      <c r="T46" s="24" t="s">
        <v>73</v>
      </c>
      <c r="U46" s="4" t="s">
        <v>73</v>
      </c>
      <c r="V46" s="24" t="s">
        <v>73</v>
      </c>
      <c r="W46" s="4" t="s">
        <v>73</v>
      </c>
      <c r="X46" s="27">
        <v>20018</v>
      </c>
      <c r="Y46" s="4">
        <v>1002</v>
      </c>
      <c r="Z46" s="4">
        <v>20</v>
      </c>
      <c r="AA46" s="3">
        <v>1255</v>
      </c>
      <c r="AB46" s="12" t="b">
        <v>1</v>
      </c>
      <c r="AC46" s="4" t="s">
        <v>73</v>
      </c>
      <c r="AD46" s="33" t="s">
        <v>106</v>
      </c>
      <c r="AE46" s="33" t="s">
        <v>106</v>
      </c>
      <c r="AF46" s="4"/>
    </row>
    <row r="47" spans="1:32" s="1" customFormat="1">
      <c r="A47" s="4">
        <v>100307</v>
      </c>
      <c r="B47" s="4" t="s">
        <v>121</v>
      </c>
      <c r="C47" s="4" t="s">
        <v>76</v>
      </c>
      <c r="D47" s="4" t="s">
        <v>100</v>
      </c>
      <c r="E47" s="4">
        <v>1027</v>
      </c>
      <c r="F47" s="4" t="s">
        <v>189</v>
      </c>
      <c r="G47" s="4">
        <v>100306</v>
      </c>
      <c r="H47" s="4" t="s">
        <v>183</v>
      </c>
      <c r="I47" s="4">
        <v>0</v>
      </c>
      <c r="J47" s="4">
        <v>1200</v>
      </c>
      <c r="K47" s="8" t="s">
        <v>75</v>
      </c>
      <c r="L47" s="24" t="s">
        <v>190</v>
      </c>
      <c r="M47" s="4" t="s">
        <v>104</v>
      </c>
      <c r="N47" s="4">
        <v>10</v>
      </c>
      <c r="O47" s="3">
        <v>6</v>
      </c>
      <c r="P47" s="4">
        <v>0</v>
      </c>
      <c r="Q47" s="4">
        <v>0</v>
      </c>
      <c r="R47" s="4">
        <v>0</v>
      </c>
      <c r="S47" s="24" t="s">
        <v>73</v>
      </c>
      <c r="T47" s="24" t="s">
        <v>73</v>
      </c>
      <c r="U47" s="4" t="s">
        <v>73</v>
      </c>
      <c r="V47" s="24" t="s">
        <v>73</v>
      </c>
      <c r="W47" s="4" t="s">
        <v>73</v>
      </c>
      <c r="X47" s="27">
        <v>20019</v>
      </c>
      <c r="Y47" s="4">
        <v>1002</v>
      </c>
      <c r="Z47" s="4">
        <v>20</v>
      </c>
      <c r="AA47" s="3">
        <v>1270</v>
      </c>
      <c r="AB47" s="12" t="b">
        <v>1</v>
      </c>
      <c r="AC47" s="4" t="s">
        <v>73</v>
      </c>
      <c r="AD47" s="33" t="s">
        <v>106</v>
      </c>
      <c r="AE47" s="33" t="s">
        <v>106</v>
      </c>
      <c r="AF47" s="4"/>
    </row>
    <row r="48" spans="1:32" s="1" customFormat="1">
      <c r="A48" s="4">
        <v>100308</v>
      </c>
      <c r="B48" s="4" t="s">
        <v>121</v>
      </c>
      <c r="C48" s="4" t="s">
        <v>78</v>
      </c>
      <c r="D48" s="4" t="s">
        <v>95</v>
      </c>
      <c r="E48" s="4">
        <v>1027</v>
      </c>
      <c r="F48" s="4" t="s">
        <v>191</v>
      </c>
      <c r="G48" s="4">
        <v>100307</v>
      </c>
      <c r="H48" s="4" t="s">
        <v>174</v>
      </c>
      <c r="I48" s="4" t="s">
        <v>192</v>
      </c>
      <c r="J48" s="4">
        <v>1700</v>
      </c>
      <c r="K48" s="8" t="s">
        <v>75</v>
      </c>
      <c r="L48" s="24" t="s">
        <v>193</v>
      </c>
      <c r="M48" s="4" t="s">
        <v>104</v>
      </c>
      <c r="N48" s="4">
        <v>10</v>
      </c>
      <c r="O48" s="3">
        <v>6</v>
      </c>
      <c r="P48" s="4">
        <v>0</v>
      </c>
      <c r="Q48" s="4">
        <v>0</v>
      </c>
      <c r="R48" s="4">
        <v>0</v>
      </c>
      <c r="S48" s="24" t="s">
        <v>194</v>
      </c>
      <c r="T48" s="24" t="s">
        <v>73</v>
      </c>
      <c r="U48" s="4" t="s">
        <v>73</v>
      </c>
      <c r="V48" s="24" t="s">
        <v>73</v>
      </c>
      <c r="W48" s="4" t="s">
        <v>73</v>
      </c>
      <c r="X48" s="27">
        <v>20020</v>
      </c>
      <c r="Y48" s="4">
        <v>1002</v>
      </c>
      <c r="Z48" s="4">
        <v>20</v>
      </c>
      <c r="AA48" s="3">
        <v>1285</v>
      </c>
      <c r="AB48" s="12" t="b">
        <v>1</v>
      </c>
      <c r="AC48" s="4" t="s">
        <v>73</v>
      </c>
      <c r="AD48" s="33" t="s">
        <v>106</v>
      </c>
      <c r="AE48" s="33" t="s">
        <v>106</v>
      </c>
      <c r="AF48" s="4"/>
    </row>
    <row r="49" spans="1:32" s="1" customFormat="1">
      <c r="A49" s="4">
        <v>100401</v>
      </c>
      <c r="B49" s="4" t="s">
        <v>195</v>
      </c>
      <c r="C49" s="4" t="s">
        <v>100</v>
      </c>
      <c r="D49" s="4" t="s">
        <v>100</v>
      </c>
      <c r="E49" s="4">
        <v>1001</v>
      </c>
      <c r="F49" s="4" t="s">
        <v>196</v>
      </c>
      <c r="G49" s="4">
        <v>100308</v>
      </c>
      <c r="H49" s="4" t="s">
        <v>197</v>
      </c>
      <c r="I49" s="4">
        <v>0</v>
      </c>
      <c r="J49" s="4">
        <v>2150</v>
      </c>
      <c r="K49" s="8" t="s">
        <v>75</v>
      </c>
      <c r="L49" s="24" t="s">
        <v>198</v>
      </c>
      <c r="M49" s="4" t="s">
        <v>104</v>
      </c>
      <c r="N49" s="4">
        <v>14</v>
      </c>
      <c r="O49" s="3">
        <v>6</v>
      </c>
      <c r="P49" s="4">
        <v>0</v>
      </c>
      <c r="Q49" s="4">
        <v>0</v>
      </c>
      <c r="R49" s="4">
        <v>0</v>
      </c>
      <c r="S49" s="24" t="s">
        <v>199</v>
      </c>
      <c r="T49" s="24" t="s">
        <v>73</v>
      </c>
      <c r="U49" s="4" t="s">
        <v>73</v>
      </c>
      <c r="V49" s="24" t="s">
        <v>73</v>
      </c>
      <c r="W49" s="4" t="s">
        <v>73</v>
      </c>
      <c r="X49" s="27">
        <v>20021</v>
      </c>
      <c r="Y49" s="4">
        <v>1002</v>
      </c>
      <c r="Z49" s="4">
        <v>20</v>
      </c>
      <c r="AA49" s="3">
        <v>1300</v>
      </c>
      <c r="AB49" s="12" t="b">
        <v>1</v>
      </c>
      <c r="AC49" s="4" t="s">
        <v>73</v>
      </c>
      <c r="AD49" s="33" t="s">
        <v>106</v>
      </c>
      <c r="AE49" s="33" t="s">
        <v>106</v>
      </c>
    </row>
    <row r="50" spans="1:32" s="1" customFormat="1">
      <c r="A50" s="4">
        <v>100402</v>
      </c>
      <c r="B50" s="4" t="s">
        <v>195</v>
      </c>
      <c r="C50" s="4" t="s">
        <v>95</v>
      </c>
      <c r="D50" s="4" t="s">
        <v>100</v>
      </c>
      <c r="E50" s="4">
        <v>1001</v>
      </c>
      <c r="F50" s="4" t="s">
        <v>200</v>
      </c>
      <c r="G50" s="4">
        <v>100401</v>
      </c>
      <c r="H50" s="4" t="s">
        <v>206</v>
      </c>
      <c r="I50" s="4" t="s">
        <v>202</v>
      </c>
      <c r="J50" s="4">
        <v>2250</v>
      </c>
      <c r="K50" s="8" t="s">
        <v>75</v>
      </c>
      <c r="L50" s="24" t="s">
        <v>203</v>
      </c>
      <c r="M50" s="4" t="s">
        <v>104</v>
      </c>
      <c r="N50" s="4">
        <v>14</v>
      </c>
      <c r="O50" s="3">
        <v>6</v>
      </c>
      <c r="P50" s="4">
        <v>0</v>
      </c>
      <c r="Q50" s="4">
        <v>0</v>
      </c>
      <c r="R50" s="4">
        <v>0</v>
      </c>
      <c r="S50" s="24" t="s">
        <v>204</v>
      </c>
      <c r="T50" s="24" t="s">
        <v>73</v>
      </c>
      <c r="U50" s="4" t="s">
        <v>73</v>
      </c>
      <c r="V50" s="24" t="s">
        <v>73</v>
      </c>
      <c r="W50" s="4" t="s">
        <v>73</v>
      </c>
      <c r="X50" s="27">
        <v>20022</v>
      </c>
      <c r="Y50" s="4">
        <v>1002</v>
      </c>
      <c r="Z50" s="4">
        <v>20</v>
      </c>
      <c r="AA50" s="3">
        <v>1315</v>
      </c>
      <c r="AB50" s="12" t="b">
        <v>1</v>
      </c>
      <c r="AC50" s="4" t="s">
        <v>73</v>
      </c>
      <c r="AD50" s="33" t="s">
        <v>106</v>
      </c>
      <c r="AE50" s="33" t="s">
        <v>106</v>
      </c>
      <c r="AF50" s="4"/>
    </row>
    <row r="51" spans="1:32" s="1" customFormat="1">
      <c r="A51" s="4">
        <v>100403</v>
      </c>
      <c r="B51" s="4" t="s">
        <v>195</v>
      </c>
      <c r="C51" s="4" t="s">
        <v>72</v>
      </c>
      <c r="D51" s="4" t="s">
        <v>100</v>
      </c>
      <c r="E51" s="4">
        <v>1001</v>
      </c>
      <c r="F51" s="4" t="s">
        <v>205</v>
      </c>
      <c r="G51" s="4">
        <v>100402</v>
      </c>
      <c r="H51" s="4" t="s">
        <v>201</v>
      </c>
      <c r="I51" s="4">
        <v>0</v>
      </c>
      <c r="J51" s="4">
        <v>2500</v>
      </c>
      <c r="K51" s="8" t="s">
        <v>75</v>
      </c>
      <c r="L51" s="24" t="s">
        <v>207</v>
      </c>
      <c r="M51" s="4" t="s">
        <v>104</v>
      </c>
      <c r="N51" s="4">
        <v>14</v>
      </c>
      <c r="O51" s="3">
        <v>6</v>
      </c>
      <c r="P51" s="4">
        <v>0</v>
      </c>
      <c r="Q51" s="4">
        <v>0</v>
      </c>
      <c r="R51" s="4">
        <v>0</v>
      </c>
      <c r="S51" s="24" t="s">
        <v>73</v>
      </c>
      <c r="T51" s="24" t="s">
        <v>73</v>
      </c>
      <c r="U51" s="4" t="s">
        <v>73</v>
      </c>
      <c r="V51" s="24" t="s">
        <v>73</v>
      </c>
      <c r="W51" s="4" t="s">
        <v>73</v>
      </c>
      <c r="X51" s="27">
        <v>20023</v>
      </c>
      <c r="Y51" s="4">
        <v>1002</v>
      </c>
      <c r="Z51" s="4">
        <v>20</v>
      </c>
      <c r="AA51" s="3">
        <v>1330</v>
      </c>
      <c r="AB51" s="12" t="b">
        <v>1</v>
      </c>
      <c r="AC51" s="4" t="s">
        <v>73</v>
      </c>
      <c r="AD51" s="33" t="s">
        <v>106</v>
      </c>
      <c r="AE51" s="33" t="s">
        <v>106</v>
      </c>
      <c r="AF51" s="4"/>
    </row>
    <row r="52" spans="1:32" s="1" customFormat="1">
      <c r="A52" s="4">
        <v>100404</v>
      </c>
      <c r="B52" s="4" t="s">
        <v>195</v>
      </c>
      <c r="C52" s="4" t="s">
        <v>91</v>
      </c>
      <c r="D52" s="4" t="s">
        <v>100</v>
      </c>
      <c r="E52" s="4">
        <v>1001</v>
      </c>
      <c r="F52" s="4" t="s">
        <v>208</v>
      </c>
      <c r="G52" s="4">
        <v>100403</v>
      </c>
      <c r="H52" s="4" t="s">
        <v>197</v>
      </c>
      <c r="I52" s="4" t="s">
        <v>209</v>
      </c>
      <c r="J52" s="4">
        <v>2550</v>
      </c>
      <c r="K52" s="8" t="s">
        <v>75</v>
      </c>
      <c r="L52" s="24" t="s">
        <v>210</v>
      </c>
      <c r="M52" s="4" t="s">
        <v>104</v>
      </c>
      <c r="N52" s="4">
        <v>14</v>
      </c>
      <c r="O52" s="3">
        <v>6</v>
      </c>
      <c r="P52" s="4">
        <v>0</v>
      </c>
      <c r="Q52" s="4">
        <v>0</v>
      </c>
      <c r="R52" s="4">
        <v>0</v>
      </c>
      <c r="S52" s="24" t="s">
        <v>211</v>
      </c>
      <c r="T52" s="24" t="s">
        <v>73</v>
      </c>
      <c r="U52" s="4" t="s">
        <v>73</v>
      </c>
      <c r="V52" s="24" t="s">
        <v>73</v>
      </c>
      <c r="W52" s="4" t="s">
        <v>73</v>
      </c>
      <c r="X52" s="27">
        <v>20024</v>
      </c>
      <c r="Y52" s="4">
        <v>1002</v>
      </c>
      <c r="Z52" s="4">
        <v>20</v>
      </c>
      <c r="AA52" s="3">
        <v>1345</v>
      </c>
      <c r="AB52" s="12" t="b">
        <v>1</v>
      </c>
      <c r="AC52" s="4" t="s">
        <v>73</v>
      </c>
      <c r="AD52" s="33" t="s">
        <v>106</v>
      </c>
      <c r="AE52" s="33" t="s">
        <v>106</v>
      </c>
      <c r="AF52" s="4"/>
    </row>
    <row r="53" spans="1:32" s="1" customFormat="1">
      <c r="A53" s="4">
        <v>100405</v>
      </c>
      <c r="B53" s="4" t="s">
        <v>195</v>
      </c>
      <c r="C53" s="4" t="s">
        <v>146</v>
      </c>
      <c r="D53" s="4" t="s">
        <v>100</v>
      </c>
      <c r="E53" s="4">
        <v>1001</v>
      </c>
      <c r="F53" s="4" t="s">
        <v>212</v>
      </c>
      <c r="G53" s="4">
        <v>100404</v>
      </c>
      <c r="H53" s="4" t="s">
        <v>206</v>
      </c>
      <c r="I53" s="4">
        <v>0</v>
      </c>
      <c r="J53" s="4">
        <v>2700</v>
      </c>
      <c r="K53" s="8" t="s">
        <v>75</v>
      </c>
      <c r="L53" s="24" t="s">
        <v>213</v>
      </c>
      <c r="M53" s="4" t="s">
        <v>104</v>
      </c>
      <c r="N53" s="4">
        <v>14</v>
      </c>
      <c r="O53" s="3">
        <v>6</v>
      </c>
      <c r="P53" s="4">
        <v>0</v>
      </c>
      <c r="Q53" s="4">
        <v>0</v>
      </c>
      <c r="R53" s="4">
        <v>0</v>
      </c>
      <c r="S53" s="24" t="s">
        <v>73</v>
      </c>
      <c r="T53" s="24" t="s">
        <v>73</v>
      </c>
      <c r="U53" s="4" t="s">
        <v>73</v>
      </c>
      <c r="V53" s="24" t="s">
        <v>73</v>
      </c>
      <c r="W53" s="4" t="s">
        <v>73</v>
      </c>
      <c r="X53" s="27">
        <v>20025</v>
      </c>
      <c r="Y53" s="4">
        <v>1002</v>
      </c>
      <c r="Z53" s="4">
        <v>20</v>
      </c>
      <c r="AA53" s="3">
        <v>1360</v>
      </c>
      <c r="AB53" s="12" t="b">
        <v>1</v>
      </c>
      <c r="AC53" s="4" t="s">
        <v>73</v>
      </c>
      <c r="AD53" s="33" t="s">
        <v>106</v>
      </c>
      <c r="AE53" s="33" t="s">
        <v>106</v>
      </c>
      <c r="AF53" s="4"/>
    </row>
    <row r="54" spans="1:32" s="1" customFormat="1">
      <c r="A54" s="4">
        <v>100406</v>
      </c>
      <c r="B54" s="4" t="s">
        <v>195</v>
      </c>
      <c r="C54" s="4" t="s">
        <v>149</v>
      </c>
      <c r="D54" s="4" t="s">
        <v>100</v>
      </c>
      <c r="E54" s="4">
        <v>1001</v>
      </c>
      <c r="F54" s="4" t="s">
        <v>214</v>
      </c>
      <c r="G54" s="4">
        <v>100405</v>
      </c>
      <c r="H54" s="4" t="s">
        <v>197</v>
      </c>
      <c r="I54" s="4" t="s">
        <v>215</v>
      </c>
      <c r="J54" s="4">
        <v>2800</v>
      </c>
      <c r="K54" s="8" t="s">
        <v>75</v>
      </c>
      <c r="L54" s="24" t="s">
        <v>216</v>
      </c>
      <c r="M54" s="4" t="s">
        <v>104</v>
      </c>
      <c r="N54" s="4">
        <v>14</v>
      </c>
      <c r="O54" s="3">
        <v>6</v>
      </c>
      <c r="P54" s="4">
        <v>0</v>
      </c>
      <c r="Q54" s="4">
        <v>0</v>
      </c>
      <c r="R54" s="4">
        <v>0</v>
      </c>
      <c r="S54" s="24" t="s">
        <v>217</v>
      </c>
      <c r="T54" s="24" t="s">
        <v>73</v>
      </c>
      <c r="U54" s="4" t="s">
        <v>73</v>
      </c>
      <c r="V54" s="24" t="s">
        <v>73</v>
      </c>
      <c r="W54" s="4" t="s">
        <v>73</v>
      </c>
      <c r="X54" s="27">
        <v>20026</v>
      </c>
      <c r="Y54" s="4">
        <v>1002</v>
      </c>
      <c r="Z54" s="4">
        <v>20</v>
      </c>
      <c r="AA54" s="3">
        <v>1375</v>
      </c>
      <c r="AB54" s="12" t="b">
        <v>1</v>
      </c>
      <c r="AC54" s="4" t="s">
        <v>73</v>
      </c>
      <c r="AD54" s="33" t="s">
        <v>106</v>
      </c>
      <c r="AE54" s="33" t="s">
        <v>106</v>
      </c>
      <c r="AF54" s="4"/>
    </row>
    <row r="55" spans="1:32" s="1" customFormat="1">
      <c r="A55" s="4">
        <v>100407</v>
      </c>
      <c r="B55" s="4" t="s">
        <v>195</v>
      </c>
      <c r="C55" s="4" t="s">
        <v>76</v>
      </c>
      <c r="D55" s="4" t="s">
        <v>100</v>
      </c>
      <c r="E55" s="4">
        <v>1001</v>
      </c>
      <c r="F55" s="4" t="s">
        <v>218</v>
      </c>
      <c r="G55" s="4">
        <v>100406</v>
      </c>
      <c r="H55" s="4" t="s">
        <v>197</v>
      </c>
      <c r="I55" s="4">
        <v>0</v>
      </c>
      <c r="J55" s="4">
        <v>2900</v>
      </c>
      <c r="K55" s="8" t="s">
        <v>75</v>
      </c>
      <c r="L55" s="24" t="s">
        <v>219</v>
      </c>
      <c r="M55" s="4" t="s">
        <v>104</v>
      </c>
      <c r="N55" s="4">
        <v>14</v>
      </c>
      <c r="O55" s="3">
        <v>6</v>
      </c>
      <c r="P55" s="4">
        <v>0</v>
      </c>
      <c r="Q55" s="4">
        <v>0</v>
      </c>
      <c r="R55" s="4">
        <v>0</v>
      </c>
      <c r="S55" s="24" t="s">
        <v>73</v>
      </c>
      <c r="T55" s="24" t="s">
        <v>73</v>
      </c>
      <c r="U55" s="4" t="s">
        <v>73</v>
      </c>
      <c r="V55" s="24" t="s">
        <v>73</v>
      </c>
      <c r="W55" s="4" t="s">
        <v>73</v>
      </c>
      <c r="X55" s="27">
        <v>20027</v>
      </c>
      <c r="Y55" s="4">
        <v>1002</v>
      </c>
      <c r="Z55" s="4">
        <v>20</v>
      </c>
      <c r="AA55" s="3">
        <v>1390</v>
      </c>
      <c r="AB55" s="12" t="b">
        <v>1</v>
      </c>
      <c r="AC55" s="4" t="s">
        <v>73</v>
      </c>
      <c r="AD55" s="33" t="s">
        <v>106</v>
      </c>
      <c r="AE55" s="33" t="s">
        <v>106</v>
      </c>
      <c r="AF55" s="4"/>
    </row>
    <row r="56" spans="1:32" s="1" customFormat="1">
      <c r="A56" s="4">
        <v>100408</v>
      </c>
      <c r="B56" s="4" t="s">
        <v>195</v>
      </c>
      <c r="C56" s="4" t="s">
        <v>78</v>
      </c>
      <c r="D56" s="4" t="s">
        <v>95</v>
      </c>
      <c r="E56" s="4">
        <v>1001</v>
      </c>
      <c r="F56" s="4" t="s">
        <v>220</v>
      </c>
      <c r="G56" s="4">
        <v>100407</v>
      </c>
      <c r="H56" s="4" t="s">
        <v>206</v>
      </c>
      <c r="I56" s="4" t="s">
        <v>221</v>
      </c>
      <c r="J56" s="4">
        <v>3250</v>
      </c>
      <c r="K56" s="8" t="s">
        <v>75</v>
      </c>
      <c r="L56" s="24" t="s">
        <v>222</v>
      </c>
      <c r="M56" s="4" t="s">
        <v>104</v>
      </c>
      <c r="N56" s="4">
        <v>14</v>
      </c>
      <c r="O56" s="3">
        <v>6</v>
      </c>
      <c r="P56" s="4">
        <v>0</v>
      </c>
      <c r="Q56" s="4">
        <v>0</v>
      </c>
      <c r="R56" s="4">
        <v>0</v>
      </c>
      <c r="S56" s="24" t="s">
        <v>223</v>
      </c>
      <c r="T56" s="24" t="s">
        <v>73</v>
      </c>
      <c r="U56" s="4" t="s">
        <v>73</v>
      </c>
      <c r="V56" s="24" t="s">
        <v>73</v>
      </c>
      <c r="W56" s="4" t="s">
        <v>73</v>
      </c>
      <c r="X56" s="27">
        <v>20028</v>
      </c>
      <c r="Y56" s="4">
        <v>1002</v>
      </c>
      <c r="Z56" s="4">
        <v>20</v>
      </c>
      <c r="AA56" s="3">
        <v>1405</v>
      </c>
      <c r="AB56" s="12" t="b">
        <v>1</v>
      </c>
      <c r="AC56" s="4" t="s">
        <v>73</v>
      </c>
      <c r="AD56" s="33" t="s">
        <v>106</v>
      </c>
      <c r="AE56" s="33" t="s">
        <v>106</v>
      </c>
      <c r="AF56" s="4"/>
    </row>
    <row r="57" spans="1:32" s="1" customFormat="1">
      <c r="A57" s="4">
        <v>100501</v>
      </c>
      <c r="B57" s="4" t="s">
        <v>114</v>
      </c>
      <c r="C57" s="4" t="s">
        <v>100</v>
      </c>
      <c r="D57" s="4" t="s">
        <v>100</v>
      </c>
      <c r="E57" s="4">
        <v>1015</v>
      </c>
      <c r="F57" s="4" t="s">
        <v>225</v>
      </c>
      <c r="G57" s="4">
        <v>100408</v>
      </c>
      <c r="H57" s="4" t="s">
        <v>183</v>
      </c>
      <c r="I57" s="4">
        <v>0</v>
      </c>
      <c r="J57" s="4">
        <v>3100</v>
      </c>
      <c r="K57" s="8" t="s">
        <v>75</v>
      </c>
      <c r="L57" s="24" t="s">
        <v>226</v>
      </c>
      <c r="M57" s="4" t="s">
        <v>104</v>
      </c>
      <c r="N57" s="4">
        <v>17</v>
      </c>
      <c r="O57" s="3">
        <v>6</v>
      </c>
      <c r="P57" s="4">
        <v>0</v>
      </c>
      <c r="Q57" s="4">
        <v>0</v>
      </c>
      <c r="R57" s="4">
        <v>0</v>
      </c>
      <c r="S57" s="24" t="s">
        <v>73</v>
      </c>
      <c r="T57" s="24" t="s">
        <v>73</v>
      </c>
      <c r="U57" s="4" t="s">
        <v>73</v>
      </c>
      <c r="V57" s="24" t="s">
        <v>73</v>
      </c>
      <c r="W57" s="4" t="s">
        <v>73</v>
      </c>
      <c r="X57" s="27">
        <v>20029</v>
      </c>
      <c r="Y57" s="4">
        <v>1002</v>
      </c>
      <c r="Z57" s="4">
        <v>20</v>
      </c>
      <c r="AA57" s="3">
        <v>1420</v>
      </c>
      <c r="AB57" s="12" t="b">
        <v>1</v>
      </c>
      <c r="AC57" s="4" t="s">
        <v>73</v>
      </c>
      <c r="AD57" s="33" t="s">
        <v>106</v>
      </c>
      <c r="AE57" s="33" t="s">
        <v>106</v>
      </c>
      <c r="AF57" s="4"/>
    </row>
    <row r="58" spans="1:32" s="1" customFormat="1">
      <c r="A58" s="4">
        <v>100502</v>
      </c>
      <c r="B58" s="4" t="s">
        <v>114</v>
      </c>
      <c r="C58" s="4" t="s">
        <v>95</v>
      </c>
      <c r="D58" s="4" t="s">
        <v>100</v>
      </c>
      <c r="E58" s="4">
        <v>1015</v>
      </c>
      <c r="F58" s="4" t="s">
        <v>227</v>
      </c>
      <c r="G58" s="4">
        <v>100501</v>
      </c>
      <c r="H58" s="4" t="s">
        <v>174</v>
      </c>
      <c r="I58" s="4" t="s">
        <v>228</v>
      </c>
      <c r="J58" s="4">
        <v>3450</v>
      </c>
      <c r="K58" s="8" t="s">
        <v>75</v>
      </c>
      <c r="L58" s="24" t="s">
        <v>229</v>
      </c>
      <c r="M58" s="4" t="s">
        <v>104</v>
      </c>
      <c r="N58" s="4">
        <v>17</v>
      </c>
      <c r="O58" s="3">
        <v>6</v>
      </c>
      <c r="P58" s="4">
        <v>0</v>
      </c>
      <c r="Q58" s="4">
        <v>0</v>
      </c>
      <c r="R58" s="4">
        <v>0</v>
      </c>
      <c r="S58" s="24" t="s">
        <v>230</v>
      </c>
      <c r="T58" s="24" t="s">
        <v>73</v>
      </c>
      <c r="U58" s="4" t="s">
        <v>73</v>
      </c>
      <c r="V58" s="24" t="s">
        <v>73</v>
      </c>
      <c r="W58" s="4" t="s">
        <v>73</v>
      </c>
      <c r="X58" s="27">
        <v>20030</v>
      </c>
      <c r="Y58" s="4">
        <v>1002</v>
      </c>
      <c r="Z58" s="4">
        <v>20</v>
      </c>
      <c r="AA58" s="3">
        <v>1435</v>
      </c>
      <c r="AB58" s="12" t="b">
        <v>1</v>
      </c>
      <c r="AC58" s="4" t="s">
        <v>73</v>
      </c>
      <c r="AD58" s="33" t="s">
        <v>106</v>
      </c>
      <c r="AE58" s="33" t="s">
        <v>106</v>
      </c>
      <c r="AF58" s="4"/>
    </row>
    <row r="59" spans="1:32" s="1" customFormat="1">
      <c r="A59" s="4">
        <v>100503</v>
      </c>
      <c r="B59" s="4" t="s">
        <v>114</v>
      </c>
      <c r="C59" s="4" t="s">
        <v>72</v>
      </c>
      <c r="D59" s="4" t="s">
        <v>100</v>
      </c>
      <c r="E59" s="4">
        <v>1015</v>
      </c>
      <c r="F59" s="4" t="s">
        <v>231</v>
      </c>
      <c r="G59" s="4">
        <v>100502</v>
      </c>
      <c r="H59" s="4" t="s">
        <v>174</v>
      </c>
      <c r="I59" s="4">
        <v>0</v>
      </c>
      <c r="J59" s="4">
        <v>3600</v>
      </c>
      <c r="K59" s="8" t="s">
        <v>75</v>
      </c>
      <c r="L59" s="24" t="s">
        <v>232</v>
      </c>
      <c r="M59" s="4" t="s">
        <v>104</v>
      </c>
      <c r="N59" s="4">
        <v>17</v>
      </c>
      <c r="O59" s="3">
        <v>6</v>
      </c>
      <c r="P59" s="4">
        <v>0</v>
      </c>
      <c r="Q59" s="4">
        <v>0</v>
      </c>
      <c r="R59" s="4">
        <v>0</v>
      </c>
      <c r="S59" s="24" t="s">
        <v>73</v>
      </c>
      <c r="T59" s="24" t="s">
        <v>73</v>
      </c>
      <c r="U59" s="4" t="s">
        <v>73</v>
      </c>
      <c r="V59" s="24" t="s">
        <v>73</v>
      </c>
      <c r="W59" s="4" t="s">
        <v>73</v>
      </c>
      <c r="X59" s="27">
        <v>20031</v>
      </c>
      <c r="Y59" s="4">
        <v>1002</v>
      </c>
      <c r="Z59" s="4">
        <v>20</v>
      </c>
      <c r="AA59" s="3">
        <v>1450</v>
      </c>
      <c r="AB59" s="12" t="b">
        <v>1</v>
      </c>
      <c r="AC59" s="4" t="s">
        <v>73</v>
      </c>
      <c r="AD59" s="33" t="s">
        <v>106</v>
      </c>
      <c r="AE59" s="33" t="s">
        <v>106</v>
      </c>
      <c r="AF59" s="4"/>
    </row>
    <row r="60" spans="1:32" s="1" customFormat="1">
      <c r="A60" s="4">
        <v>100504</v>
      </c>
      <c r="B60" s="4" t="s">
        <v>114</v>
      </c>
      <c r="C60" s="4" t="s">
        <v>91</v>
      </c>
      <c r="D60" s="4" t="s">
        <v>100</v>
      </c>
      <c r="E60" s="4">
        <v>1015</v>
      </c>
      <c r="F60" s="4" t="s">
        <v>233</v>
      </c>
      <c r="G60" s="4">
        <v>100503</v>
      </c>
      <c r="H60" s="4" t="s">
        <v>183</v>
      </c>
      <c r="I60" s="4" t="s">
        <v>234</v>
      </c>
      <c r="J60" s="4">
        <v>4000</v>
      </c>
      <c r="K60" s="8" t="s">
        <v>75</v>
      </c>
      <c r="L60" s="24" t="s">
        <v>235</v>
      </c>
      <c r="M60" s="4" t="s">
        <v>104</v>
      </c>
      <c r="N60" s="4">
        <v>17</v>
      </c>
      <c r="O60" s="3">
        <v>6</v>
      </c>
      <c r="P60" s="4">
        <v>0</v>
      </c>
      <c r="Q60" s="4">
        <v>0</v>
      </c>
      <c r="R60" s="4">
        <v>0</v>
      </c>
      <c r="S60" s="24" t="s">
        <v>236</v>
      </c>
      <c r="T60" s="24" t="s">
        <v>73</v>
      </c>
      <c r="U60" s="4" t="s">
        <v>73</v>
      </c>
      <c r="V60" s="24" t="s">
        <v>73</v>
      </c>
      <c r="W60" s="4" t="s">
        <v>73</v>
      </c>
      <c r="X60" s="27">
        <v>20032</v>
      </c>
      <c r="Y60" s="4">
        <v>1002</v>
      </c>
      <c r="Z60" s="4">
        <v>20</v>
      </c>
      <c r="AA60" s="3">
        <v>1465</v>
      </c>
      <c r="AB60" s="12" t="b">
        <v>1</v>
      </c>
      <c r="AC60" s="4" t="s">
        <v>73</v>
      </c>
      <c r="AD60" s="33" t="s">
        <v>106</v>
      </c>
      <c r="AE60" s="33" t="s">
        <v>106</v>
      </c>
      <c r="AF60" s="4"/>
    </row>
    <row r="61" spans="1:32" s="1" customFormat="1">
      <c r="A61" s="4">
        <v>100505</v>
      </c>
      <c r="B61" s="4" t="s">
        <v>114</v>
      </c>
      <c r="C61" s="4" t="s">
        <v>146</v>
      </c>
      <c r="D61" s="4" t="s">
        <v>100</v>
      </c>
      <c r="E61" s="4">
        <v>1005</v>
      </c>
      <c r="F61" s="4" t="s">
        <v>237</v>
      </c>
      <c r="G61" s="4">
        <v>100504</v>
      </c>
      <c r="H61" s="4" t="s">
        <v>109</v>
      </c>
      <c r="I61" s="4">
        <v>0</v>
      </c>
      <c r="J61" s="4">
        <v>4100</v>
      </c>
      <c r="K61" s="4" t="s">
        <v>75</v>
      </c>
      <c r="L61" s="24" t="s">
        <v>238</v>
      </c>
      <c r="M61" s="4" t="s">
        <v>104</v>
      </c>
      <c r="N61" s="4">
        <v>17</v>
      </c>
      <c r="O61" s="3">
        <v>6</v>
      </c>
      <c r="P61" s="4">
        <v>0</v>
      </c>
      <c r="Q61" s="4">
        <v>0</v>
      </c>
      <c r="R61" s="4">
        <v>0</v>
      </c>
      <c r="S61" s="24" t="s">
        <v>73</v>
      </c>
      <c r="T61" s="24" t="s">
        <v>73</v>
      </c>
      <c r="U61" s="4" t="s">
        <v>73</v>
      </c>
      <c r="V61" s="24" t="s">
        <v>73</v>
      </c>
      <c r="W61" s="4" t="s">
        <v>73</v>
      </c>
      <c r="X61" s="27">
        <v>20033</v>
      </c>
      <c r="Y61" s="4">
        <v>1002</v>
      </c>
      <c r="Z61" s="4">
        <v>20</v>
      </c>
      <c r="AA61" s="3">
        <v>1480</v>
      </c>
      <c r="AB61" s="12" t="b">
        <v>1</v>
      </c>
      <c r="AC61" s="4" t="s">
        <v>73</v>
      </c>
      <c r="AD61" s="33" t="s">
        <v>106</v>
      </c>
      <c r="AE61" s="33" t="s">
        <v>106</v>
      </c>
      <c r="AF61" s="4"/>
    </row>
    <row r="62" spans="1:32" s="1" customFormat="1">
      <c r="A62" s="4">
        <v>100506</v>
      </c>
      <c r="B62" s="4" t="s">
        <v>114</v>
      </c>
      <c r="C62" s="4" t="s">
        <v>149</v>
      </c>
      <c r="D62" s="4" t="s">
        <v>100</v>
      </c>
      <c r="E62" s="4">
        <v>1005</v>
      </c>
      <c r="F62" s="4" t="s">
        <v>239</v>
      </c>
      <c r="G62" s="4">
        <v>100505</v>
      </c>
      <c r="H62" s="4" t="s">
        <v>101</v>
      </c>
      <c r="I62" s="4" t="s">
        <v>240</v>
      </c>
      <c r="J62" s="4">
        <v>4150</v>
      </c>
      <c r="K62" s="4" t="s">
        <v>75</v>
      </c>
      <c r="L62" s="24" t="s">
        <v>241</v>
      </c>
      <c r="M62" s="4" t="s">
        <v>104</v>
      </c>
      <c r="N62" s="4">
        <v>17</v>
      </c>
      <c r="O62" s="3">
        <v>6</v>
      </c>
      <c r="P62" s="4">
        <v>0</v>
      </c>
      <c r="Q62" s="4">
        <v>0</v>
      </c>
      <c r="R62" s="4">
        <v>0</v>
      </c>
      <c r="S62" s="24" t="s">
        <v>242</v>
      </c>
      <c r="T62" s="24" t="s">
        <v>73</v>
      </c>
      <c r="U62" s="4" t="s">
        <v>73</v>
      </c>
      <c r="V62" s="24" t="s">
        <v>73</v>
      </c>
      <c r="W62" s="4" t="s">
        <v>73</v>
      </c>
      <c r="X62" s="27">
        <v>20034</v>
      </c>
      <c r="Y62" s="4">
        <v>1002</v>
      </c>
      <c r="Z62" s="4">
        <v>20</v>
      </c>
      <c r="AA62" s="3">
        <v>1495</v>
      </c>
      <c r="AB62" s="12" t="b">
        <v>1</v>
      </c>
      <c r="AC62" s="4" t="s">
        <v>73</v>
      </c>
      <c r="AD62" s="33" t="s">
        <v>106</v>
      </c>
      <c r="AE62" s="33" t="s">
        <v>106</v>
      </c>
      <c r="AF62" s="4"/>
    </row>
    <row r="63" spans="1:32" s="1" customFormat="1">
      <c r="A63" s="4">
        <v>100507</v>
      </c>
      <c r="B63" s="4" t="s">
        <v>114</v>
      </c>
      <c r="C63" s="4" t="s">
        <v>76</v>
      </c>
      <c r="D63" s="4" t="s">
        <v>100</v>
      </c>
      <c r="E63" s="4">
        <v>1006</v>
      </c>
      <c r="F63" s="4" t="s">
        <v>243</v>
      </c>
      <c r="G63" s="4">
        <v>100506</v>
      </c>
      <c r="H63" s="4" t="s">
        <v>138</v>
      </c>
      <c r="I63" s="4">
        <v>0</v>
      </c>
      <c r="J63" s="4">
        <v>4300</v>
      </c>
      <c r="K63" s="4" t="s">
        <v>75</v>
      </c>
      <c r="L63" s="24" t="s">
        <v>244</v>
      </c>
      <c r="M63" s="4" t="s">
        <v>104</v>
      </c>
      <c r="N63" s="4">
        <v>17</v>
      </c>
      <c r="O63" s="3">
        <v>6</v>
      </c>
      <c r="P63" s="4">
        <v>0</v>
      </c>
      <c r="Q63" s="4">
        <v>0</v>
      </c>
      <c r="R63" s="4">
        <v>0</v>
      </c>
      <c r="S63" s="24" t="s">
        <v>73</v>
      </c>
      <c r="T63" s="24" t="s">
        <v>73</v>
      </c>
      <c r="U63" s="4" t="s">
        <v>73</v>
      </c>
      <c r="V63" s="24" t="s">
        <v>73</v>
      </c>
      <c r="W63" s="4" t="s">
        <v>73</v>
      </c>
      <c r="X63" s="27">
        <v>20035</v>
      </c>
      <c r="Y63" s="4">
        <v>1002</v>
      </c>
      <c r="Z63" s="4">
        <v>20</v>
      </c>
      <c r="AA63" s="3">
        <v>1510</v>
      </c>
      <c r="AB63" s="12" t="b">
        <v>1</v>
      </c>
      <c r="AC63" s="4" t="s">
        <v>73</v>
      </c>
      <c r="AD63" s="33" t="s">
        <v>106</v>
      </c>
      <c r="AE63" s="33" t="s">
        <v>106</v>
      </c>
      <c r="AF63" s="4"/>
    </row>
    <row r="64" spans="1:32" s="1" customFormat="1">
      <c r="A64" s="4">
        <v>100508</v>
      </c>
      <c r="B64" s="4" t="s">
        <v>114</v>
      </c>
      <c r="C64" s="4" t="s">
        <v>78</v>
      </c>
      <c r="D64" s="4" t="s">
        <v>95</v>
      </c>
      <c r="E64" s="4">
        <v>1006</v>
      </c>
      <c r="F64" s="4" t="s">
        <v>245</v>
      </c>
      <c r="G64" s="4">
        <v>100507</v>
      </c>
      <c r="H64" s="4" t="s">
        <v>123</v>
      </c>
      <c r="I64" s="4" t="s">
        <v>246</v>
      </c>
      <c r="J64" s="4">
        <v>4600</v>
      </c>
      <c r="K64" s="4" t="s">
        <v>75</v>
      </c>
      <c r="L64" s="24" t="s">
        <v>247</v>
      </c>
      <c r="M64" s="4" t="s">
        <v>104</v>
      </c>
      <c r="N64" s="4">
        <v>17</v>
      </c>
      <c r="O64" s="3">
        <v>6</v>
      </c>
      <c r="P64" s="4">
        <v>0</v>
      </c>
      <c r="Q64" s="4">
        <v>0</v>
      </c>
      <c r="R64" s="4">
        <v>0</v>
      </c>
      <c r="S64" s="24" t="s">
        <v>248</v>
      </c>
      <c r="T64" s="24" t="s">
        <v>73</v>
      </c>
      <c r="U64" s="4" t="s">
        <v>73</v>
      </c>
      <c r="V64" s="24" t="s">
        <v>73</v>
      </c>
      <c r="W64" s="4" t="s">
        <v>73</v>
      </c>
      <c r="X64" s="27">
        <v>20036</v>
      </c>
      <c r="Y64" s="4">
        <v>1002</v>
      </c>
      <c r="Z64" s="4">
        <v>20</v>
      </c>
      <c r="AA64" s="3">
        <v>1525</v>
      </c>
      <c r="AB64" s="12" t="b">
        <v>1</v>
      </c>
      <c r="AC64" s="4" t="s">
        <v>73</v>
      </c>
      <c r="AD64" s="33" t="s">
        <v>106</v>
      </c>
      <c r="AE64" s="33" t="s">
        <v>106</v>
      </c>
      <c r="AF64" s="4"/>
    </row>
    <row r="65" spans="1:32" s="1" customFormat="1">
      <c r="A65" s="4">
        <v>100601</v>
      </c>
      <c r="B65" s="4" t="s">
        <v>172</v>
      </c>
      <c r="C65" s="4" t="s">
        <v>100</v>
      </c>
      <c r="D65" s="4" t="s">
        <v>100</v>
      </c>
      <c r="E65" s="4">
        <v>1007</v>
      </c>
      <c r="F65" s="4" t="s">
        <v>250</v>
      </c>
      <c r="G65" s="4">
        <v>100508</v>
      </c>
      <c r="H65" s="4" t="s">
        <v>482</v>
      </c>
      <c r="I65" s="4">
        <v>0</v>
      </c>
      <c r="J65" s="4">
        <v>4300</v>
      </c>
      <c r="K65" s="4" t="s">
        <v>75</v>
      </c>
      <c r="L65" s="24" t="s">
        <v>252</v>
      </c>
      <c r="M65" s="4" t="s">
        <v>104</v>
      </c>
      <c r="N65" s="4">
        <v>20</v>
      </c>
      <c r="O65" s="3">
        <v>6</v>
      </c>
      <c r="P65" s="4">
        <v>0</v>
      </c>
      <c r="Q65" s="4">
        <v>0</v>
      </c>
      <c r="R65" s="4">
        <v>0</v>
      </c>
      <c r="S65" s="24" t="s">
        <v>73</v>
      </c>
      <c r="T65" s="24" t="s">
        <v>73</v>
      </c>
      <c r="U65" s="4" t="s">
        <v>73</v>
      </c>
      <c r="V65" s="24" t="s">
        <v>73</v>
      </c>
      <c r="W65" s="4" t="s">
        <v>73</v>
      </c>
      <c r="X65" s="27">
        <v>20037</v>
      </c>
      <c r="Y65" s="4">
        <v>1002</v>
      </c>
      <c r="Z65" s="4">
        <v>20</v>
      </c>
      <c r="AA65" s="3">
        <v>1540</v>
      </c>
      <c r="AB65" s="12" t="b">
        <v>1</v>
      </c>
      <c r="AC65" s="4" t="s">
        <v>73</v>
      </c>
      <c r="AD65" s="33" t="s">
        <v>106</v>
      </c>
      <c r="AE65" s="33" t="s">
        <v>106</v>
      </c>
      <c r="AF65" s="4"/>
    </row>
    <row r="66" spans="1:32" s="1" customFormat="1">
      <c r="A66" s="4">
        <v>100602</v>
      </c>
      <c r="B66" s="4" t="s">
        <v>172</v>
      </c>
      <c r="C66" s="4" t="s">
        <v>95</v>
      </c>
      <c r="D66" s="4" t="s">
        <v>100</v>
      </c>
      <c r="E66" s="4">
        <v>1007</v>
      </c>
      <c r="F66" s="4" t="s">
        <v>253</v>
      </c>
      <c r="G66" s="4">
        <v>100601</v>
      </c>
      <c r="H66" s="4" t="s">
        <v>251</v>
      </c>
      <c r="I66" s="4" t="s">
        <v>255</v>
      </c>
      <c r="J66" s="4">
        <v>4500</v>
      </c>
      <c r="K66" s="4" t="s">
        <v>75</v>
      </c>
      <c r="L66" s="24" t="s">
        <v>256</v>
      </c>
      <c r="M66" s="4" t="s">
        <v>104</v>
      </c>
      <c r="N66" s="4">
        <v>20</v>
      </c>
      <c r="O66" s="3">
        <v>6</v>
      </c>
      <c r="P66" s="4">
        <v>0</v>
      </c>
      <c r="Q66" s="4">
        <v>0</v>
      </c>
      <c r="R66" s="4">
        <v>0</v>
      </c>
      <c r="S66" s="24" t="s">
        <v>257</v>
      </c>
      <c r="T66" s="24" t="s">
        <v>73</v>
      </c>
      <c r="U66" s="4" t="s">
        <v>73</v>
      </c>
      <c r="V66" s="24" t="s">
        <v>73</v>
      </c>
      <c r="W66" s="4" t="s">
        <v>73</v>
      </c>
      <c r="X66" s="27">
        <v>20038</v>
      </c>
      <c r="Y66" s="4">
        <v>1002</v>
      </c>
      <c r="Z66" s="4">
        <v>20</v>
      </c>
      <c r="AA66" s="3">
        <v>1555</v>
      </c>
      <c r="AB66" s="12" t="b">
        <v>1</v>
      </c>
      <c r="AC66" s="4" t="s">
        <v>73</v>
      </c>
      <c r="AD66" s="33" t="s">
        <v>106</v>
      </c>
      <c r="AE66" s="33" t="s">
        <v>106</v>
      </c>
      <c r="AF66" s="4"/>
    </row>
    <row r="67" spans="1:32" s="1" customFormat="1">
      <c r="A67" s="4">
        <v>100603</v>
      </c>
      <c r="B67" s="4" t="s">
        <v>172</v>
      </c>
      <c r="C67" s="4" t="s">
        <v>72</v>
      </c>
      <c r="D67" s="4" t="s">
        <v>100</v>
      </c>
      <c r="E67" s="4">
        <v>1007</v>
      </c>
      <c r="F67" s="4" t="s">
        <v>258</v>
      </c>
      <c r="G67" s="4">
        <v>100602</v>
      </c>
      <c r="H67" s="4" t="s">
        <v>482</v>
      </c>
      <c r="I67" s="4">
        <v>0</v>
      </c>
      <c r="J67" s="4">
        <v>4550</v>
      </c>
      <c r="K67" s="4" t="s">
        <v>75</v>
      </c>
      <c r="L67" s="24" t="s">
        <v>259</v>
      </c>
      <c r="M67" s="4" t="s">
        <v>104</v>
      </c>
      <c r="N67" s="4">
        <v>20</v>
      </c>
      <c r="O67" s="3">
        <v>6</v>
      </c>
      <c r="P67" s="4">
        <v>0</v>
      </c>
      <c r="Q67" s="4">
        <v>0</v>
      </c>
      <c r="R67" s="4">
        <v>0</v>
      </c>
      <c r="S67" s="24" t="s">
        <v>73</v>
      </c>
      <c r="T67" s="24" t="s">
        <v>73</v>
      </c>
      <c r="U67" s="4" t="s">
        <v>73</v>
      </c>
      <c r="V67" s="24" t="s">
        <v>73</v>
      </c>
      <c r="W67" s="4" t="s">
        <v>73</v>
      </c>
      <c r="X67" s="27">
        <v>20039</v>
      </c>
      <c r="Y67" s="4">
        <v>1002</v>
      </c>
      <c r="Z67" s="4">
        <v>20</v>
      </c>
      <c r="AA67" s="3">
        <v>1570</v>
      </c>
      <c r="AB67" s="12" t="b">
        <v>1</v>
      </c>
      <c r="AC67" s="4" t="s">
        <v>73</v>
      </c>
      <c r="AD67" s="33" t="s">
        <v>106</v>
      </c>
      <c r="AE67" s="33" t="s">
        <v>106</v>
      </c>
      <c r="AF67" s="4"/>
    </row>
    <row r="68" spans="1:32" s="1" customFormat="1">
      <c r="A68" s="4">
        <v>100604</v>
      </c>
      <c r="B68" s="4" t="s">
        <v>172</v>
      </c>
      <c r="C68" s="4" t="s">
        <v>91</v>
      </c>
      <c r="D68" s="4" t="s">
        <v>100</v>
      </c>
      <c r="E68" s="4">
        <v>1007</v>
      </c>
      <c r="F68" s="4" t="s">
        <v>260</v>
      </c>
      <c r="G68" s="4">
        <v>100603</v>
      </c>
      <c r="H68" s="4" t="s">
        <v>254</v>
      </c>
      <c r="I68" s="4" t="s">
        <v>261</v>
      </c>
      <c r="J68" s="4">
        <v>4600</v>
      </c>
      <c r="K68" s="4" t="s">
        <v>75</v>
      </c>
      <c r="L68" s="24" t="s">
        <v>262</v>
      </c>
      <c r="M68" s="4" t="s">
        <v>104</v>
      </c>
      <c r="N68" s="4">
        <v>20</v>
      </c>
      <c r="O68" s="3">
        <v>6</v>
      </c>
      <c r="P68" s="4">
        <v>0</v>
      </c>
      <c r="Q68" s="4">
        <v>0</v>
      </c>
      <c r="R68" s="4">
        <v>0</v>
      </c>
      <c r="S68" s="24" t="s">
        <v>263</v>
      </c>
      <c r="T68" s="24" t="s">
        <v>73</v>
      </c>
      <c r="U68" s="4" t="s">
        <v>73</v>
      </c>
      <c r="V68" s="24" t="s">
        <v>73</v>
      </c>
      <c r="W68" s="4" t="s">
        <v>73</v>
      </c>
      <c r="X68" s="27">
        <v>20040</v>
      </c>
      <c r="Y68" s="4">
        <v>1002</v>
      </c>
      <c r="Z68" s="4">
        <v>20</v>
      </c>
      <c r="AA68" s="3">
        <v>1585</v>
      </c>
      <c r="AB68" s="12" t="b">
        <v>1</v>
      </c>
      <c r="AC68" s="4" t="s">
        <v>73</v>
      </c>
      <c r="AD68" s="33" t="s">
        <v>106</v>
      </c>
      <c r="AE68" s="33" t="s">
        <v>106</v>
      </c>
      <c r="AF68" s="4"/>
    </row>
    <row r="69" spans="1:32" s="1" customFormat="1">
      <c r="A69" s="4">
        <v>100605</v>
      </c>
      <c r="B69" s="4" t="s">
        <v>172</v>
      </c>
      <c r="C69" s="4" t="s">
        <v>146</v>
      </c>
      <c r="D69" s="4" t="s">
        <v>100</v>
      </c>
      <c r="E69" s="4">
        <v>1007</v>
      </c>
      <c r="F69" s="4" t="s">
        <v>264</v>
      </c>
      <c r="G69" s="4">
        <v>100604</v>
      </c>
      <c r="H69" s="4" t="s">
        <v>254</v>
      </c>
      <c r="I69" s="4">
        <v>0</v>
      </c>
      <c r="J69" s="4">
        <v>4800</v>
      </c>
      <c r="K69" s="4" t="s">
        <v>75</v>
      </c>
      <c r="L69" s="24" t="s">
        <v>265</v>
      </c>
      <c r="M69" s="4" t="s">
        <v>104</v>
      </c>
      <c r="N69" s="4">
        <v>20</v>
      </c>
      <c r="O69" s="3">
        <v>6</v>
      </c>
      <c r="P69" s="4">
        <v>0</v>
      </c>
      <c r="Q69" s="4">
        <v>0</v>
      </c>
      <c r="R69" s="4">
        <v>0</v>
      </c>
      <c r="S69" s="24" t="s">
        <v>73</v>
      </c>
      <c r="T69" s="24" t="s">
        <v>73</v>
      </c>
      <c r="U69" s="4" t="s">
        <v>73</v>
      </c>
      <c r="V69" s="24" t="s">
        <v>73</v>
      </c>
      <c r="W69" s="4" t="s">
        <v>73</v>
      </c>
      <c r="X69" s="27">
        <v>20041</v>
      </c>
      <c r="Y69" s="4">
        <v>1002</v>
      </c>
      <c r="Z69" s="4">
        <v>20</v>
      </c>
      <c r="AA69" s="3">
        <v>1600</v>
      </c>
      <c r="AB69" s="12" t="b">
        <v>1</v>
      </c>
      <c r="AC69" s="4" t="s">
        <v>73</v>
      </c>
      <c r="AD69" s="33" t="s">
        <v>106</v>
      </c>
      <c r="AE69" s="33" t="s">
        <v>106</v>
      </c>
      <c r="AF69" s="4"/>
    </row>
    <row r="70" spans="1:32" s="1" customFormat="1">
      <c r="A70" s="4">
        <v>100606</v>
      </c>
      <c r="B70" s="4" t="s">
        <v>172</v>
      </c>
      <c r="C70" s="4" t="s">
        <v>149</v>
      </c>
      <c r="D70" s="4" t="s">
        <v>100</v>
      </c>
      <c r="E70" s="4">
        <v>1007</v>
      </c>
      <c r="F70" s="4" t="s">
        <v>266</v>
      </c>
      <c r="G70" s="4">
        <v>100605</v>
      </c>
      <c r="H70" s="4" t="s">
        <v>251</v>
      </c>
      <c r="I70" s="4" t="s">
        <v>267</v>
      </c>
      <c r="J70" s="4">
        <v>5100</v>
      </c>
      <c r="K70" s="4" t="s">
        <v>75</v>
      </c>
      <c r="L70" s="24" t="s">
        <v>268</v>
      </c>
      <c r="M70" s="4" t="s">
        <v>104</v>
      </c>
      <c r="N70" s="4">
        <v>20</v>
      </c>
      <c r="O70" s="3">
        <v>6</v>
      </c>
      <c r="P70" s="4">
        <v>0</v>
      </c>
      <c r="Q70" s="4">
        <v>0</v>
      </c>
      <c r="R70" s="4">
        <v>0</v>
      </c>
      <c r="S70" s="24" t="s">
        <v>269</v>
      </c>
      <c r="T70" s="24" t="s">
        <v>73</v>
      </c>
      <c r="U70" s="4" t="s">
        <v>73</v>
      </c>
      <c r="V70" s="24" t="s">
        <v>73</v>
      </c>
      <c r="W70" s="4" t="s">
        <v>73</v>
      </c>
      <c r="X70" s="27">
        <v>20042</v>
      </c>
      <c r="Y70" s="4">
        <v>1002</v>
      </c>
      <c r="Z70" s="4">
        <v>20</v>
      </c>
      <c r="AA70" s="3">
        <v>1615</v>
      </c>
      <c r="AB70" s="12" t="b">
        <v>1</v>
      </c>
      <c r="AC70" s="4" t="s">
        <v>73</v>
      </c>
      <c r="AD70" s="33" t="s">
        <v>106</v>
      </c>
      <c r="AE70" s="33" t="s">
        <v>106</v>
      </c>
      <c r="AF70" s="4"/>
    </row>
    <row r="71" spans="1:32" s="1" customFormat="1">
      <c r="A71" s="4">
        <v>100607</v>
      </c>
      <c r="B71" s="4" t="s">
        <v>172</v>
      </c>
      <c r="C71" s="4" t="s">
        <v>76</v>
      </c>
      <c r="D71" s="4" t="s">
        <v>100</v>
      </c>
      <c r="E71" s="4">
        <v>1007</v>
      </c>
      <c r="F71" s="4" t="s">
        <v>270</v>
      </c>
      <c r="G71" s="4">
        <v>100606</v>
      </c>
      <c r="H71" s="4" t="s">
        <v>482</v>
      </c>
      <c r="I71" s="4">
        <v>0</v>
      </c>
      <c r="J71" s="4">
        <v>5350</v>
      </c>
      <c r="K71" s="4" t="s">
        <v>75</v>
      </c>
      <c r="L71" s="24" t="s">
        <v>271</v>
      </c>
      <c r="M71" s="4" t="s">
        <v>104</v>
      </c>
      <c r="N71" s="4">
        <v>20</v>
      </c>
      <c r="O71" s="3">
        <v>6</v>
      </c>
      <c r="P71" s="4">
        <v>0</v>
      </c>
      <c r="Q71" s="4">
        <v>0</v>
      </c>
      <c r="R71" s="4">
        <v>0</v>
      </c>
      <c r="S71" s="24" t="s">
        <v>73</v>
      </c>
      <c r="T71" s="24" t="s">
        <v>73</v>
      </c>
      <c r="U71" s="4" t="s">
        <v>73</v>
      </c>
      <c r="V71" s="24" t="s">
        <v>73</v>
      </c>
      <c r="W71" s="4" t="s">
        <v>73</v>
      </c>
      <c r="X71" s="27">
        <v>20043</v>
      </c>
      <c r="Y71" s="4">
        <v>1002</v>
      </c>
      <c r="Z71" s="4">
        <v>20</v>
      </c>
      <c r="AA71" s="3">
        <v>1630</v>
      </c>
      <c r="AB71" s="12" t="b">
        <v>1</v>
      </c>
      <c r="AC71" s="4" t="s">
        <v>73</v>
      </c>
      <c r="AD71" s="33" t="s">
        <v>106</v>
      </c>
      <c r="AE71" s="33" t="s">
        <v>106</v>
      </c>
      <c r="AF71" s="4"/>
    </row>
    <row r="72" spans="1:32" s="1" customFormat="1">
      <c r="A72" s="4">
        <v>100608</v>
      </c>
      <c r="B72" s="4" t="s">
        <v>172</v>
      </c>
      <c r="C72" s="4" t="s">
        <v>78</v>
      </c>
      <c r="D72" s="4" t="s">
        <v>95</v>
      </c>
      <c r="E72" s="4">
        <v>1007</v>
      </c>
      <c r="F72" s="4" t="s">
        <v>272</v>
      </c>
      <c r="G72" s="4">
        <v>100607</v>
      </c>
      <c r="H72" s="4" t="s">
        <v>251</v>
      </c>
      <c r="I72" s="4" t="s">
        <v>273</v>
      </c>
      <c r="J72" s="4">
        <v>5450</v>
      </c>
      <c r="K72" s="4" t="s">
        <v>75</v>
      </c>
      <c r="L72" s="24" t="s">
        <v>274</v>
      </c>
      <c r="M72" s="4" t="s">
        <v>104</v>
      </c>
      <c r="N72" s="4">
        <v>20</v>
      </c>
      <c r="O72" s="3">
        <v>6</v>
      </c>
      <c r="P72" s="4">
        <v>0</v>
      </c>
      <c r="Q72" s="4">
        <v>0</v>
      </c>
      <c r="R72" s="4">
        <v>0</v>
      </c>
      <c r="S72" s="24" t="s">
        <v>275</v>
      </c>
      <c r="T72" s="24" t="s">
        <v>73</v>
      </c>
      <c r="U72" s="4" t="s">
        <v>73</v>
      </c>
      <c r="V72" s="24" t="s">
        <v>73</v>
      </c>
      <c r="W72" s="4" t="s">
        <v>73</v>
      </c>
      <c r="X72" s="27">
        <v>20044</v>
      </c>
      <c r="Y72" s="4">
        <v>1002</v>
      </c>
      <c r="Z72" s="4">
        <v>20</v>
      </c>
      <c r="AA72" s="3">
        <v>1645</v>
      </c>
      <c r="AB72" s="12" t="b">
        <v>1</v>
      </c>
      <c r="AC72" s="4" t="s">
        <v>73</v>
      </c>
      <c r="AD72" s="33" t="s">
        <v>106</v>
      </c>
      <c r="AE72" s="33" t="s">
        <v>106</v>
      </c>
      <c r="AF72" s="4" t="s">
        <v>276</v>
      </c>
    </row>
    <row r="73" spans="1:32" s="1" customFormat="1">
      <c r="A73" s="4">
        <v>100701</v>
      </c>
      <c r="B73" s="4" t="s">
        <v>249</v>
      </c>
      <c r="C73" s="4" t="s">
        <v>100</v>
      </c>
      <c r="D73" s="4" t="s">
        <v>100</v>
      </c>
      <c r="E73" s="4">
        <v>1015</v>
      </c>
      <c r="F73" s="4" t="s">
        <v>278</v>
      </c>
      <c r="G73" s="4">
        <v>100608</v>
      </c>
      <c r="H73" s="4" t="s">
        <v>116</v>
      </c>
      <c r="I73" s="4">
        <v>0</v>
      </c>
      <c r="J73" s="4">
        <v>5050</v>
      </c>
      <c r="K73" s="4" t="s">
        <v>75</v>
      </c>
      <c r="L73" s="24" t="s">
        <v>279</v>
      </c>
      <c r="M73" s="4" t="s">
        <v>104</v>
      </c>
      <c r="N73" s="4">
        <v>23</v>
      </c>
      <c r="O73" s="3">
        <v>6</v>
      </c>
      <c r="P73" s="4">
        <v>0</v>
      </c>
      <c r="Q73" s="4">
        <v>0</v>
      </c>
      <c r="R73" s="4">
        <v>0</v>
      </c>
      <c r="S73" s="24" t="s">
        <v>73</v>
      </c>
      <c r="T73" s="24" t="s">
        <v>73</v>
      </c>
      <c r="U73" s="4" t="s">
        <v>73</v>
      </c>
      <c r="V73" s="24" t="s">
        <v>73</v>
      </c>
      <c r="W73" s="4" t="s">
        <v>73</v>
      </c>
      <c r="X73" s="27">
        <v>20045</v>
      </c>
      <c r="Y73" s="4">
        <v>1002</v>
      </c>
      <c r="Z73" s="4">
        <v>20</v>
      </c>
      <c r="AA73" s="3">
        <v>1660</v>
      </c>
      <c r="AB73" s="12" t="b">
        <v>1</v>
      </c>
      <c r="AC73" s="4" t="s">
        <v>73</v>
      </c>
      <c r="AD73" s="33" t="s">
        <v>106</v>
      </c>
      <c r="AE73" s="33" t="s">
        <v>106</v>
      </c>
      <c r="AF73" s="4"/>
    </row>
    <row r="74" spans="1:32" s="1" customFormat="1">
      <c r="A74" s="4">
        <v>100702</v>
      </c>
      <c r="B74" s="4" t="s">
        <v>249</v>
      </c>
      <c r="C74" s="4" t="s">
        <v>95</v>
      </c>
      <c r="D74" s="4" t="s">
        <v>100</v>
      </c>
      <c r="E74" s="4">
        <v>1015</v>
      </c>
      <c r="F74" s="4" t="s">
        <v>280</v>
      </c>
      <c r="G74" s="4">
        <v>100701</v>
      </c>
      <c r="H74" s="4" t="s">
        <v>101</v>
      </c>
      <c r="I74" s="4" t="s">
        <v>202</v>
      </c>
      <c r="J74" s="4">
        <v>5250</v>
      </c>
      <c r="K74" s="4" t="s">
        <v>75</v>
      </c>
      <c r="L74" s="24" t="s">
        <v>281</v>
      </c>
      <c r="M74" s="4" t="s">
        <v>104</v>
      </c>
      <c r="N74" s="4">
        <v>23</v>
      </c>
      <c r="O74" s="3">
        <v>6</v>
      </c>
      <c r="P74" s="4">
        <v>0</v>
      </c>
      <c r="Q74" s="4">
        <v>0</v>
      </c>
      <c r="R74" s="4">
        <v>0</v>
      </c>
      <c r="S74" s="24" t="s">
        <v>282</v>
      </c>
      <c r="T74" s="24" t="s">
        <v>73</v>
      </c>
      <c r="U74" s="4" t="s">
        <v>73</v>
      </c>
      <c r="V74" s="24" t="s">
        <v>73</v>
      </c>
      <c r="W74" s="4" t="s">
        <v>73</v>
      </c>
      <c r="X74" s="27">
        <v>20046</v>
      </c>
      <c r="Y74" s="4">
        <v>1002</v>
      </c>
      <c r="Z74" s="4">
        <v>20</v>
      </c>
      <c r="AA74" s="3">
        <v>1675</v>
      </c>
      <c r="AB74" s="12" t="b">
        <v>1</v>
      </c>
      <c r="AC74" s="4" t="s">
        <v>73</v>
      </c>
      <c r="AD74" s="33" t="s">
        <v>106</v>
      </c>
      <c r="AE74" s="33" t="s">
        <v>106</v>
      </c>
      <c r="AF74" s="4"/>
    </row>
    <row r="75" spans="1:32" s="1" customFormat="1">
      <c r="A75" s="4">
        <v>100703</v>
      </c>
      <c r="B75" s="4" t="s">
        <v>249</v>
      </c>
      <c r="C75" s="4" t="s">
        <v>72</v>
      </c>
      <c r="D75" s="4" t="s">
        <v>100</v>
      </c>
      <c r="E75" s="4">
        <v>1015</v>
      </c>
      <c r="F75" s="4" t="s">
        <v>283</v>
      </c>
      <c r="G75" s="4">
        <v>100702</v>
      </c>
      <c r="H75" s="4" t="s">
        <v>109</v>
      </c>
      <c r="I75" s="4">
        <v>0</v>
      </c>
      <c r="J75" s="4">
        <v>5300</v>
      </c>
      <c r="K75" s="4" t="s">
        <v>75</v>
      </c>
      <c r="L75" s="24" t="s">
        <v>284</v>
      </c>
      <c r="M75" s="4" t="s">
        <v>104</v>
      </c>
      <c r="N75" s="4">
        <v>23</v>
      </c>
      <c r="O75" s="3">
        <v>6</v>
      </c>
      <c r="P75" s="4">
        <v>0</v>
      </c>
      <c r="Q75" s="4">
        <v>0</v>
      </c>
      <c r="R75" s="4">
        <v>0</v>
      </c>
      <c r="S75" s="24" t="s">
        <v>73</v>
      </c>
      <c r="T75" s="24" t="s">
        <v>73</v>
      </c>
      <c r="U75" s="4" t="s">
        <v>73</v>
      </c>
      <c r="V75" s="24" t="s">
        <v>73</v>
      </c>
      <c r="W75" s="4" t="s">
        <v>73</v>
      </c>
      <c r="X75" s="27">
        <v>20047</v>
      </c>
      <c r="Y75" s="4">
        <v>1002</v>
      </c>
      <c r="Z75" s="4">
        <v>20</v>
      </c>
      <c r="AA75" s="3">
        <v>1690</v>
      </c>
      <c r="AB75" s="12" t="b">
        <v>1</v>
      </c>
      <c r="AC75" s="4" t="s">
        <v>73</v>
      </c>
      <c r="AD75" s="33" t="s">
        <v>106</v>
      </c>
      <c r="AE75" s="33" t="s">
        <v>106</v>
      </c>
      <c r="AF75" s="4"/>
    </row>
    <row r="76" spans="1:32" s="1" customFormat="1">
      <c r="A76" s="4">
        <v>100704</v>
      </c>
      <c r="B76" s="4" t="s">
        <v>249</v>
      </c>
      <c r="C76" s="4" t="s">
        <v>91</v>
      </c>
      <c r="D76" s="4" t="s">
        <v>100</v>
      </c>
      <c r="E76" s="4">
        <v>1015</v>
      </c>
      <c r="F76" s="4" t="s">
        <v>285</v>
      </c>
      <c r="G76" s="4">
        <v>100703</v>
      </c>
      <c r="H76" s="4" t="s">
        <v>116</v>
      </c>
      <c r="I76" s="4" t="s">
        <v>142</v>
      </c>
      <c r="J76" s="4">
        <v>5350</v>
      </c>
      <c r="K76" s="4" t="s">
        <v>75</v>
      </c>
      <c r="L76" s="24" t="s">
        <v>286</v>
      </c>
      <c r="M76" s="4" t="s">
        <v>104</v>
      </c>
      <c r="N76" s="4">
        <v>23</v>
      </c>
      <c r="O76" s="3">
        <v>6</v>
      </c>
      <c r="P76" s="4">
        <v>0</v>
      </c>
      <c r="Q76" s="4">
        <v>0</v>
      </c>
      <c r="R76" s="4">
        <v>0</v>
      </c>
      <c r="S76" s="24" t="s">
        <v>287</v>
      </c>
      <c r="T76" s="24" t="s">
        <v>73</v>
      </c>
      <c r="U76" s="4" t="s">
        <v>73</v>
      </c>
      <c r="V76" s="24" t="s">
        <v>73</v>
      </c>
      <c r="W76" s="4" t="s">
        <v>73</v>
      </c>
      <c r="X76" s="27">
        <v>20048</v>
      </c>
      <c r="Y76" s="4">
        <v>1002</v>
      </c>
      <c r="Z76" s="4">
        <v>20</v>
      </c>
      <c r="AA76" s="3">
        <v>1705</v>
      </c>
      <c r="AB76" s="12" t="b">
        <v>1</v>
      </c>
      <c r="AC76" s="4" t="s">
        <v>73</v>
      </c>
      <c r="AD76" s="33" t="s">
        <v>106</v>
      </c>
      <c r="AE76" s="33" t="s">
        <v>106</v>
      </c>
      <c r="AF76" s="4"/>
    </row>
    <row r="77" spans="1:32" s="1" customFormat="1">
      <c r="A77" s="4">
        <v>100705</v>
      </c>
      <c r="B77" s="4" t="s">
        <v>249</v>
      </c>
      <c r="C77" s="4" t="s">
        <v>146</v>
      </c>
      <c r="D77" s="4" t="s">
        <v>100</v>
      </c>
      <c r="E77" s="4">
        <v>1005</v>
      </c>
      <c r="F77" s="4" t="s">
        <v>288</v>
      </c>
      <c r="G77" s="4">
        <v>100704</v>
      </c>
      <c r="H77" s="4" t="s">
        <v>116</v>
      </c>
      <c r="I77" s="4">
        <v>0</v>
      </c>
      <c r="J77" s="4">
        <v>5950</v>
      </c>
      <c r="K77" s="4" t="s">
        <v>75</v>
      </c>
      <c r="L77" s="24" t="s">
        <v>289</v>
      </c>
      <c r="M77" s="4" t="s">
        <v>104</v>
      </c>
      <c r="N77" s="4">
        <v>23</v>
      </c>
      <c r="O77" s="3">
        <v>6</v>
      </c>
      <c r="P77" s="4">
        <v>0</v>
      </c>
      <c r="Q77" s="4">
        <v>0</v>
      </c>
      <c r="R77" s="4">
        <v>0</v>
      </c>
      <c r="S77" s="24" t="s">
        <v>73</v>
      </c>
      <c r="T77" s="24" t="s">
        <v>73</v>
      </c>
      <c r="U77" s="4" t="s">
        <v>73</v>
      </c>
      <c r="V77" s="24" t="s">
        <v>73</v>
      </c>
      <c r="W77" s="4" t="s">
        <v>73</v>
      </c>
      <c r="X77" s="27">
        <v>20049</v>
      </c>
      <c r="Y77" s="4">
        <v>1002</v>
      </c>
      <c r="Z77" s="4">
        <v>20</v>
      </c>
      <c r="AA77" s="3">
        <v>1720</v>
      </c>
      <c r="AB77" s="12" t="b">
        <v>1</v>
      </c>
      <c r="AC77" s="4" t="s">
        <v>73</v>
      </c>
      <c r="AD77" s="33" t="s">
        <v>106</v>
      </c>
      <c r="AE77" s="33" t="s">
        <v>106</v>
      </c>
      <c r="AF77" s="4"/>
    </row>
    <row r="78" spans="1:32" s="1" customFormat="1">
      <c r="A78" s="4">
        <v>100706</v>
      </c>
      <c r="B78" s="4" t="s">
        <v>249</v>
      </c>
      <c r="C78" s="4" t="s">
        <v>149</v>
      </c>
      <c r="D78" s="4" t="s">
        <v>100</v>
      </c>
      <c r="E78" s="4">
        <v>1005</v>
      </c>
      <c r="F78" s="4" t="s">
        <v>290</v>
      </c>
      <c r="G78" s="4">
        <v>100705</v>
      </c>
      <c r="H78" s="4" t="s">
        <v>101</v>
      </c>
      <c r="I78" s="4" t="s">
        <v>234</v>
      </c>
      <c r="J78" s="4">
        <v>6300</v>
      </c>
      <c r="K78" s="4" t="s">
        <v>75</v>
      </c>
      <c r="L78" s="24" t="s">
        <v>291</v>
      </c>
      <c r="M78" s="4" t="s">
        <v>104</v>
      </c>
      <c r="N78" s="4">
        <v>23</v>
      </c>
      <c r="O78" s="3">
        <v>6</v>
      </c>
      <c r="P78" s="4">
        <v>0</v>
      </c>
      <c r="Q78" s="4">
        <v>0</v>
      </c>
      <c r="R78" s="4">
        <v>0</v>
      </c>
      <c r="S78" s="24" t="s">
        <v>292</v>
      </c>
      <c r="T78" s="24" t="s">
        <v>73</v>
      </c>
      <c r="U78" s="4" t="s">
        <v>73</v>
      </c>
      <c r="V78" s="24" t="s">
        <v>73</v>
      </c>
      <c r="W78" s="4" t="s">
        <v>73</v>
      </c>
      <c r="X78" s="27">
        <v>20050</v>
      </c>
      <c r="Y78" s="4">
        <v>1002</v>
      </c>
      <c r="Z78" s="4">
        <v>20</v>
      </c>
      <c r="AA78" s="3">
        <v>1735</v>
      </c>
      <c r="AB78" s="12" t="b">
        <v>1</v>
      </c>
      <c r="AC78" s="4" t="s">
        <v>73</v>
      </c>
      <c r="AD78" s="33" t="s">
        <v>106</v>
      </c>
      <c r="AE78" s="33" t="s">
        <v>106</v>
      </c>
      <c r="AF78" s="4"/>
    </row>
    <row r="79" spans="1:32" s="1" customFormat="1">
      <c r="A79" s="4">
        <v>100707</v>
      </c>
      <c r="B79" s="4" t="s">
        <v>249</v>
      </c>
      <c r="C79" s="4" t="s">
        <v>76</v>
      </c>
      <c r="D79" s="4" t="s">
        <v>100</v>
      </c>
      <c r="E79" s="4">
        <v>1003</v>
      </c>
      <c r="F79" s="4" t="s">
        <v>293</v>
      </c>
      <c r="G79" s="4">
        <v>100706</v>
      </c>
      <c r="H79" s="4" t="s">
        <v>138</v>
      </c>
      <c r="I79" s="4">
        <v>0</v>
      </c>
      <c r="J79" s="4">
        <v>6750</v>
      </c>
      <c r="K79" s="4" t="s">
        <v>75</v>
      </c>
      <c r="L79" s="24" t="s">
        <v>294</v>
      </c>
      <c r="M79" s="4" t="s">
        <v>104</v>
      </c>
      <c r="N79" s="4">
        <v>23</v>
      </c>
      <c r="O79" s="3">
        <v>6</v>
      </c>
      <c r="P79" s="4">
        <v>0</v>
      </c>
      <c r="Q79" s="4">
        <v>0</v>
      </c>
      <c r="R79" s="4">
        <v>0</v>
      </c>
      <c r="S79" s="24" t="s">
        <v>73</v>
      </c>
      <c r="T79" s="24" t="s">
        <v>73</v>
      </c>
      <c r="U79" s="4" t="s">
        <v>73</v>
      </c>
      <c r="V79" s="24" t="s">
        <v>73</v>
      </c>
      <c r="W79" s="4" t="s">
        <v>73</v>
      </c>
      <c r="X79" s="27">
        <v>20051</v>
      </c>
      <c r="Y79" s="4">
        <v>1002</v>
      </c>
      <c r="Z79" s="4">
        <v>20</v>
      </c>
      <c r="AA79" s="3">
        <v>1750</v>
      </c>
      <c r="AB79" s="12" t="b">
        <v>1</v>
      </c>
      <c r="AC79" s="4" t="s">
        <v>73</v>
      </c>
      <c r="AD79" s="33" t="s">
        <v>106</v>
      </c>
      <c r="AE79" s="33" t="s">
        <v>106</v>
      </c>
      <c r="AF79" s="4"/>
    </row>
    <row r="80" spans="1:32" s="1" customFormat="1">
      <c r="A80" s="4">
        <v>100708</v>
      </c>
      <c r="B80" s="4" t="s">
        <v>249</v>
      </c>
      <c r="C80" s="4" t="s">
        <v>78</v>
      </c>
      <c r="D80" s="4" t="s">
        <v>95</v>
      </c>
      <c r="E80" s="4">
        <v>1003</v>
      </c>
      <c r="F80" s="4" t="s">
        <v>295</v>
      </c>
      <c r="G80" s="4">
        <v>100707</v>
      </c>
      <c r="H80" s="4" t="s">
        <v>123</v>
      </c>
      <c r="I80" s="4" t="s">
        <v>296</v>
      </c>
      <c r="J80" s="4">
        <v>7150</v>
      </c>
      <c r="K80" s="4" t="s">
        <v>75</v>
      </c>
      <c r="L80" s="24" t="s">
        <v>297</v>
      </c>
      <c r="M80" s="4" t="s">
        <v>104</v>
      </c>
      <c r="N80" s="4">
        <v>23</v>
      </c>
      <c r="O80" s="3">
        <v>6</v>
      </c>
      <c r="P80" s="4">
        <v>0</v>
      </c>
      <c r="Q80" s="4">
        <v>0</v>
      </c>
      <c r="R80" s="4">
        <v>0</v>
      </c>
      <c r="S80" s="24" t="s">
        <v>298</v>
      </c>
      <c r="T80" s="24" t="s">
        <v>73</v>
      </c>
      <c r="U80" s="4" t="s">
        <v>73</v>
      </c>
      <c r="V80" s="24" t="s">
        <v>73</v>
      </c>
      <c r="W80" s="4" t="s">
        <v>73</v>
      </c>
      <c r="X80" s="27">
        <v>20052</v>
      </c>
      <c r="Y80" s="4">
        <v>1002</v>
      </c>
      <c r="Z80" s="4">
        <v>20</v>
      </c>
      <c r="AA80" s="3">
        <v>1765</v>
      </c>
      <c r="AB80" s="12" t="b">
        <v>1</v>
      </c>
      <c r="AC80" s="4" t="s">
        <v>73</v>
      </c>
      <c r="AD80" s="33" t="s">
        <v>106</v>
      </c>
      <c r="AE80" s="33" t="s">
        <v>106</v>
      </c>
      <c r="AF80" s="4"/>
    </row>
    <row r="81" spans="1:32" s="1" customFormat="1">
      <c r="A81" s="4">
        <v>100801</v>
      </c>
      <c r="B81" s="4" t="s">
        <v>299</v>
      </c>
      <c r="C81" s="4" t="s">
        <v>100</v>
      </c>
      <c r="D81" s="4" t="s">
        <v>100</v>
      </c>
      <c r="E81" s="4">
        <v>1027</v>
      </c>
      <c r="F81" s="4" t="s">
        <v>300</v>
      </c>
      <c r="G81" s="4">
        <v>100708</v>
      </c>
      <c r="H81" s="4" t="s">
        <v>174</v>
      </c>
      <c r="I81" s="4">
        <v>0</v>
      </c>
      <c r="J81" s="4">
        <v>6750</v>
      </c>
      <c r="K81" s="4" t="s">
        <v>75</v>
      </c>
      <c r="L81" s="24" t="s">
        <v>301</v>
      </c>
      <c r="M81" s="4" t="s">
        <v>104</v>
      </c>
      <c r="N81" s="4">
        <f>N73+2</f>
        <v>25</v>
      </c>
      <c r="O81" s="3">
        <v>6</v>
      </c>
      <c r="P81" s="4">
        <v>0</v>
      </c>
      <c r="Q81" s="4">
        <v>0</v>
      </c>
      <c r="R81" s="4">
        <v>0</v>
      </c>
      <c r="S81" s="24" t="s">
        <v>73</v>
      </c>
      <c r="T81" s="24" t="s">
        <v>73</v>
      </c>
      <c r="U81" s="4" t="s">
        <v>73</v>
      </c>
      <c r="V81" s="24" t="s">
        <v>73</v>
      </c>
      <c r="W81" s="4" t="s">
        <v>73</v>
      </c>
      <c r="X81" s="27">
        <v>20053</v>
      </c>
      <c r="Y81" s="4">
        <v>1002</v>
      </c>
      <c r="Z81" s="4">
        <v>20</v>
      </c>
      <c r="AA81" s="3">
        <v>1780</v>
      </c>
      <c r="AB81" s="12" t="b">
        <v>1</v>
      </c>
      <c r="AC81" s="4" t="s">
        <v>73</v>
      </c>
      <c r="AD81" s="33" t="s">
        <v>106</v>
      </c>
      <c r="AE81" s="33" t="s">
        <v>106</v>
      </c>
      <c r="AF81" s="4"/>
    </row>
    <row r="82" spans="1:32" s="1" customFormat="1">
      <c r="A82" s="4">
        <v>100802</v>
      </c>
      <c r="B82" s="4" t="s">
        <v>299</v>
      </c>
      <c r="C82" s="4" t="s">
        <v>95</v>
      </c>
      <c r="D82" s="4" t="s">
        <v>100</v>
      </c>
      <c r="E82" s="4">
        <v>1027</v>
      </c>
      <c r="F82" s="4" t="s">
        <v>302</v>
      </c>
      <c r="G82" s="4">
        <v>100801</v>
      </c>
      <c r="H82" s="4" t="s">
        <v>174</v>
      </c>
      <c r="I82" s="4" t="s">
        <v>178</v>
      </c>
      <c r="J82" s="4">
        <v>7200</v>
      </c>
      <c r="K82" s="4" t="s">
        <v>75</v>
      </c>
      <c r="L82" s="24" t="s">
        <v>303</v>
      </c>
      <c r="M82" s="4" t="s">
        <v>104</v>
      </c>
      <c r="N82" s="4">
        <f t="shared" ref="N82:N145" si="0">N74+2</f>
        <v>25</v>
      </c>
      <c r="O82" s="3">
        <v>6</v>
      </c>
      <c r="P82" s="4">
        <v>0</v>
      </c>
      <c r="Q82" s="4">
        <v>0</v>
      </c>
      <c r="R82" s="4">
        <v>0</v>
      </c>
      <c r="S82" s="24" t="s">
        <v>73</v>
      </c>
      <c r="T82" s="24" t="s">
        <v>73</v>
      </c>
      <c r="U82" s="4" t="s">
        <v>73</v>
      </c>
      <c r="V82" s="24" t="s">
        <v>73</v>
      </c>
      <c r="W82" s="4" t="s">
        <v>73</v>
      </c>
      <c r="X82" s="27">
        <v>20054</v>
      </c>
      <c r="Y82" s="4">
        <v>1002</v>
      </c>
      <c r="Z82" s="4">
        <v>20</v>
      </c>
      <c r="AA82" s="3">
        <v>1795</v>
      </c>
      <c r="AB82" s="12" t="b">
        <v>1</v>
      </c>
      <c r="AC82" s="4" t="s">
        <v>73</v>
      </c>
      <c r="AD82" s="33" t="s">
        <v>106</v>
      </c>
      <c r="AE82" s="33" t="s">
        <v>106</v>
      </c>
      <c r="AF82" s="4"/>
    </row>
    <row r="83" spans="1:32" s="1" customFormat="1">
      <c r="A83" s="4">
        <v>100803</v>
      </c>
      <c r="B83" s="4" t="s">
        <v>299</v>
      </c>
      <c r="C83" s="4" t="s">
        <v>72</v>
      </c>
      <c r="D83" s="4" t="s">
        <v>100</v>
      </c>
      <c r="E83" s="4">
        <v>1027</v>
      </c>
      <c r="F83" s="4" t="s">
        <v>304</v>
      </c>
      <c r="G83" s="4">
        <v>100802</v>
      </c>
      <c r="H83" s="4" t="s">
        <v>183</v>
      </c>
      <c r="I83" s="4">
        <v>0</v>
      </c>
      <c r="J83" s="4">
        <v>7100</v>
      </c>
      <c r="K83" s="4" t="s">
        <v>75</v>
      </c>
      <c r="L83" s="24" t="s">
        <v>305</v>
      </c>
      <c r="M83" s="4" t="s">
        <v>104</v>
      </c>
      <c r="N83" s="4">
        <f t="shared" si="0"/>
        <v>25</v>
      </c>
      <c r="O83" s="3">
        <v>6</v>
      </c>
      <c r="P83" s="4">
        <v>0</v>
      </c>
      <c r="Q83" s="4">
        <v>0</v>
      </c>
      <c r="R83" s="4">
        <v>0</v>
      </c>
      <c r="S83" s="24" t="s">
        <v>73</v>
      </c>
      <c r="T83" s="24" t="s">
        <v>73</v>
      </c>
      <c r="U83" s="4" t="s">
        <v>73</v>
      </c>
      <c r="V83" s="24" t="s">
        <v>73</v>
      </c>
      <c r="W83" s="4" t="s">
        <v>73</v>
      </c>
      <c r="X83" s="27">
        <v>20055</v>
      </c>
      <c r="Y83" s="4">
        <v>1002</v>
      </c>
      <c r="Z83" s="4">
        <v>20</v>
      </c>
      <c r="AA83" s="3">
        <v>1810</v>
      </c>
      <c r="AB83" s="12" t="b">
        <v>1</v>
      </c>
      <c r="AC83" s="4" t="s">
        <v>73</v>
      </c>
      <c r="AD83" s="33" t="s">
        <v>106</v>
      </c>
      <c r="AE83" s="33" t="s">
        <v>106</v>
      </c>
      <c r="AF83" s="4"/>
    </row>
    <row r="84" spans="1:32" s="1" customFormat="1">
      <c r="A84" s="4">
        <v>100804</v>
      </c>
      <c r="B84" s="4" t="s">
        <v>299</v>
      </c>
      <c r="C84" s="4" t="s">
        <v>91</v>
      </c>
      <c r="D84" s="4" t="s">
        <v>100</v>
      </c>
      <c r="E84" s="4">
        <v>1027</v>
      </c>
      <c r="F84" s="4" t="s">
        <v>306</v>
      </c>
      <c r="G84" s="4">
        <v>100803</v>
      </c>
      <c r="H84" s="4" t="s">
        <v>183</v>
      </c>
      <c r="I84" s="4" t="s">
        <v>168</v>
      </c>
      <c r="J84" s="4">
        <v>7400</v>
      </c>
      <c r="K84" s="4" t="s">
        <v>75</v>
      </c>
      <c r="L84" s="24" t="s">
        <v>307</v>
      </c>
      <c r="M84" s="4" t="s">
        <v>104</v>
      </c>
      <c r="N84" s="4">
        <f t="shared" si="0"/>
        <v>25</v>
      </c>
      <c r="O84" s="3">
        <v>6</v>
      </c>
      <c r="P84" s="4">
        <v>0</v>
      </c>
      <c r="Q84" s="4">
        <v>0</v>
      </c>
      <c r="R84" s="4">
        <v>0</v>
      </c>
      <c r="S84" s="24" t="s">
        <v>73</v>
      </c>
      <c r="T84" s="24" t="s">
        <v>73</v>
      </c>
      <c r="U84" s="4" t="s">
        <v>73</v>
      </c>
      <c r="V84" s="24" t="s">
        <v>73</v>
      </c>
      <c r="W84" s="4" t="s">
        <v>73</v>
      </c>
      <c r="X84" s="27">
        <v>20056</v>
      </c>
      <c r="Y84" s="4">
        <v>1002</v>
      </c>
      <c r="Z84" s="4">
        <v>20</v>
      </c>
      <c r="AA84" s="3">
        <v>1825</v>
      </c>
      <c r="AB84" s="12" t="b">
        <v>1</v>
      </c>
      <c r="AC84" s="4" t="s">
        <v>73</v>
      </c>
      <c r="AD84" s="33" t="s">
        <v>106</v>
      </c>
      <c r="AE84" s="33" t="s">
        <v>106</v>
      </c>
      <c r="AF84" s="4"/>
    </row>
    <row r="85" spans="1:32" s="1" customFormat="1">
      <c r="A85" s="4">
        <v>100805</v>
      </c>
      <c r="B85" s="4" t="s">
        <v>299</v>
      </c>
      <c r="C85" s="4" t="s">
        <v>146</v>
      </c>
      <c r="D85" s="4" t="s">
        <v>100</v>
      </c>
      <c r="E85" s="4">
        <v>1003</v>
      </c>
      <c r="F85" s="4" t="s">
        <v>308</v>
      </c>
      <c r="G85" s="4">
        <v>100804</v>
      </c>
      <c r="H85" s="4" t="s">
        <v>138</v>
      </c>
      <c r="I85" s="4">
        <v>0</v>
      </c>
      <c r="J85" s="4">
        <v>7500</v>
      </c>
      <c r="K85" s="4" t="s">
        <v>75</v>
      </c>
      <c r="L85" s="24" t="s">
        <v>309</v>
      </c>
      <c r="M85" s="4" t="s">
        <v>104</v>
      </c>
      <c r="N85" s="4">
        <f t="shared" si="0"/>
        <v>25</v>
      </c>
      <c r="O85" s="3">
        <v>6</v>
      </c>
      <c r="P85" s="4">
        <v>0</v>
      </c>
      <c r="Q85" s="4">
        <v>0</v>
      </c>
      <c r="R85" s="4">
        <v>0</v>
      </c>
      <c r="S85" s="24" t="s">
        <v>73</v>
      </c>
      <c r="T85" s="24" t="s">
        <v>73</v>
      </c>
      <c r="U85" s="4" t="s">
        <v>73</v>
      </c>
      <c r="V85" s="24" t="s">
        <v>73</v>
      </c>
      <c r="W85" s="4" t="s">
        <v>73</v>
      </c>
      <c r="X85" s="27">
        <v>20057</v>
      </c>
      <c r="Y85" s="4">
        <v>1002</v>
      </c>
      <c r="Z85" s="4">
        <v>20</v>
      </c>
      <c r="AA85" s="3">
        <v>1840</v>
      </c>
      <c r="AB85" s="12" t="b">
        <v>1</v>
      </c>
      <c r="AC85" s="4" t="s">
        <v>73</v>
      </c>
      <c r="AD85" s="33" t="s">
        <v>106</v>
      </c>
      <c r="AE85" s="33" t="s">
        <v>106</v>
      </c>
      <c r="AF85" s="4"/>
    </row>
    <row r="86" spans="1:32" s="1" customFormat="1">
      <c r="A86" s="4">
        <v>100806</v>
      </c>
      <c r="B86" s="4" t="s">
        <v>299</v>
      </c>
      <c r="C86" s="4" t="s">
        <v>149</v>
      </c>
      <c r="D86" s="4" t="s">
        <v>100</v>
      </c>
      <c r="E86" s="4">
        <v>1003</v>
      </c>
      <c r="F86" s="4" t="s">
        <v>310</v>
      </c>
      <c r="G86" s="4">
        <v>100805</v>
      </c>
      <c r="H86" s="4" t="s">
        <v>123</v>
      </c>
      <c r="I86" s="4" t="s">
        <v>151</v>
      </c>
      <c r="J86" s="4">
        <v>7650</v>
      </c>
      <c r="K86" s="4" t="s">
        <v>75</v>
      </c>
      <c r="L86" s="24" t="s">
        <v>311</v>
      </c>
      <c r="M86" s="4" t="s">
        <v>104</v>
      </c>
      <c r="N86" s="4">
        <f t="shared" si="0"/>
        <v>25</v>
      </c>
      <c r="O86" s="3">
        <v>6</v>
      </c>
      <c r="P86" s="4">
        <v>0</v>
      </c>
      <c r="Q86" s="4">
        <v>0</v>
      </c>
      <c r="R86" s="4">
        <v>0</v>
      </c>
      <c r="S86" s="24" t="s">
        <v>312</v>
      </c>
      <c r="T86" s="24" t="s">
        <v>73</v>
      </c>
      <c r="U86" s="4" t="s">
        <v>73</v>
      </c>
      <c r="V86" s="24" t="s">
        <v>73</v>
      </c>
      <c r="W86" s="4" t="s">
        <v>73</v>
      </c>
      <c r="X86" s="27">
        <v>20058</v>
      </c>
      <c r="Y86" s="4">
        <v>1002</v>
      </c>
      <c r="Z86" s="4">
        <v>20</v>
      </c>
      <c r="AA86" s="3">
        <v>1855</v>
      </c>
      <c r="AB86" s="12" t="b">
        <v>1</v>
      </c>
      <c r="AC86" s="4" t="s">
        <v>73</v>
      </c>
      <c r="AD86" s="33" t="s">
        <v>106</v>
      </c>
      <c r="AE86" s="33" t="s">
        <v>106</v>
      </c>
      <c r="AF86" s="4"/>
    </row>
    <row r="87" spans="1:32" s="1" customFormat="1">
      <c r="A87" s="4">
        <v>100807</v>
      </c>
      <c r="B87" s="4" t="s">
        <v>299</v>
      </c>
      <c r="C87" s="4" t="s">
        <v>76</v>
      </c>
      <c r="D87" s="4" t="s">
        <v>100</v>
      </c>
      <c r="E87" s="4">
        <v>1005</v>
      </c>
      <c r="F87" s="4" t="s">
        <v>313</v>
      </c>
      <c r="G87" s="4">
        <v>100806</v>
      </c>
      <c r="H87" s="4" t="s">
        <v>109</v>
      </c>
      <c r="I87" s="4">
        <v>0</v>
      </c>
      <c r="J87" s="4">
        <v>8000</v>
      </c>
      <c r="K87" s="4" t="s">
        <v>75</v>
      </c>
      <c r="L87" s="24" t="s">
        <v>314</v>
      </c>
      <c r="M87" s="4" t="s">
        <v>104</v>
      </c>
      <c r="N87" s="4">
        <f t="shared" si="0"/>
        <v>25</v>
      </c>
      <c r="O87" s="3">
        <v>6</v>
      </c>
      <c r="P87" s="4">
        <v>0</v>
      </c>
      <c r="Q87" s="4">
        <v>0</v>
      </c>
      <c r="R87" s="4">
        <v>0</v>
      </c>
      <c r="S87" s="24" t="s">
        <v>73</v>
      </c>
      <c r="T87" s="24" t="s">
        <v>73</v>
      </c>
      <c r="U87" s="4" t="s">
        <v>73</v>
      </c>
      <c r="V87" s="24" t="s">
        <v>73</v>
      </c>
      <c r="W87" s="4" t="s">
        <v>73</v>
      </c>
      <c r="X87" s="27">
        <v>20059</v>
      </c>
      <c r="Y87" s="4">
        <v>1002</v>
      </c>
      <c r="Z87" s="4">
        <v>20</v>
      </c>
      <c r="AA87" s="3">
        <v>1870</v>
      </c>
      <c r="AB87" s="12" t="b">
        <v>1</v>
      </c>
      <c r="AC87" s="4" t="s">
        <v>73</v>
      </c>
      <c r="AD87" s="33" t="s">
        <v>106</v>
      </c>
      <c r="AE87" s="33" t="s">
        <v>106</v>
      </c>
      <c r="AF87" s="4"/>
    </row>
    <row r="88" spans="1:32" s="1" customFormat="1">
      <c r="A88" s="4">
        <v>100808</v>
      </c>
      <c r="B88" s="4" t="s">
        <v>299</v>
      </c>
      <c r="C88" s="4" t="s">
        <v>78</v>
      </c>
      <c r="D88" s="4" t="s">
        <v>95</v>
      </c>
      <c r="E88" s="4">
        <v>1005</v>
      </c>
      <c r="F88" s="4" t="s">
        <v>315</v>
      </c>
      <c r="G88" s="4">
        <v>100807</v>
      </c>
      <c r="H88" s="4" t="s">
        <v>109</v>
      </c>
      <c r="I88" s="4" t="s">
        <v>160</v>
      </c>
      <c r="J88" s="4">
        <v>8050</v>
      </c>
      <c r="K88" s="4" t="s">
        <v>75</v>
      </c>
      <c r="L88" s="24" t="s">
        <v>316</v>
      </c>
      <c r="M88" s="4" t="s">
        <v>104</v>
      </c>
      <c r="N88" s="4">
        <f t="shared" si="0"/>
        <v>25</v>
      </c>
      <c r="O88" s="3">
        <v>6</v>
      </c>
      <c r="P88" s="4">
        <v>0</v>
      </c>
      <c r="Q88" s="4">
        <v>0</v>
      </c>
      <c r="R88" s="4">
        <v>0</v>
      </c>
      <c r="S88" s="24" t="s">
        <v>317</v>
      </c>
      <c r="T88" s="24" t="s">
        <v>73</v>
      </c>
      <c r="U88" s="4" t="s">
        <v>73</v>
      </c>
      <c r="V88" s="24" t="s">
        <v>73</v>
      </c>
      <c r="W88" s="4" t="s">
        <v>73</v>
      </c>
      <c r="X88" s="27">
        <v>20060</v>
      </c>
      <c r="Y88" s="4">
        <v>1002</v>
      </c>
      <c r="Z88" s="4">
        <v>20</v>
      </c>
      <c r="AA88" s="3">
        <v>1885</v>
      </c>
      <c r="AB88" s="12" t="b">
        <v>1</v>
      </c>
      <c r="AC88" s="4" t="s">
        <v>73</v>
      </c>
      <c r="AD88" s="33" t="s">
        <v>106</v>
      </c>
      <c r="AE88" s="33" t="s">
        <v>106</v>
      </c>
      <c r="AF88" s="4"/>
    </row>
    <row r="89" spans="1:32" s="1" customFormat="1">
      <c r="A89" s="4">
        <v>100901</v>
      </c>
      <c r="B89" s="4" t="s">
        <v>318</v>
      </c>
      <c r="C89" s="4" t="s">
        <v>100</v>
      </c>
      <c r="D89" s="4" t="s">
        <v>100</v>
      </c>
      <c r="E89" s="4">
        <v>1010</v>
      </c>
      <c r="F89" s="4" t="s">
        <v>319</v>
      </c>
      <c r="G89" s="4">
        <v>100808</v>
      </c>
      <c r="H89" s="4" t="s">
        <v>157</v>
      </c>
      <c r="I89" s="4">
        <v>0</v>
      </c>
      <c r="J89" s="4">
        <v>7950</v>
      </c>
      <c r="K89" s="4" t="s">
        <v>75</v>
      </c>
      <c r="L89" s="24" t="s">
        <v>321</v>
      </c>
      <c r="M89" s="4" t="s">
        <v>104</v>
      </c>
      <c r="N89" s="4">
        <f t="shared" si="0"/>
        <v>27</v>
      </c>
      <c r="O89" s="3">
        <v>6</v>
      </c>
      <c r="P89" s="4">
        <v>0</v>
      </c>
      <c r="Q89" s="4">
        <v>0</v>
      </c>
      <c r="R89" s="4">
        <v>0</v>
      </c>
      <c r="S89" s="24" t="s">
        <v>73</v>
      </c>
      <c r="T89" s="24" t="s">
        <v>73</v>
      </c>
      <c r="U89" s="4" t="s">
        <v>73</v>
      </c>
      <c r="V89" s="24" t="s">
        <v>73</v>
      </c>
      <c r="W89" s="4" t="s">
        <v>73</v>
      </c>
      <c r="X89" s="27">
        <v>20061</v>
      </c>
      <c r="Y89" s="4">
        <v>1003</v>
      </c>
      <c r="Z89" s="4">
        <v>20</v>
      </c>
      <c r="AA89" s="3">
        <v>1900</v>
      </c>
      <c r="AB89" s="12" t="b">
        <v>1</v>
      </c>
      <c r="AC89" s="4" t="s">
        <v>73</v>
      </c>
      <c r="AD89" s="33" t="s">
        <v>106</v>
      </c>
      <c r="AE89" s="33" t="s">
        <v>106</v>
      </c>
      <c r="AF89" s="4"/>
    </row>
    <row r="90" spans="1:32" s="1" customFormat="1">
      <c r="A90" s="4">
        <v>100902</v>
      </c>
      <c r="B90" s="4" t="s">
        <v>318</v>
      </c>
      <c r="C90" s="4" t="s">
        <v>95</v>
      </c>
      <c r="D90" s="4" t="s">
        <v>100</v>
      </c>
      <c r="E90" s="4">
        <v>1010</v>
      </c>
      <c r="F90" s="4" t="s">
        <v>322</v>
      </c>
      <c r="G90" s="4">
        <v>100901</v>
      </c>
      <c r="H90" s="4" t="s">
        <v>329</v>
      </c>
      <c r="I90" s="4" t="s">
        <v>323</v>
      </c>
      <c r="J90" s="4">
        <v>8100</v>
      </c>
      <c r="K90" s="4" t="s">
        <v>75</v>
      </c>
      <c r="L90" s="24" t="s">
        <v>324</v>
      </c>
      <c r="M90" s="4" t="s">
        <v>104</v>
      </c>
      <c r="N90" s="4">
        <f t="shared" si="0"/>
        <v>27</v>
      </c>
      <c r="O90" s="3">
        <v>6</v>
      </c>
      <c r="P90" s="4">
        <v>0</v>
      </c>
      <c r="Q90" s="4">
        <v>0</v>
      </c>
      <c r="R90" s="4">
        <v>0</v>
      </c>
      <c r="S90" s="24" t="s">
        <v>325</v>
      </c>
      <c r="T90" s="24" t="s">
        <v>73</v>
      </c>
      <c r="U90" s="4" t="s">
        <v>73</v>
      </c>
      <c r="V90" s="24" t="s">
        <v>73</v>
      </c>
      <c r="W90" s="4" t="s">
        <v>73</v>
      </c>
      <c r="X90" s="27">
        <v>20062</v>
      </c>
      <c r="Y90" s="4">
        <v>1003</v>
      </c>
      <c r="Z90" s="4">
        <v>20</v>
      </c>
      <c r="AA90" s="3">
        <v>1915</v>
      </c>
      <c r="AB90" s="12" t="b">
        <v>1</v>
      </c>
      <c r="AC90" s="4" t="s">
        <v>73</v>
      </c>
      <c r="AD90" s="33" t="s">
        <v>106</v>
      </c>
      <c r="AE90" s="33" t="s">
        <v>106</v>
      </c>
      <c r="AF90" s="4"/>
    </row>
    <row r="91" spans="1:32" s="1" customFormat="1">
      <c r="A91" s="4">
        <v>100903</v>
      </c>
      <c r="B91" s="4" t="s">
        <v>318</v>
      </c>
      <c r="C91" s="4" t="s">
        <v>72</v>
      </c>
      <c r="D91" s="4" t="s">
        <v>100</v>
      </c>
      <c r="E91" s="4">
        <v>1010</v>
      </c>
      <c r="F91" s="4" t="s">
        <v>326</v>
      </c>
      <c r="G91" s="4">
        <v>100902</v>
      </c>
      <c r="H91" s="4" t="s">
        <v>320</v>
      </c>
      <c r="I91" s="4">
        <v>0</v>
      </c>
      <c r="J91" s="4">
        <v>7900</v>
      </c>
      <c r="K91" s="4" t="s">
        <v>75</v>
      </c>
      <c r="L91" s="24" t="s">
        <v>327</v>
      </c>
      <c r="M91" s="4" t="s">
        <v>104</v>
      </c>
      <c r="N91" s="4">
        <f t="shared" si="0"/>
        <v>27</v>
      </c>
      <c r="O91" s="3">
        <v>6</v>
      </c>
      <c r="P91" s="4">
        <v>0</v>
      </c>
      <c r="Q91" s="4">
        <v>0</v>
      </c>
      <c r="R91" s="4">
        <v>0</v>
      </c>
      <c r="S91" s="24" t="s">
        <v>73</v>
      </c>
      <c r="T91" s="24" t="s">
        <v>73</v>
      </c>
      <c r="U91" s="4" t="s">
        <v>73</v>
      </c>
      <c r="V91" s="24" t="s">
        <v>73</v>
      </c>
      <c r="W91" s="4" t="s">
        <v>73</v>
      </c>
      <c r="X91" s="27">
        <v>20063</v>
      </c>
      <c r="Y91" s="4">
        <v>1003</v>
      </c>
      <c r="Z91" s="4">
        <v>20</v>
      </c>
      <c r="AA91" s="3">
        <v>1930</v>
      </c>
      <c r="AB91" s="12" t="b">
        <v>1</v>
      </c>
      <c r="AC91" s="4" t="s">
        <v>73</v>
      </c>
      <c r="AD91" s="33" t="s">
        <v>106</v>
      </c>
      <c r="AE91" s="33" t="s">
        <v>106</v>
      </c>
      <c r="AF91" s="4"/>
    </row>
    <row r="92" spans="1:32" s="1" customFormat="1">
      <c r="A92" s="4">
        <v>100904</v>
      </c>
      <c r="B92" s="4" t="s">
        <v>318</v>
      </c>
      <c r="C92" s="4" t="s">
        <v>91</v>
      </c>
      <c r="D92" s="4" t="s">
        <v>100</v>
      </c>
      <c r="E92" s="4">
        <v>1010</v>
      </c>
      <c r="F92" s="4" t="s">
        <v>328</v>
      </c>
      <c r="G92" s="4">
        <v>100903</v>
      </c>
      <c r="H92" s="4" t="s">
        <v>329</v>
      </c>
      <c r="I92" s="4" t="s">
        <v>117</v>
      </c>
      <c r="J92" s="4">
        <v>8100</v>
      </c>
      <c r="K92" s="4" t="s">
        <v>75</v>
      </c>
      <c r="L92" s="24" t="s">
        <v>330</v>
      </c>
      <c r="M92" s="4" t="s">
        <v>104</v>
      </c>
      <c r="N92" s="4">
        <f t="shared" si="0"/>
        <v>27</v>
      </c>
      <c r="O92" s="3">
        <v>6</v>
      </c>
      <c r="P92" s="4">
        <v>0</v>
      </c>
      <c r="Q92" s="4">
        <v>0</v>
      </c>
      <c r="R92" s="4">
        <v>0</v>
      </c>
      <c r="S92" s="24" t="s">
        <v>73</v>
      </c>
      <c r="T92" s="24" t="s">
        <v>73</v>
      </c>
      <c r="U92" s="4" t="s">
        <v>73</v>
      </c>
      <c r="V92" s="24" t="s">
        <v>73</v>
      </c>
      <c r="W92" s="4" t="s">
        <v>73</v>
      </c>
      <c r="X92" s="27">
        <v>20064</v>
      </c>
      <c r="Y92" s="4">
        <v>1003</v>
      </c>
      <c r="Z92" s="4">
        <v>20</v>
      </c>
      <c r="AA92" s="3">
        <v>1945</v>
      </c>
      <c r="AB92" s="12" t="b">
        <v>1</v>
      </c>
      <c r="AC92" s="4" t="s">
        <v>73</v>
      </c>
      <c r="AD92" s="33" t="s">
        <v>106</v>
      </c>
      <c r="AE92" s="33" t="s">
        <v>106</v>
      </c>
      <c r="AF92" s="4"/>
    </row>
    <row r="93" spans="1:32" s="1" customFormat="1">
      <c r="A93" s="4">
        <v>100905</v>
      </c>
      <c r="B93" s="4" t="s">
        <v>318</v>
      </c>
      <c r="C93" s="4" t="s">
        <v>146</v>
      </c>
      <c r="D93" s="4" t="s">
        <v>100</v>
      </c>
      <c r="E93" s="4">
        <v>1001</v>
      </c>
      <c r="F93" s="4" t="s">
        <v>331</v>
      </c>
      <c r="G93" s="4">
        <v>100904</v>
      </c>
      <c r="H93" s="4" t="s">
        <v>201</v>
      </c>
      <c r="I93" s="4">
        <v>0</v>
      </c>
      <c r="J93" s="4">
        <v>8200</v>
      </c>
      <c r="K93" s="4" t="s">
        <v>75</v>
      </c>
      <c r="L93" s="24" t="s">
        <v>332</v>
      </c>
      <c r="M93" s="4" t="s">
        <v>104</v>
      </c>
      <c r="N93" s="4">
        <f t="shared" si="0"/>
        <v>27</v>
      </c>
      <c r="O93" s="3">
        <v>6</v>
      </c>
      <c r="P93" s="4">
        <v>0</v>
      </c>
      <c r="Q93" s="4">
        <v>0</v>
      </c>
      <c r="R93" s="4">
        <v>0</v>
      </c>
      <c r="S93" s="24" t="s">
        <v>73</v>
      </c>
      <c r="T93" s="24" t="s">
        <v>73</v>
      </c>
      <c r="U93" s="4" t="s">
        <v>73</v>
      </c>
      <c r="V93" s="24" t="s">
        <v>73</v>
      </c>
      <c r="W93" s="4" t="s">
        <v>73</v>
      </c>
      <c r="X93" s="27">
        <v>20065</v>
      </c>
      <c r="Y93" s="4">
        <v>1003</v>
      </c>
      <c r="Z93" s="4">
        <v>20</v>
      </c>
      <c r="AA93" s="3">
        <v>1960</v>
      </c>
      <c r="AB93" s="12" t="b">
        <v>1</v>
      </c>
      <c r="AC93" s="4" t="s">
        <v>73</v>
      </c>
      <c r="AD93" s="33" t="s">
        <v>106</v>
      </c>
      <c r="AE93" s="33" t="s">
        <v>106</v>
      </c>
      <c r="AF93" s="4"/>
    </row>
    <row r="94" spans="1:32" s="1" customFormat="1">
      <c r="A94" s="4">
        <v>100906</v>
      </c>
      <c r="B94" s="4" t="s">
        <v>318</v>
      </c>
      <c r="C94" s="4" t="s">
        <v>149</v>
      </c>
      <c r="D94" s="4" t="s">
        <v>100</v>
      </c>
      <c r="E94" s="4">
        <v>1001</v>
      </c>
      <c r="F94" s="4" t="s">
        <v>333</v>
      </c>
      <c r="G94" s="4">
        <v>100905</v>
      </c>
      <c r="H94" s="4" t="s">
        <v>201</v>
      </c>
      <c r="I94" s="4" t="s">
        <v>209</v>
      </c>
      <c r="J94" s="4">
        <v>8900</v>
      </c>
      <c r="K94" s="4" t="s">
        <v>75</v>
      </c>
      <c r="L94" s="24" t="s">
        <v>334</v>
      </c>
      <c r="M94" s="4" t="s">
        <v>104</v>
      </c>
      <c r="N94" s="4">
        <f t="shared" si="0"/>
        <v>27</v>
      </c>
      <c r="O94" s="3">
        <v>6</v>
      </c>
      <c r="P94" s="4">
        <v>0</v>
      </c>
      <c r="Q94" s="4">
        <v>0</v>
      </c>
      <c r="R94" s="4">
        <v>0</v>
      </c>
      <c r="S94" s="24" t="s">
        <v>73</v>
      </c>
      <c r="T94" s="24" t="s">
        <v>73</v>
      </c>
      <c r="U94" s="4" t="s">
        <v>73</v>
      </c>
      <c r="V94" s="24" t="s">
        <v>73</v>
      </c>
      <c r="W94" s="4" t="s">
        <v>73</v>
      </c>
      <c r="X94" s="27">
        <v>20066</v>
      </c>
      <c r="Y94" s="4">
        <v>1003</v>
      </c>
      <c r="Z94" s="4">
        <v>20</v>
      </c>
      <c r="AA94" s="3">
        <v>1975</v>
      </c>
      <c r="AB94" s="12" t="b">
        <v>1</v>
      </c>
      <c r="AC94" s="4" t="s">
        <v>73</v>
      </c>
      <c r="AD94" s="33" t="s">
        <v>106</v>
      </c>
      <c r="AE94" s="33" t="s">
        <v>106</v>
      </c>
      <c r="AF94" s="4"/>
    </row>
    <row r="95" spans="1:32" s="1" customFormat="1">
      <c r="A95" s="4">
        <v>100907</v>
      </c>
      <c r="B95" s="4" t="s">
        <v>318</v>
      </c>
      <c r="C95" s="4" t="s">
        <v>76</v>
      </c>
      <c r="D95" s="4" t="s">
        <v>100</v>
      </c>
      <c r="E95" s="4">
        <v>1001</v>
      </c>
      <c r="F95" s="4" t="s">
        <v>335</v>
      </c>
      <c r="G95" s="4">
        <v>100906</v>
      </c>
      <c r="H95" s="4" t="s">
        <v>197</v>
      </c>
      <c r="I95" s="4">
        <v>0</v>
      </c>
      <c r="J95" s="4">
        <v>9000</v>
      </c>
      <c r="K95" s="4" t="s">
        <v>75</v>
      </c>
      <c r="L95" s="24" t="s">
        <v>336</v>
      </c>
      <c r="M95" s="4" t="s">
        <v>104</v>
      </c>
      <c r="N95" s="4">
        <f t="shared" si="0"/>
        <v>27</v>
      </c>
      <c r="O95" s="3">
        <v>6</v>
      </c>
      <c r="P95" s="4">
        <v>0</v>
      </c>
      <c r="Q95" s="4">
        <v>0</v>
      </c>
      <c r="R95" s="4">
        <v>0</v>
      </c>
      <c r="S95" s="24" t="s">
        <v>73</v>
      </c>
      <c r="T95" s="24" t="s">
        <v>73</v>
      </c>
      <c r="U95" s="4" t="s">
        <v>73</v>
      </c>
      <c r="V95" s="24" t="s">
        <v>73</v>
      </c>
      <c r="W95" s="4" t="s">
        <v>73</v>
      </c>
      <c r="X95" s="27">
        <v>20067</v>
      </c>
      <c r="Y95" s="4">
        <v>1003</v>
      </c>
      <c r="Z95" s="4">
        <v>20</v>
      </c>
      <c r="AA95" s="3">
        <v>1990</v>
      </c>
      <c r="AB95" s="12" t="b">
        <v>1</v>
      </c>
      <c r="AC95" s="4" t="s">
        <v>73</v>
      </c>
      <c r="AD95" s="33" t="s">
        <v>106</v>
      </c>
      <c r="AE95" s="33" t="s">
        <v>106</v>
      </c>
      <c r="AF95" s="4"/>
    </row>
    <row r="96" spans="1:32" s="1" customFormat="1">
      <c r="A96" s="4">
        <v>100908</v>
      </c>
      <c r="B96" s="4" t="s">
        <v>318</v>
      </c>
      <c r="C96" s="4" t="s">
        <v>78</v>
      </c>
      <c r="D96" s="4" t="s">
        <v>95</v>
      </c>
      <c r="E96" s="4">
        <v>1001</v>
      </c>
      <c r="F96" s="4" t="s">
        <v>337</v>
      </c>
      <c r="G96" s="4">
        <v>100907</v>
      </c>
      <c r="H96" s="4" t="s">
        <v>197</v>
      </c>
      <c r="I96" s="4" t="s">
        <v>338</v>
      </c>
      <c r="J96" s="4">
        <v>10550</v>
      </c>
      <c r="K96" s="4" t="s">
        <v>75</v>
      </c>
      <c r="L96" s="24" t="s">
        <v>339</v>
      </c>
      <c r="M96" s="4" t="s">
        <v>104</v>
      </c>
      <c r="N96" s="4">
        <f t="shared" si="0"/>
        <v>27</v>
      </c>
      <c r="O96" s="3">
        <v>6</v>
      </c>
      <c r="P96" s="4">
        <v>0</v>
      </c>
      <c r="Q96" s="4">
        <v>0</v>
      </c>
      <c r="R96" s="4">
        <v>0</v>
      </c>
      <c r="S96" s="24" t="s">
        <v>340</v>
      </c>
      <c r="T96" s="24" t="s">
        <v>73</v>
      </c>
      <c r="U96" s="4" t="s">
        <v>73</v>
      </c>
      <c r="V96" s="24" t="s">
        <v>73</v>
      </c>
      <c r="W96" s="4" t="s">
        <v>73</v>
      </c>
      <c r="X96" s="27">
        <v>20068</v>
      </c>
      <c r="Y96" s="4">
        <v>1003</v>
      </c>
      <c r="Z96" s="4">
        <v>20</v>
      </c>
      <c r="AA96" s="3">
        <v>2005</v>
      </c>
      <c r="AB96" s="12" t="b">
        <v>1</v>
      </c>
      <c r="AC96" s="4" t="s">
        <v>73</v>
      </c>
      <c r="AD96" s="33" t="s">
        <v>106</v>
      </c>
      <c r="AE96" s="33" t="s">
        <v>106</v>
      </c>
      <c r="AF96" s="4"/>
    </row>
    <row r="97" spans="1:32" s="1" customFormat="1">
      <c r="A97" s="4">
        <v>101001</v>
      </c>
      <c r="B97" s="4" t="s">
        <v>155</v>
      </c>
      <c r="C97" s="4" t="s">
        <v>100</v>
      </c>
      <c r="D97" s="4" t="s">
        <v>100</v>
      </c>
      <c r="E97" s="4">
        <v>1003</v>
      </c>
      <c r="F97" s="4" t="s">
        <v>341</v>
      </c>
      <c r="G97" s="4">
        <v>100908</v>
      </c>
      <c r="H97" s="4" t="s">
        <v>141</v>
      </c>
      <c r="I97" s="4">
        <v>0</v>
      </c>
      <c r="J97" s="4">
        <v>8400</v>
      </c>
      <c r="K97" s="4" t="s">
        <v>75</v>
      </c>
      <c r="L97" s="24" t="s">
        <v>342</v>
      </c>
      <c r="M97" s="4" t="s">
        <v>104</v>
      </c>
      <c r="N97" s="4">
        <f t="shared" si="0"/>
        <v>29</v>
      </c>
      <c r="O97" s="3">
        <v>6</v>
      </c>
      <c r="P97" s="4">
        <v>0</v>
      </c>
      <c r="Q97" s="4">
        <v>0</v>
      </c>
      <c r="R97" s="4">
        <v>0</v>
      </c>
      <c r="S97" s="24" t="s">
        <v>73</v>
      </c>
      <c r="T97" s="24" t="s">
        <v>73</v>
      </c>
      <c r="U97" s="4" t="s">
        <v>73</v>
      </c>
      <c r="V97" s="24" t="s">
        <v>73</v>
      </c>
      <c r="W97" s="4" t="s">
        <v>73</v>
      </c>
      <c r="X97" s="27">
        <v>20069</v>
      </c>
      <c r="Y97" s="4">
        <v>1003</v>
      </c>
      <c r="Z97" s="4">
        <v>20</v>
      </c>
      <c r="AA97" s="3">
        <v>2020</v>
      </c>
      <c r="AB97" s="12" t="b">
        <v>1</v>
      </c>
      <c r="AC97" s="4" t="s">
        <v>73</v>
      </c>
      <c r="AD97" s="33" t="s">
        <v>106</v>
      </c>
      <c r="AE97" s="33" t="s">
        <v>106</v>
      </c>
      <c r="AF97" s="4"/>
    </row>
    <row r="98" spans="1:32" s="1" customFormat="1">
      <c r="A98" s="4">
        <v>101002</v>
      </c>
      <c r="B98" s="4" t="s">
        <v>155</v>
      </c>
      <c r="C98" s="4" t="s">
        <v>95</v>
      </c>
      <c r="D98" s="4" t="s">
        <v>100</v>
      </c>
      <c r="E98" s="4">
        <v>1003</v>
      </c>
      <c r="F98" s="4" t="s">
        <v>343</v>
      </c>
      <c r="G98" s="4">
        <v>101001</v>
      </c>
      <c r="H98" s="4" t="s">
        <v>123</v>
      </c>
      <c r="I98" s="4" t="s">
        <v>344</v>
      </c>
      <c r="J98" s="4">
        <v>9800</v>
      </c>
      <c r="K98" s="4" t="s">
        <v>75</v>
      </c>
      <c r="L98" s="24" t="s">
        <v>345</v>
      </c>
      <c r="M98" s="4" t="s">
        <v>104</v>
      </c>
      <c r="N98" s="4">
        <f t="shared" si="0"/>
        <v>29</v>
      </c>
      <c r="O98" s="3">
        <v>6</v>
      </c>
      <c r="P98" s="4">
        <v>0</v>
      </c>
      <c r="Q98" s="4">
        <v>0</v>
      </c>
      <c r="R98" s="4">
        <v>0</v>
      </c>
      <c r="S98" s="24" t="s">
        <v>73</v>
      </c>
      <c r="T98" s="24" t="s">
        <v>73</v>
      </c>
      <c r="U98" s="4" t="s">
        <v>73</v>
      </c>
      <c r="V98" s="24" t="s">
        <v>73</v>
      </c>
      <c r="W98" s="4" t="s">
        <v>73</v>
      </c>
      <c r="X98" s="27">
        <v>20070</v>
      </c>
      <c r="Y98" s="4">
        <v>1003</v>
      </c>
      <c r="Z98" s="4">
        <v>20</v>
      </c>
      <c r="AA98" s="3">
        <v>2035</v>
      </c>
      <c r="AB98" s="12" t="b">
        <v>1</v>
      </c>
      <c r="AC98" s="4" t="s">
        <v>73</v>
      </c>
      <c r="AD98" s="33" t="s">
        <v>106</v>
      </c>
      <c r="AE98" s="33" t="s">
        <v>106</v>
      </c>
      <c r="AF98" s="4"/>
    </row>
    <row r="99" spans="1:32" s="1" customFormat="1">
      <c r="A99" s="4">
        <v>101003</v>
      </c>
      <c r="B99" s="4" t="s">
        <v>155</v>
      </c>
      <c r="C99" s="4" t="s">
        <v>72</v>
      </c>
      <c r="D99" s="4" t="s">
        <v>100</v>
      </c>
      <c r="E99" s="4">
        <v>1010</v>
      </c>
      <c r="F99" s="4" t="s">
        <v>346</v>
      </c>
      <c r="G99" s="4">
        <v>101002</v>
      </c>
      <c r="H99" s="4" t="s">
        <v>329</v>
      </c>
      <c r="I99" s="4">
        <v>0</v>
      </c>
      <c r="J99" s="4">
        <v>9850</v>
      </c>
      <c r="K99" s="4" t="s">
        <v>75</v>
      </c>
      <c r="L99" s="24" t="s">
        <v>347</v>
      </c>
      <c r="M99" s="4" t="s">
        <v>104</v>
      </c>
      <c r="N99" s="4">
        <f t="shared" si="0"/>
        <v>29</v>
      </c>
      <c r="O99" s="3">
        <v>6</v>
      </c>
      <c r="P99" s="4">
        <v>0</v>
      </c>
      <c r="Q99" s="4">
        <v>0</v>
      </c>
      <c r="R99" s="4">
        <v>0</v>
      </c>
      <c r="S99" s="24" t="s">
        <v>73</v>
      </c>
      <c r="T99" s="24" t="s">
        <v>73</v>
      </c>
      <c r="U99" s="4" t="s">
        <v>73</v>
      </c>
      <c r="V99" s="24" t="s">
        <v>73</v>
      </c>
      <c r="W99" s="4" t="s">
        <v>73</v>
      </c>
      <c r="X99" s="27">
        <v>20071</v>
      </c>
      <c r="Y99" s="4">
        <v>1003</v>
      </c>
      <c r="Z99" s="4">
        <v>20</v>
      </c>
      <c r="AA99" s="3">
        <v>2050</v>
      </c>
      <c r="AB99" s="12" t="b">
        <v>1</v>
      </c>
      <c r="AC99" s="4" t="s">
        <v>73</v>
      </c>
      <c r="AD99" s="33" t="s">
        <v>106</v>
      </c>
      <c r="AE99" s="33" t="s">
        <v>106</v>
      </c>
      <c r="AF99" s="4"/>
    </row>
    <row r="100" spans="1:32" s="1" customFormat="1">
      <c r="A100" s="4">
        <v>101004</v>
      </c>
      <c r="B100" s="4" t="s">
        <v>155</v>
      </c>
      <c r="C100" s="4" t="s">
        <v>91</v>
      </c>
      <c r="D100" s="4" t="s">
        <v>100</v>
      </c>
      <c r="E100" s="4">
        <v>1010</v>
      </c>
      <c r="F100" s="4" t="s">
        <v>348</v>
      </c>
      <c r="G100" s="4">
        <v>101003</v>
      </c>
      <c r="H100" s="4" t="s">
        <v>157</v>
      </c>
      <c r="I100" s="4" t="s">
        <v>349</v>
      </c>
      <c r="J100" s="4">
        <v>11050</v>
      </c>
      <c r="K100" s="4" t="s">
        <v>75</v>
      </c>
      <c r="L100" s="24" t="s">
        <v>350</v>
      </c>
      <c r="M100" s="4" t="s">
        <v>104</v>
      </c>
      <c r="N100" s="4">
        <f t="shared" si="0"/>
        <v>29</v>
      </c>
      <c r="O100" s="3">
        <v>6</v>
      </c>
      <c r="P100" s="4">
        <v>0</v>
      </c>
      <c r="Q100" s="4">
        <v>0</v>
      </c>
      <c r="R100" s="4">
        <v>0</v>
      </c>
      <c r="S100" s="24" t="s">
        <v>73</v>
      </c>
      <c r="T100" s="24" t="s">
        <v>73</v>
      </c>
      <c r="U100" s="4" t="s">
        <v>73</v>
      </c>
      <c r="V100" s="24" t="s">
        <v>73</v>
      </c>
      <c r="W100" s="4" t="s">
        <v>73</v>
      </c>
      <c r="X100" s="27">
        <v>20072</v>
      </c>
      <c r="Y100" s="4">
        <v>1003</v>
      </c>
      <c r="Z100" s="4">
        <v>20</v>
      </c>
      <c r="AA100" s="3">
        <v>2065</v>
      </c>
      <c r="AB100" s="12" t="b">
        <v>1</v>
      </c>
      <c r="AC100" s="4" t="s">
        <v>73</v>
      </c>
      <c r="AD100" s="33" t="s">
        <v>106</v>
      </c>
      <c r="AE100" s="33" t="s">
        <v>106</v>
      </c>
      <c r="AF100" s="4"/>
    </row>
    <row r="101" spans="1:32" s="1" customFormat="1">
      <c r="A101" s="4">
        <v>101005</v>
      </c>
      <c r="B101" s="4" t="s">
        <v>155</v>
      </c>
      <c r="C101" s="4" t="s">
        <v>146</v>
      </c>
      <c r="D101" s="4" t="s">
        <v>100</v>
      </c>
      <c r="E101" s="4">
        <v>1027</v>
      </c>
      <c r="F101" s="4" t="s">
        <v>351</v>
      </c>
      <c r="G101" s="4">
        <v>101004</v>
      </c>
      <c r="H101" s="4" t="s">
        <v>183</v>
      </c>
      <c r="I101" s="4">
        <v>0</v>
      </c>
      <c r="J101" s="4">
        <v>11100</v>
      </c>
      <c r="K101" s="4" t="s">
        <v>75</v>
      </c>
      <c r="L101" s="24" t="s">
        <v>352</v>
      </c>
      <c r="M101" s="4" t="s">
        <v>104</v>
      </c>
      <c r="N101" s="4">
        <f t="shared" si="0"/>
        <v>29</v>
      </c>
      <c r="O101" s="3">
        <v>6</v>
      </c>
      <c r="P101" s="4">
        <v>0</v>
      </c>
      <c r="Q101" s="4">
        <v>0</v>
      </c>
      <c r="R101" s="4">
        <v>0</v>
      </c>
      <c r="S101" s="24" t="s">
        <v>73</v>
      </c>
      <c r="T101" s="24" t="s">
        <v>73</v>
      </c>
      <c r="U101" s="4" t="s">
        <v>73</v>
      </c>
      <c r="V101" s="24" t="s">
        <v>73</v>
      </c>
      <c r="W101" s="4" t="s">
        <v>73</v>
      </c>
      <c r="X101" s="27">
        <v>20073</v>
      </c>
      <c r="Y101" s="4">
        <v>1003</v>
      </c>
      <c r="Z101" s="4">
        <v>20</v>
      </c>
      <c r="AA101" s="3">
        <v>2080</v>
      </c>
      <c r="AB101" s="12" t="b">
        <v>1</v>
      </c>
      <c r="AC101" s="4" t="s">
        <v>73</v>
      </c>
      <c r="AD101" s="33" t="s">
        <v>106</v>
      </c>
      <c r="AE101" s="33" t="s">
        <v>106</v>
      </c>
      <c r="AF101" s="4"/>
    </row>
    <row r="102" spans="1:32" s="1" customFormat="1">
      <c r="A102" s="4">
        <v>101006</v>
      </c>
      <c r="B102" s="4" t="s">
        <v>155</v>
      </c>
      <c r="C102" s="4" t="s">
        <v>149</v>
      </c>
      <c r="D102" s="4" t="s">
        <v>100</v>
      </c>
      <c r="E102" s="4">
        <v>1027</v>
      </c>
      <c r="F102" s="4" t="s">
        <v>353</v>
      </c>
      <c r="G102" s="4">
        <v>101005</v>
      </c>
      <c r="H102" s="4" t="s">
        <v>183</v>
      </c>
      <c r="I102" s="4" t="s">
        <v>354</v>
      </c>
      <c r="J102" s="4">
        <v>11650</v>
      </c>
      <c r="K102" s="4" t="s">
        <v>75</v>
      </c>
      <c r="L102" s="24" t="s">
        <v>355</v>
      </c>
      <c r="M102" s="4" t="s">
        <v>104</v>
      </c>
      <c r="N102" s="4">
        <f t="shared" si="0"/>
        <v>29</v>
      </c>
      <c r="O102" s="3">
        <v>6</v>
      </c>
      <c r="P102" s="4">
        <v>0</v>
      </c>
      <c r="Q102" s="4">
        <v>0</v>
      </c>
      <c r="R102" s="4">
        <v>0</v>
      </c>
      <c r="S102" s="24" t="s">
        <v>73</v>
      </c>
      <c r="T102" s="24" t="s">
        <v>73</v>
      </c>
      <c r="U102" s="4" t="s">
        <v>73</v>
      </c>
      <c r="V102" s="24" t="s">
        <v>73</v>
      </c>
      <c r="W102" s="4" t="s">
        <v>73</v>
      </c>
      <c r="X102" s="27">
        <v>20074</v>
      </c>
      <c r="Y102" s="4">
        <v>1003</v>
      </c>
      <c r="Z102" s="4">
        <v>20</v>
      </c>
      <c r="AA102" s="3">
        <v>2095</v>
      </c>
      <c r="AB102" s="12" t="b">
        <v>1</v>
      </c>
      <c r="AC102" s="4" t="s">
        <v>73</v>
      </c>
      <c r="AD102" s="33" t="s">
        <v>106</v>
      </c>
      <c r="AE102" s="33" t="s">
        <v>106</v>
      </c>
      <c r="AF102" s="4"/>
    </row>
    <row r="103" spans="1:32" s="1" customFormat="1">
      <c r="A103" s="4">
        <v>101007</v>
      </c>
      <c r="B103" s="4" t="s">
        <v>155</v>
      </c>
      <c r="C103" s="4" t="s">
        <v>76</v>
      </c>
      <c r="D103" s="4" t="s">
        <v>100</v>
      </c>
      <c r="E103" s="4">
        <v>1002</v>
      </c>
      <c r="F103" s="4" t="s">
        <v>356</v>
      </c>
      <c r="G103" s="4">
        <v>101006</v>
      </c>
      <c r="H103" s="4" t="s">
        <v>174</v>
      </c>
      <c r="I103" s="4">
        <v>0</v>
      </c>
      <c r="J103" s="4">
        <v>11450</v>
      </c>
      <c r="K103" s="4" t="s">
        <v>75</v>
      </c>
      <c r="L103" s="24" t="s">
        <v>357</v>
      </c>
      <c r="M103" s="4" t="s">
        <v>104</v>
      </c>
      <c r="N103" s="4">
        <f t="shared" si="0"/>
        <v>29</v>
      </c>
      <c r="O103" s="3">
        <v>6</v>
      </c>
      <c r="P103" s="4">
        <v>0</v>
      </c>
      <c r="Q103" s="4">
        <v>0</v>
      </c>
      <c r="R103" s="4">
        <v>0</v>
      </c>
      <c r="S103" s="24" t="s">
        <v>73</v>
      </c>
      <c r="T103" s="24" t="s">
        <v>73</v>
      </c>
      <c r="U103" s="4" t="s">
        <v>73</v>
      </c>
      <c r="V103" s="24" t="s">
        <v>73</v>
      </c>
      <c r="W103" s="4" t="s">
        <v>73</v>
      </c>
      <c r="X103" s="27">
        <v>20075</v>
      </c>
      <c r="Y103" s="4">
        <v>1003</v>
      </c>
      <c r="Z103" s="4">
        <v>20</v>
      </c>
      <c r="AA103" s="3">
        <v>2110</v>
      </c>
      <c r="AB103" s="12" t="b">
        <v>1</v>
      </c>
      <c r="AC103" s="4" t="s">
        <v>73</v>
      </c>
      <c r="AD103" s="33" t="s">
        <v>106</v>
      </c>
      <c r="AE103" s="33" t="s">
        <v>106</v>
      </c>
      <c r="AF103" s="4"/>
    </row>
    <row r="104" spans="1:32" s="1" customFormat="1">
      <c r="A104" s="4">
        <v>101008</v>
      </c>
      <c r="B104" s="4" t="s">
        <v>155</v>
      </c>
      <c r="C104" s="4" t="s">
        <v>78</v>
      </c>
      <c r="D104" s="4" t="s">
        <v>95</v>
      </c>
      <c r="E104" s="4">
        <v>1002</v>
      </c>
      <c r="F104" s="4" t="s">
        <v>358</v>
      </c>
      <c r="G104" s="4">
        <v>101007</v>
      </c>
      <c r="H104" s="4" t="s">
        <v>174</v>
      </c>
      <c r="I104" s="4" t="s">
        <v>359</v>
      </c>
      <c r="J104" s="4">
        <v>12350</v>
      </c>
      <c r="K104" s="4" t="s">
        <v>75</v>
      </c>
      <c r="L104" s="24" t="s">
        <v>360</v>
      </c>
      <c r="M104" s="4" t="s">
        <v>104</v>
      </c>
      <c r="N104" s="4">
        <f t="shared" si="0"/>
        <v>29</v>
      </c>
      <c r="O104" s="3">
        <v>6</v>
      </c>
      <c r="P104" s="4">
        <v>0</v>
      </c>
      <c r="Q104" s="4">
        <v>0</v>
      </c>
      <c r="R104" s="4">
        <v>0</v>
      </c>
      <c r="S104" s="24" t="s">
        <v>361</v>
      </c>
      <c r="T104" s="24" t="s">
        <v>73</v>
      </c>
      <c r="U104" s="4" t="s">
        <v>73</v>
      </c>
      <c r="V104" s="24" t="s">
        <v>73</v>
      </c>
      <c r="W104" s="4" t="s">
        <v>73</v>
      </c>
      <c r="X104" s="27">
        <v>20076</v>
      </c>
      <c r="Y104" s="4">
        <v>1003</v>
      </c>
      <c r="Z104" s="4">
        <v>20</v>
      </c>
      <c r="AA104" s="3">
        <v>2125</v>
      </c>
      <c r="AB104" s="12" t="b">
        <v>1</v>
      </c>
      <c r="AC104" s="4" t="s">
        <v>73</v>
      </c>
      <c r="AD104" s="33" t="s">
        <v>106</v>
      </c>
      <c r="AE104" s="33" t="s">
        <v>106</v>
      </c>
      <c r="AF104" s="4"/>
    </row>
    <row r="105" spans="1:32" s="1" customFormat="1">
      <c r="A105" s="4">
        <v>101101</v>
      </c>
      <c r="B105" s="4" t="s">
        <v>362</v>
      </c>
      <c r="C105" s="4" t="s">
        <v>100</v>
      </c>
      <c r="D105" s="4" t="s">
        <v>100</v>
      </c>
      <c r="E105" s="4">
        <v>1027</v>
      </c>
      <c r="F105" s="4" t="s">
        <v>363</v>
      </c>
      <c r="G105" s="4">
        <v>101008</v>
      </c>
      <c r="H105" s="4" t="s">
        <v>174</v>
      </c>
      <c r="I105" s="4">
        <v>0</v>
      </c>
      <c r="J105" s="4">
        <v>10800</v>
      </c>
      <c r="K105" s="4" t="s">
        <v>75</v>
      </c>
      <c r="L105" s="24" t="s">
        <v>364</v>
      </c>
      <c r="M105" s="4" t="s">
        <v>104</v>
      </c>
      <c r="N105" s="4">
        <f t="shared" si="0"/>
        <v>31</v>
      </c>
      <c r="O105" s="3">
        <v>6</v>
      </c>
      <c r="P105" s="4">
        <v>0</v>
      </c>
      <c r="Q105" s="4">
        <v>0</v>
      </c>
      <c r="R105" s="4">
        <v>0</v>
      </c>
      <c r="S105" s="24" t="s">
        <v>73</v>
      </c>
      <c r="T105" s="24" t="s">
        <v>73</v>
      </c>
      <c r="U105" s="4" t="s">
        <v>73</v>
      </c>
      <c r="V105" s="24" t="s">
        <v>73</v>
      </c>
      <c r="W105" s="4" t="s">
        <v>73</v>
      </c>
      <c r="X105" s="27">
        <v>20077</v>
      </c>
      <c r="Y105" s="4">
        <v>1003</v>
      </c>
      <c r="Z105" s="4">
        <v>20</v>
      </c>
      <c r="AA105" s="3">
        <v>2140</v>
      </c>
      <c r="AB105" s="12" t="b">
        <v>1</v>
      </c>
      <c r="AC105" s="4" t="s">
        <v>73</v>
      </c>
      <c r="AD105" s="33" t="s">
        <v>106</v>
      </c>
      <c r="AE105" s="33" t="s">
        <v>106</v>
      </c>
      <c r="AF105" s="4"/>
    </row>
    <row r="106" spans="1:32" s="1" customFormat="1">
      <c r="A106" s="4">
        <v>101102</v>
      </c>
      <c r="B106" s="4" t="s">
        <v>362</v>
      </c>
      <c r="C106" s="4" t="s">
        <v>95</v>
      </c>
      <c r="D106" s="4" t="s">
        <v>100</v>
      </c>
      <c r="E106" s="4">
        <v>1027</v>
      </c>
      <c r="F106" s="4" t="s">
        <v>365</v>
      </c>
      <c r="G106" s="4">
        <v>101101</v>
      </c>
      <c r="H106" s="4" t="s">
        <v>174</v>
      </c>
      <c r="I106" s="4" t="s">
        <v>186</v>
      </c>
      <c r="J106" s="4">
        <v>11650</v>
      </c>
      <c r="K106" s="4" t="s">
        <v>75</v>
      </c>
      <c r="L106" s="24" t="s">
        <v>366</v>
      </c>
      <c r="M106" s="4" t="s">
        <v>104</v>
      </c>
      <c r="N106" s="4">
        <f t="shared" si="0"/>
        <v>31</v>
      </c>
      <c r="O106" s="3">
        <v>6</v>
      </c>
      <c r="P106" s="4">
        <v>0</v>
      </c>
      <c r="Q106" s="4">
        <v>0</v>
      </c>
      <c r="R106" s="4">
        <v>0</v>
      </c>
      <c r="S106" s="24" t="s">
        <v>73</v>
      </c>
      <c r="T106" s="24" t="s">
        <v>73</v>
      </c>
      <c r="U106" s="4" t="s">
        <v>73</v>
      </c>
      <c r="V106" s="24" t="s">
        <v>73</v>
      </c>
      <c r="W106" s="4" t="s">
        <v>73</v>
      </c>
      <c r="X106" s="27">
        <v>20078</v>
      </c>
      <c r="Y106" s="4">
        <v>1003</v>
      </c>
      <c r="Z106" s="4">
        <v>20</v>
      </c>
      <c r="AA106" s="3">
        <v>2155</v>
      </c>
      <c r="AB106" s="12" t="b">
        <v>1</v>
      </c>
      <c r="AC106" s="4" t="s">
        <v>73</v>
      </c>
      <c r="AD106" s="33" t="s">
        <v>106</v>
      </c>
      <c r="AE106" s="33" t="s">
        <v>106</v>
      </c>
      <c r="AF106" s="4"/>
    </row>
    <row r="107" spans="1:32" s="1" customFormat="1">
      <c r="A107" s="4">
        <v>101103</v>
      </c>
      <c r="B107" s="4" t="s">
        <v>362</v>
      </c>
      <c r="C107" s="4" t="s">
        <v>72</v>
      </c>
      <c r="D107" s="4" t="s">
        <v>100</v>
      </c>
      <c r="E107" s="4">
        <v>1027</v>
      </c>
      <c r="F107" s="4" t="s">
        <v>367</v>
      </c>
      <c r="G107" s="4">
        <v>101102</v>
      </c>
      <c r="H107" s="4" t="s">
        <v>183</v>
      </c>
      <c r="I107" s="4">
        <v>0</v>
      </c>
      <c r="J107" s="4">
        <v>11950</v>
      </c>
      <c r="K107" s="4" t="s">
        <v>75</v>
      </c>
      <c r="L107" s="24" t="s">
        <v>368</v>
      </c>
      <c r="M107" s="4" t="s">
        <v>104</v>
      </c>
      <c r="N107" s="4">
        <f t="shared" si="0"/>
        <v>31</v>
      </c>
      <c r="O107" s="3">
        <v>6</v>
      </c>
      <c r="P107" s="4">
        <v>0</v>
      </c>
      <c r="Q107" s="4">
        <v>0</v>
      </c>
      <c r="R107" s="4">
        <v>0</v>
      </c>
      <c r="S107" s="24" t="s">
        <v>73</v>
      </c>
      <c r="T107" s="24" t="s">
        <v>73</v>
      </c>
      <c r="U107" s="4" t="s">
        <v>73</v>
      </c>
      <c r="V107" s="24" t="s">
        <v>73</v>
      </c>
      <c r="W107" s="4" t="s">
        <v>73</v>
      </c>
      <c r="X107" s="27">
        <v>20079</v>
      </c>
      <c r="Y107" s="4">
        <v>1003</v>
      </c>
      <c r="Z107" s="4">
        <v>20</v>
      </c>
      <c r="AA107" s="3">
        <v>2170</v>
      </c>
      <c r="AB107" s="12" t="b">
        <v>1</v>
      </c>
      <c r="AC107" s="4" t="s">
        <v>73</v>
      </c>
      <c r="AD107" s="33" t="s">
        <v>106</v>
      </c>
      <c r="AE107" s="33" t="s">
        <v>106</v>
      </c>
      <c r="AF107" s="4"/>
    </row>
    <row r="108" spans="1:32" s="1" customFormat="1">
      <c r="A108" s="4">
        <v>101104</v>
      </c>
      <c r="B108" s="4" t="s">
        <v>362</v>
      </c>
      <c r="C108" s="4" t="s">
        <v>91</v>
      </c>
      <c r="D108" s="4" t="s">
        <v>100</v>
      </c>
      <c r="E108" s="4">
        <v>1015</v>
      </c>
      <c r="F108" s="4" t="s">
        <v>369</v>
      </c>
      <c r="G108" s="4">
        <v>101103</v>
      </c>
      <c r="H108" s="4" t="s">
        <v>183</v>
      </c>
      <c r="I108" s="4" t="s">
        <v>370</v>
      </c>
      <c r="J108" s="4">
        <v>12150</v>
      </c>
      <c r="K108" s="4" t="s">
        <v>75</v>
      </c>
      <c r="L108" s="24" t="s">
        <v>371</v>
      </c>
      <c r="M108" s="4" t="s">
        <v>104</v>
      </c>
      <c r="N108" s="4">
        <f t="shared" si="0"/>
        <v>31</v>
      </c>
      <c r="O108" s="3">
        <v>6</v>
      </c>
      <c r="P108" s="4">
        <v>0</v>
      </c>
      <c r="Q108" s="4">
        <v>0</v>
      </c>
      <c r="R108" s="4">
        <v>0</v>
      </c>
      <c r="S108" s="24" t="s">
        <v>73</v>
      </c>
      <c r="T108" s="24" t="s">
        <v>73</v>
      </c>
      <c r="U108" s="4" t="s">
        <v>73</v>
      </c>
      <c r="V108" s="24" t="s">
        <v>73</v>
      </c>
      <c r="W108" s="4" t="s">
        <v>73</v>
      </c>
      <c r="X108" s="27">
        <v>20080</v>
      </c>
      <c r="Y108" s="4">
        <v>1003</v>
      </c>
      <c r="Z108" s="4">
        <v>20</v>
      </c>
      <c r="AA108" s="3">
        <v>2185</v>
      </c>
      <c r="AB108" s="12" t="b">
        <v>1</v>
      </c>
      <c r="AC108" s="4" t="s">
        <v>73</v>
      </c>
      <c r="AD108" s="33" t="s">
        <v>106</v>
      </c>
      <c r="AE108" s="33" t="s">
        <v>106</v>
      </c>
      <c r="AF108" s="4"/>
    </row>
    <row r="109" spans="1:32" s="1" customFormat="1">
      <c r="A109" s="4">
        <v>101105</v>
      </c>
      <c r="B109" s="4" t="s">
        <v>362</v>
      </c>
      <c r="C109" s="4" t="s">
        <v>146</v>
      </c>
      <c r="D109" s="4" t="s">
        <v>100</v>
      </c>
      <c r="E109" s="4">
        <v>1015</v>
      </c>
      <c r="F109" s="4" t="s">
        <v>372</v>
      </c>
      <c r="G109" s="4">
        <v>101104</v>
      </c>
      <c r="H109" s="4" t="s">
        <v>177</v>
      </c>
      <c r="I109" s="4">
        <v>0</v>
      </c>
      <c r="J109" s="4">
        <v>12700</v>
      </c>
      <c r="K109" s="4" t="s">
        <v>75</v>
      </c>
      <c r="L109" s="24" t="s">
        <v>373</v>
      </c>
      <c r="M109" s="4" t="s">
        <v>104</v>
      </c>
      <c r="N109" s="4">
        <f t="shared" si="0"/>
        <v>31</v>
      </c>
      <c r="O109" s="3">
        <v>6</v>
      </c>
      <c r="P109" s="4">
        <v>0</v>
      </c>
      <c r="Q109" s="4">
        <v>0</v>
      </c>
      <c r="R109" s="4">
        <v>0</v>
      </c>
      <c r="S109" s="24" t="s">
        <v>73</v>
      </c>
      <c r="T109" s="24" t="s">
        <v>73</v>
      </c>
      <c r="U109" s="4" t="s">
        <v>73</v>
      </c>
      <c r="V109" s="24" t="s">
        <v>73</v>
      </c>
      <c r="W109" s="4" t="s">
        <v>73</v>
      </c>
      <c r="X109" s="27">
        <v>20081</v>
      </c>
      <c r="Y109" s="4">
        <v>1003</v>
      </c>
      <c r="Z109" s="4">
        <v>20</v>
      </c>
      <c r="AA109" s="3">
        <v>2200</v>
      </c>
      <c r="AB109" s="12" t="b">
        <v>1</v>
      </c>
      <c r="AC109" s="4" t="s">
        <v>73</v>
      </c>
      <c r="AD109" s="33" t="s">
        <v>106</v>
      </c>
      <c r="AE109" s="33" t="s">
        <v>106</v>
      </c>
      <c r="AF109" s="4"/>
    </row>
    <row r="110" spans="1:32" s="1" customFormat="1">
      <c r="A110" s="4">
        <v>101106</v>
      </c>
      <c r="B110" s="4" t="s">
        <v>362</v>
      </c>
      <c r="C110" s="4" t="s">
        <v>149</v>
      </c>
      <c r="D110" s="4" t="s">
        <v>100</v>
      </c>
      <c r="E110" s="4">
        <v>1015</v>
      </c>
      <c r="F110" s="4" t="s">
        <v>374</v>
      </c>
      <c r="G110" s="4">
        <v>101105</v>
      </c>
      <c r="H110" s="4" t="s">
        <v>174</v>
      </c>
      <c r="I110" s="4" t="s">
        <v>375</v>
      </c>
      <c r="J110" s="4">
        <v>12900</v>
      </c>
      <c r="K110" s="4" t="s">
        <v>75</v>
      </c>
      <c r="L110" s="24" t="s">
        <v>376</v>
      </c>
      <c r="M110" s="4" t="s">
        <v>104</v>
      </c>
      <c r="N110" s="4">
        <f t="shared" si="0"/>
        <v>31</v>
      </c>
      <c r="O110" s="3">
        <v>6</v>
      </c>
      <c r="P110" s="4">
        <v>0</v>
      </c>
      <c r="Q110" s="4">
        <v>0</v>
      </c>
      <c r="R110" s="4">
        <v>0</v>
      </c>
      <c r="S110" s="24" t="s">
        <v>73</v>
      </c>
      <c r="T110" s="24" t="s">
        <v>73</v>
      </c>
      <c r="U110" s="4" t="s">
        <v>73</v>
      </c>
      <c r="V110" s="24" t="s">
        <v>73</v>
      </c>
      <c r="W110" s="4" t="s">
        <v>73</v>
      </c>
      <c r="X110" s="27">
        <v>20082</v>
      </c>
      <c r="Y110" s="4">
        <v>1003</v>
      </c>
      <c r="Z110" s="4">
        <v>20</v>
      </c>
      <c r="AA110" s="3">
        <v>2215</v>
      </c>
      <c r="AB110" s="12" t="b">
        <v>1</v>
      </c>
      <c r="AC110" s="4" t="s">
        <v>73</v>
      </c>
      <c r="AD110" s="33" t="s">
        <v>106</v>
      </c>
      <c r="AE110" s="33" t="s">
        <v>106</v>
      </c>
      <c r="AF110" s="4"/>
    </row>
    <row r="111" spans="1:32" s="1" customFormat="1">
      <c r="A111" s="4">
        <v>101107</v>
      </c>
      <c r="B111" s="4" t="s">
        <v>362</v>
      </c>
      <c r="C111" s="4" t="s">
        <v>76</v>
      </c>
      <c r="D111" s="4" t="s">
        <v>100</v>
      </c>
      <c r="E111" s="4">
        <v>1015</v>
      </c>
      <c r="F111" s="4" t="s">
        <v>377</v>
      </c>
      <c r="G111" s="4">
        <v>101106</v>
      </c>
      <c r="H111" s="4" t="s">
        <v>177</v>
      </c>
      <c r="I111" s="4">
        <v>0</v>
      </c>
      <c r="J111" s="4">
        <v>13900</v>
      </c>
      <c r="K111" s="4" t="s">
        <v>75</v>
      </c>
      <c r="L111" s="24" t="s">
        <v>378</v>
      </c>
      <c r="M111" s="4" t="s">
        <v>104</v>
      </c>
      <c r="N111" s="4">
        <f t="shared" si="0"/>
        <v>31</v>
      </c>
      <c r="O111" s="3">
        <v>6</v>
      </c>
      <c r="P111" s="4">
        <v>0</v>
      </c>
      <c r="Q111" s="4">
        <v>0</v>
      </c>
      <c r="R111" s="4">
        <v>0</v>
      </c>
      <c r="S111" s="24" t="s">
        <v>73</v>
      </c>
      <c r="T111" s="24" t="s">
        <v>73</v>
      </c>
      <c r="U111" s="4" t="s">
        <v>73</v>
      </c>
      <c r="V111" s="24" t="s">
        <v>73</v>
      </c>
      <c r="W111" s="4" t="s">
        <v>73</v>
      </c>
      <c r="X111" s="27">
        <v>20083</v>
      </c>
      <c r="Y111" s="4">
        <v>1003</v>
      </c>
      <c r="Z111" s="4">
        <v>20</v>
      </c>
      <c r="AA111" s="3">
        <v>2230</v>
      </c>
      <c r="AB111" s="12" t="b">
        <v>1</v>
      </c>
      <c r="AC111" s="4" t="s">
        <v>73</v>
      </c>
      <c r="AD111" s="33" t="s">
        <v>106</v>
      </c>
      <c r="AE111" s="33" t="s">
        <v>106</v>
      </c>
      <c r="AF111" s="4"/>
    </row>
    <row r="112" spans="1:32" s="1" customFormat="1">
      <c r="A112" s="4">
        <v>101108</v>
      </c>
      <c r="B112" s="4" t="s">
        <v>362</v>
      </c>
      <c r="C112" s="4" t="s">
        <v>78</v>
      </c>
      <c r="D112" s="4" t="s">
        <v>95</v>
      </c>
      <c r="E112" s="4">
        <v>1015</v>
      </c>
      <c r="F112" s="4" t="s">
        <v>380</v>
      </c>
      <c r="G112" s="4">
        <v>101107</v>
      </c>
      <c r="H112" s="4" t="s">
        <v>174</v>
      </c>
      <c r="I112" s="4" t="s">
        <v>381</v>
      </c>
      <c r="J112" s="4">
        <v>14100</v>
      </c>
      <c r="K112" s="4" t="s">
        <v>75</v>
      </c>
      <c r="L112" s="24" t="s">
        <v>382</v>
      </c>
      <c r="M112" s="4" t="s">
        <v>104</v>
      </c>
      <c r="N112" s="4">
        <f t="shared" si="0"/>
        <v>31</v>
      </c>
      <c r="O112" s="3">
        <v>6</v>
      </c>
      <c r="P112" s="4">
        <v>0</v>
      </c>
      <c r="Q112" s="4">
        <v>0</v>
      </c>
      <c r="R112" s="4">
        <v>0</v>
      </c>
      <c r="S112" s="24" t="s">
        <v>383</v>
      </c>
      <c r="T112" s="24" t="s">
        <v>73</v>
      </c>
      <c r="U112" s="4" t="s">
        <v>73</v>
      </c>
      <c r="V112" s="24" t="s">
        <v>73</v>
      </c>
      <c r="W112" s="4" t="s">
        <v>73</v>
      </c>
      <c r="X112" s="27">
        <v>20084</v>
      </c>
      <c r="Y112" s="4">
        <v>1003</v>
      </c>
      <c r="Z112" s="4">
        <v>20</v>
      </c>
      <c r="AA112" s="3">
        <v>2245</v>
      </c>
      <c r="AB112" s="12" t="b">
        <v>1</v>
      </c>
      <c r="AC112" s="4" t="s">
        <v>73</v>
      </c>
      <c r="AD112" s="33" t="s">
        <v>106</v>
      </c>
      <c r="AE112" s="33" t="s">
        <v>106</v>
      </c>
      <c r="AF112" s="4"/>
    </row>
    <row r="113" spans="1:32" s="1" customFormat="1">
      <c r="A113" s="4">
        <v>101201</v>
      </c>
      <c r="B113" s="4" t="s">
        <v>384</v>
      </c>
      <c r="C113" s="4" t="s">
        <v>100</v>
      </c>
      <c r="D113" s="4" t="s">
        <v>100</v>
      </c>
      <c r="E113" s="4">
        <v>1005</v>
      </c>
      <c r="F113" s="4" t="s">
        <v>385</v>
      </c>
      <c r="G113" s="4">
        <v>101108</v>
      </c>
      <c r="H113" s="4" t="s">
        <v>101</v>
      </c>
      <c r="I113" s="4">
        <v>0</v>
      </c>
      <c r="J113" s="4">
        <v>12200</v>
      </c>
      <c r="K113" s="4" t="s">
        <v>75</v>
      </c>
      <c r="L113" s="24" t="s">
        <v>386</v>
      </c>
      <c r="M113" s="4" t="s">
        <v>104</v>
      </c>
      <c r="N113" s="4">
        <f t="shared" si="0"/>
        <v>33</v>
      </c>
      <c r="O113" s="3">
        <v>6</v>
      </c>
      <c r="P113" s="4">
        <v>0</v>
      </c>
      <c r="Q113" s="4">
        <v>0</v>
      </c>
      <c r="R113" s="4">
        <v>0</v>
      </c>
      <c r="S113" s="24" t="s">
        <v>73</v>
      </c>
      <c r="T113" s="24" t="s">
        <v>73</v>
      </c>
      <c r="U113" s="4" t="s">
        <v>73</v>
      </c>
      <c r="V113" s="24" t="s">
        <v>73</v>
      </c>
      <c r="W113" s="4" t="s">
        <v>73</v>
      </c>
      <c r="X113" s="27">
        <v>20085</v>
      </c>
      <c r="Y113" s="4">
        <v>1003</v>
      </c>
      <c r="Z113" s="4">
        <v>20</v>
      </c>
      <c r="AA113" s="3">
        <v>2260</v>
      </c>
      <c r="AB113" s="12" t="b">
        <v>1</v>
      </c>
      <c r="AC113" s="4" t="s">
        <v>73</v>
      </c>
      <c r="AD113" s="33" t="s">
        <v>106</v>
      </c>
      <c r="AE113" s="33" t="s">
        <v>106</v>
      </c>
      <c r="AF113" s="4"/>
    </row>
    <row r="114" spans="1:32" s="1" customFormat="1">
      <c r="A114" s="4">
        <v>101202</v>
      </c>
      <c r="B114" s="4" t="s">
        <v>384</v>
      </c>
      <c r="C114" s="4" t="s">
        <v>95</v>
      </c>
      <c r="D114" s="4" t="s">
        <v>100</v>
      </c>
      <c r="E114" s="4">
        <v>1005</v>
      </c>
      <c r="F114" s="4" t="s">
        <v>387</v>
      </c>
      <c r="G114" s="4">
        <v>101201</v>
      </c>
      <c r="H114" s="4" t="s">
        <v>116</v>
      </c>
      <c r="I114" s="4" t="s">
        <v>234</v>
      </c>
      <c r="J114" s="4">
        <v>12600</v>
      </c>
      <c r="K114" s="4" t="s">
        <v>75</v>
      </c>
      <c r="L114" s="24" t="s">
        <v>388</v>
      </c>
      <c r="M114" s="4" t="s">
        <v>104</v>
      </c>
      <c r="N114" s="4">
        <f t="shared" si="0"/>
        <v>33</v>
      </c>
      <c r="O114" s="3">
        <v>6</v>
      </c>
      <c r="P114" s="4">
        <v>0</v>
      </c>
      <c r="Q114" s="4">
        <v>0</v>
      </c>
      <c r="R114" s="4">
        <v>0</v>
      </c>
      <c r="S114" s="24" t="s">
        <v>73</v>
      </c>
      <c r="T114" s="24" t="s">
        <v>73</v>
      </c>
      <c r="U114" s="4" t="s">
        <v>73</v>
      </c>
      <c r="V114" s="24" t="s">
        <v>73</v>
      </c>
      <c r="W114" s="4" t="s">
        <v>73</v>
      </c>
      <c r="X114" s="27">
        <v>20086</v>
      </c>
      <c r="Y114" s="4">
        <v>1003</v>
      </c>
      <c r="Z114" s="4">
        <v>20</v>
      </c>
      <c r="AA114" s="3">
        <v>2275</v>
      </c>
      <c r="AB114" s="12" t="b">
        <v>1</v>
      </c>
      <c r="AC114" s="4" t="s">
        <v>73</v>
      </c>
      <c r="AD114" s="33" t="s">
        <v>106</v>
      </c>
      <c r="AE114" s="33" t="s">
        <v>106</v>
      </c>
      <c r="AF114" s="4"/>
    </row>
    <row r="115" spans="1:32" s="1" customFormat="1">
      <c r="A115" s="4">
        <v>101203</v>
      </c>
      <c r="B115" s="4" t="s">
        <v>384</v>
      </c>
      <c r="C115" s="4" t="s">
        <v>72</v>
      </c>
      <c r="D115" s="4" t="s">
        <v>100</v>
      </c>
      <c r="E115" s="4">
        <v>1005</v>
      </c>
      <c r="F115" s="4" t="s">
        <v>389</v>
      </c>
      <c r="G115" s="4">
        <v>101202</v>
      </c>
      <c r="H115" s="4" t="s">
        <v>116</v>
      </c>
      <c r="I115" s="4">
        <v>0</v>
      </c>
      <c r="J115" s="4">
        <v>13350</v>
      </c>
      <c r="K115" s="4" t="s">
        <v>75</v>
      </c>
      <c r="L115" s="24" t="s">
        <v>390</v>
      </c>
      <c r="M115" s="4" t="s">
        <v>104</v>
      </c>
      <c r="N115" s="4">
        <f t="shared" si="0"/>
        <v>33</v>
      </c>
      <c r="O115" s="3">
        <v>6</v>
      </c>
      <c r="P115" s="4">
        <v>0</v>
      </c>
      <c r="Q115" s="4">
        <v>0</v>
      </c>
      <c r="R115" s="4">
        <v>0</v>
      </c>
      <c r="S115" s="24" t="s">
        <v>73</v>
      </c>
      <c r="T115" s="24" t="s">
        <v>73</v>
      </c>
      <c r="U115" s="4" t="s">
        <v>73</v>
      </c>
      <c r="V115" s="24" t="s">
        <v>73</v>
      </c>
      <c r="W115" s="4" t="s">
        <v>73</v>
      </c>
      <c r="X115" s="27">
        <v>20087</v>
      </c>
      <c r="Y115" s="4">
        <v>1003</v>
      </c>
      <c r="Z115" s="4">
        <v>20</v>
      </c>
      <c r="AA115" s="3">
        <v>2290</v>
      </c>
      <c r="AB115" s="12" t="b">
        <v>1</v>
      </c>
      <c r="AC115" s="4" t="s">
        <v>73</v>
      </c>
      <c r="AD115" s="33" t="s">
        <v>106</v>
      </c>
      <c r="AE115" s="33" t="s">
        <v>106</v>
      </c>
      <c r="AF115" s="4"/>
    </row>
    <row r="116" spans="1:32" s="1" customFormat="1">
      <c r="A116" s="4">
        <v>101204</v>
      </c>
      <c r="B116" s="4" t="s">
        <v>384</v>
      </c>
      <c r="C116" s="4" t="s">
        <v>91</v>
      </c>
      <c r="D116" s="4" t="s">
        <v>100</v>
      </c>
      <c r="E116" s="4">
        <v>1022</v>
      </c>
      <c r="F116" s="4" t="s">
        <v>392</v>
      </c>
      <c r="G116" s="4">
        <v>101203</v>
      </c>
      <c r="H116" s="4" t="s">
        <v>396</v>
      </c>
      <c r="I116" s="4" t="s">
        <v>228</v>
      </c>
      <c r="J116" s="4">
        <v>13450</v>
      </c>
      <c r="K116" s="4" t="s">
        <v>75</v>
      </c>
      <c r="L116" s="24" t="s">
        <v>394</v>
      </c>
      <c r="M116" s="4" t="s">
        <v>104</v>
      </c>
      <c r="N116" s="4">
        <f t="shared" si="0"/>
        <v>33</v>
      </c>
      <c r="O116" s="3">
        <v>6</v>
      </c>
      <c r="P116" s="4">
        <v>0</v>
      </c>
      <c r="Q116" s="4">
        <v>0</v>
      </c>
      <c r="R116" s="4">
        <v>0</v>
      </c>
      <c r="S116" s="24" t="s">
        <v>73</v>
      </c>
      <c r="T116" s="24" t="s">
        <v>73</v>
      </c>
      <c r="U116" s="4" t="s">
        <v>73</v>
      </c>
      <c r="V116" s="24" t="s">
        <v>73</v>
      </c>
      <c r="W116" s="4" t="s">
        <v>73</v>
      </c>
      <c r="X116" s="27">
        <v>20088</v>
      </c>
      <c r="Y116" s="4">
        <v>1003</v>
      </c>
      <c r="Z116" s="4">
        <v>20</v>
      </c>
      <c r="AA116" s="3">
        <v>2305</v>
      </c>
      <c r="AB116" s="12" t="b">
        <v>1</v>
      </c>
      <c r="AC116" s="4" t="s">
        <v>73</v>
      </c>
      <c r="AD116" s="33" t="s">
        <v>106</v>
      </c>
      <c r="AE116" s="33" t="s">
        <v>106</v>
      </c>
      <c r="AF116" s="4"/>
    </row>
    <row r="117" spans="1:32" s="1" customFormat="1">
      <c r="A117" s="4">
        <v>101205</v>
      </c>
      <c r="B117" s="4" t="s">
        <v>384</v>
      </c>
      <c r="C117" s="4" t="s">
        <v>146</v>
      </c>
      <c r="D117" s="4" t="s">
        <v>100</v>
      </c>
      <c r="E117" s="4">
        <v>1022</v>
      </c>
      <c r="F117" s="4" t="s">
        <v>395</v>
      </c>
      <c r="G117" s="4">
        <v>101204</v>
      </c>
      <c r="H117" s="4" t="s">
        <v>393</v>
      </c>
      <c r="I117" s="4">
        <v>0</v>
      </c>
      <c r="J117" s="4">
        <v>14350</v>
      </c>
      <c r="K117" s="4" t="s">
        <v>75</v>
      </c>
      <c r="L117" s="24" t="s">
        <v>397</v>
      </c>
      <c r="M117" s="4" t="s">
        <v>104</v>
      </c>
      <c r="N117" s="4">
        <f t="shared" si="0"/>
        <v>33</v>
      </c>
      <c r="O117" s="3">
        <v>6</v>
      </c>
      <c r="P117" s="4">
        <v>0</v>
      </c>
      <c r="Q117" s="4">
        <v>0</v>
      </c>
      <c r="R117" s="4">
        <v>0</v>
      </c>
      <c r="S117" s="24" t="s">
        <v>73</v>
      </c>
      <c r="T117" s="24" t="s">
        <v>73</v>
      </c>
      <c r="U117" s="4" t="s">
        <v>73</v>
      </c>
      <c r="V117" s="24" t="s">
        <v>73</v>
      </c>
      <c r="W117" s="4" t="s">
        <v>73</v>
      </c>
      <c r="X117" s="27">
        <v>20089</v>
      </c>
      <c r="Y117" s="4">
        <v>1003</v>
      </c>
      <c r="Z117" s="4">
        <v>20</v>
      </c>
      <c r="AA117" s="3">
        <v>2320</v>
      </c>
      <c r="AB117" s="12" t="b">
        <v>1</v>
      </c>
      <c r="AC117" s="4" t="s">
        <v>73</v>
      </c>
      <c r="AD117" s="33" t="s">
        <v>106</v>
      </c>
      <c r="AE117" s="33" t="s">
        <v>106</v>
      </c>
      <c r="AF117" s="4"/>
    </row>
    <row r="118" spans="1:32" s="1" customFormat="1">
      <c r="A118" s="4">
        <v>101206</v>
      </c>
      <c r="B118" s="4" t="s">
        <v>384</v>
      </c>
      <c r="C118" s="4" t="s">
        <v>149</v>
      </c>
      <c r="D118" s="4" t="s">
        <v>100</v>
      </c>
      <c r="E118" s="4">
        <v>1022</v>
      </c>
      <c r="F118" s="4" t="s">
        <v>398</v>
      </c>
      <c r="G118" s="4">
        <v>101205</v>
      </c>
      <c r="H118" s="4" t="s">
        <v>396</v>
      </c>
      <c r="I118" s="4" t="s">
        <v>375</v>
      </c>
      <c r="J118" s="4">
        <v>15300</v>
      </c>
      <c r="K118" s="4" t="s">
        <v>75</v>
      </c>
      <c r="L118" s="24" t="s">
        <v>399</v>
      </c>
      <c r="M118" s="4" t="s">
        <v>104</v>
      </c>
      <c r="N118" s="4">
        <f t="shared" si="0"/>
        <v>33</v>
      </c>
      <c r="O118" s="3">
        <v>6</v>
      </c>
      <c r="P118" s="4">
        <v>0</v>
      </c>
      <c r="Q118" s="4">
        <v>0</v>
      </c>
      <c r="R118" s="4">
        <v>0</v>
      </c>
      <c r="S118" s="24" t="s">
        <v>73</v>
      </c>
      <c r="T118" s="24" t="s">
        <v>73</v>
      </c>
      <c r="U118" s="4" t="s">
        <v>73</v>
      </c>
      <c r="V118" s="24" t="s">
        <v>73</v>
      </c>
      <c r="W118" s="4" t="s">
        <v>73</v>
      </c>
      <c r="X118" s="27">
        <v>20090</v>
      </c>
      <c r="Y118" s="4">
        <v>1003</v>
      </c>
      <c r="Z118" s="4">
        <v>20</v>
      </c>
      <c r="AA118" s="3">
        <v>2335</v>
      </c>
      <c r="AB118" s="12" t="b">
        <v>1</v>
      </c>
      <c r="AC118" s="4" t="s">
        <v>73</v>
      </c>
      <c r="AD118" s="33" t="s">
        <v>106</v>
      </c>
      <c r="AE118" s="33" t="s">
        <v>106</v>
      </c>
      <c r="AF118" s="4"/>
    </row>
    <row r="119" spans="1:32" s="1" customFormat="1">
      <c r="A119" s="4">
        <v>101207</v>
      </c>
      <c r="B119" s="4" t="s">
        <v>384</v>
      </c>
      <c r="C119" s="4" t="s">
        <v>76</v>
      </c>
      <c r="D119" s="4" t="s">
        <v>100</v>
      </c>
      <c r="E119" s="4">
        <v>1022</v>
      </c>
      <c r="F119" s="4" t="s">
        <v>400</v>
      </c>
      <c r="G119" s="4">
        <v>101206</v>
      </c>
      <c r="H119" s="4" t="s">
        <v>393</v>
      </c>
      <c r="I119" s="4">
        <v>0</v>
      </c>
      <c r="J119" s="4">
        <v>16100</v>
      </c>
      <c r="K119" s="4" t="s">
        <v>75</v>
      </c>
      <c r="L119" s="24" t="s">
        <v>402</v>
      </c>
      <c r="M119" s="4" t="s">
        <v>104</v>
      </c>
      <c r="N119" s="4">
        <f t="shared" si="0"/>
        <v>33</v>
      </c>
      <c r="O119" s="3">
        <v>6</v>
      </c>
      <c r="P119" s="4">
        <v>0</v>
      </c>
      <c r="Q119" s="4">
        <v>0</v>
      </c>
      <c r="R119" s="4">
        <v>0</v>
      </c>
      <c r="S119" s="24" t="s">
        <v>73</v>
      </c>
      <c r="T119" s="24" t="s">
        <v>73</v>
      </c>
      <c r="U119" s="4" t="s">
        <v>73</v>
      </c>
      <c r="V119" s="24" t="s">
        <v>73</v>
      </c>
      <c r="W119" s="4" t="s">
        <v>73</v>
      </c>
      <c r="X119" s="27">
        <v>20091</v>
      </c>
      <c r="Y119" s="4">
        <v>1003</v>
      </c>
      <c r="Z119" s="4">
        <v>20</v>
      </c>
      <c r="AA119" s="3">
        <v>2350</v>
      </c>
      <c r="AB119" s="12" t="b">
        <v>1</v>
      </c>
      <c r="AC119" s="4" t="s">
        <v>73</v>
      </c>
      <c r="AD119" s="33" t="s">
        <v>106</v>
      </c>
      <c r="AE119" s="33" t="s">
        <v>106</v>
      </c>
      <c r="AF119" s="4"/>
    </row>
    <row r="120" spans="1:32" s="1" customFormat="1">
      <c r="A120" s="4">
        <v>101208</v>
      </c>
      <c r="B120" s="4" t="s">
        <v>384</v>
      </c>
      <c r="C120" s="4" t="s">
        <v>78</v>
      </c>
      <c r="D120" s="4" t="s">
        <v>95</v>
      </c>
      <c r="E120" s="4">
        <v>1022</v>
      </c>
      <c r="F120" s="4" t="s">
        <v>403</v>
      </c>
      <c r="G120" s="4">
        <v>101207</v>
      </c>
      <c r="H120" s="4" t="s">
        <v>393</v>
      </c>
      <c r="I120" s="4" t="s">
        <v>404</v>
      </c>
      <c r="J120" s="4">
        <v>17350</v>
      </c>
      <c r="K120" s="4" t="s">
        <v>75</v>
      </c>
      <c r="L120" s="24" t="s">
        <v>405</v>
      </c>
      <c r="M120" s="4" t="s">
        <v>104</v>
      </c>
      <c r="N120" s="4">
        <f t="shared" si="0"/>
        <v>33</v>
      </c>
      <c r="O120" s="3">
        <v>6</v>
      </c>
      <c r="P120" s="4">
        <v>0</v>
      </c>
      <c r="Q120" s="4">
        <v>0</v>
      </c>
      <c r="R120" s="4">
        <v>0</v>
      </c>
      <c r="S120" s="24" t="s">
        <v>406</v>
      </c>
      <c r="T120" s="24" t="s">
        <v>73</v>
      </c>
      <c r="U120" s="4" t="s">
        <v>73</v>
      </c>
      <c r="V120" s="24" t="s">
        <v>73</v>
      </c>
      <c r="W120" s="4" t="s">
        <v>73</v>
      </c>
      <c r="X120" s="27">
        <v>20092</v>
      </c>
      <c r="Y120" s="4">
        <v>1003</v>
      </c>
      <c r="Z120" s="4">
        <v>20</v>
      </c>
      <c r="AA120" s="3">
        <v>2365</v>
      </c>
      <c r="AB120" s="12" t="b">
        <v>1</v>
      </c>
      <c r="AC120" s="4" t="s">
        <v>73</v>
      </c>
      <c r="AD120" s="33" t="s">
        <v>106</v>
      </c>
      <c r="AE120" s="33" t="s">
        <v>106</v>
      </c>
      <c r="AF120" s="4"/>
    </row>
    <row r="121" spans="1:32" s="1" customFormat="1">
      <c r="A121" s="4">
        <v>101301</v>
      </c>
      <c r="B121" s="4" t="s">
        <v>407</v>
      </c>
      <c r="C121" s="4" t="s">
        <v>100</v>
      </c>
      <c r="D121" s="4" t="s">
        <v>100</v>
      </c>
      <c r="E121" s="4">
        <v>1015</v>
      </c>
      <c r="F121" s="4" t="s">
        <v>408</v>
      </c>
      <c r="G121" s="4">
        <v>101208</v>
      </c>
      <c r="H121" s="4" t="s">
        <v>174</v>
      </c>
      <c r="I121" s="4">
        <v>0</v>
      </c>
      <c r="J121" s="4">
        <v>15100</v>
      </c>
      <c r="K121" s="4" t="s">
        <v>75</v>
      </c>
      <c r="L121" s="24" t="s">
        <v>409</v>
      </c>
      <c r="M121" s="4" t="s">
        <v>104</v>
      </c>
      <c r="N121" s="4">
        <f t="shared" si="0"/>
        <v>35</v>
      </c>
      <c r="O121" s="3">
        <v>6</v>
      </c>
      <c r="P121" s="4">
        <v>0</v>
      </c>
      <c r="Q121" s="4">
        <v>0</v>
      </c>
      <c r="R121" s="4">
        <v>0</v>
      </c>
      <c r="S121" s="24" t="s">
        <v>73</v>
      </c>
      <c r="T121" s="24" t="s">
        <v>73</v>
      </c>
      <c r="U121" s="4" t="s">
        <v>73</v>
      </c>
      <c r="V121" s="24" t="s">
        <v>73</v>
      </c>
      <c r="W121" s="4" t="s">
        <v>73</v>
      </c>
      <c r="X121" s="27">
        <v>20093</v>
      </c>
      <c r="Y121" s="4">
        <v>1003</v>
      </c>
      <c r="Z121" s="4">
        <v>20</v>
      </c>
      <c r="AA121" s="3">
        <v>2380</v>
      </c>
      <c r="AB121" s="12" t="b">
        <v>1</v>
      </c>
      <c r="AC121" s="4" t="s">
        <v>73</v>
      </c>
      <c r="AD121" s="33" t="s">
        <v>106</v>
      </c>
      <c r="AE121" s="33" t="s">
        <v>106</v>
      </c>
      <c r="AF121" s="4"/>
    </row>
    <row r="122" spans="1:32" s="1" customFormat="1">
      <c r="A122" s="4">
        <v>101302</v>
      </c>
      <c r="B122" s="4" t="s">
        <v>407</v>
      </c>
      <c r="C122" s="4" t="s">
        <v>95</v>
      </c>
      <c r="D122" s="4" t="s">
        <v>100</v>
      </c>
      <c r="E122" s="4">
        <v>1015</v>
      </c>
      <c r="F122" s="4" t="s">
        <v>410</v>
      </c>
      <c r="G122" s="4">
        <v>101301</v>
      </c>
      <c r="H122" s="4" t="s">
        <v>177</v>
      </c>
      <c r="I122" s="4" t="s">
        <v>186</v>
      </c>
      <c r="J122" s="4">
        <v>15450</v>
      </c>
      <c r="K122" s="4" t="s">
        <v>75</v>
      </c>
      <c r="L122" s="24" t="s">
        <v>411</v>
      </c>
      <c r="M122" s="4" t="s">
        <v>104</v>
      </c>
      <c r="N122" s="4">
        <f t="shared" si="0"/>
        <v>35</v>
      </c>
      <c r="O122" s="3">
        <v>6</v>
      </c>
      <c r="P122" s="4">
        <v>0</v>
      </c>
      <c r="Q122" s="4">
        <v>0</v>
      </c>
      <c r="R122" s="4">
        <v>0</v>
      </c>
      <c r="S122" s="24" t="s">
        <v>73</v>
      </c>
      <c r="T122" s="24" t="s">
        <v>73</v>
      </c>
      <c r="U122" s="4" t="s">
        <v>73</v>
      </c>
      <c r="V122" s="24" t="s">
        <v>73</v>
      </c>
      <c r="W122" s="4" t="s">
        <v>73</v>
      </c>
      <c r="X122" s="27">
        <v>20094</v>
      </c>
      <c r="Y122" s="4">
        <v>1003</v>
      </c>
      <c r="Z122" s="4">
        <v>20</v>
      </c>
      <c r="AA122" s="3">
        <v>2395</v>
      </c>
      <c r="AB122" s="12" t="b">
        <v>1</v>
      </c>
      <c r="AC122" s="4" t="s">
        <v>73</v>
      </c>
      <c r="AD122" s="33" t="s">
        <v>106</v>
      </c>
      <c r="AE122" s="33" t="s">
        <v>106</v>
      </c>
      <c r="AF122" s="4"/>
    </row>
    <row r="123" spans="1:32" s="1" customFormat="1">
      <c r="A123" s="4">
        <v>101303</v>
      </c>
      <c r="B123" s="4" t="s">
        <v>407</v>
      </c>
      <c r="C123" s="4" t="s">
        <v>72</v>
      </c>
      <c r="D123" s="4" t="s">
        <v>100</v>
      </c>
      <c r="E123" s="4">
        <v>1015</v>
      </c>
      <c r="F123" s="4" t="s">
        <v>412</v>
      </c>
      <c r="G123" s="4">
        <v>101302</v>
      </c>
      <c r="H123" s="4" t="s">
        <v>183</v>
      </c>
      <c r="I123" s="4">
        <v>0</v>
      </c>
      <c r="J123" s="4">
        <v>15800</v>
      </c>
      <c r="K123" s="4" t="s">
        <v>75</v>
      </c>
      <c r="L123" s="24" t="s">
        <v>413</v>
      </c>
      <c r="M123" s="4" t="s">
        <v>104</v>
      </c>
      <c r="N123" s="4">
        <f t="shared" si="0"/>
        <v>35</v>
      </c>
      <c r="O123" s="3">
        <v>6</v>
      </c>
      <c r="P123" s="4">
        <v>0</v>
      </c>
      <c r="Q123" s="4">
        <v>0</v>
      </c>
      <c r="R123" s="4">
        <v>0</v>
      </c>
      <c r="S123" s="24" t="s">
        <v>73</v>
      </c>
      <c r="T123" s="24" t="s">
        <v>73</v>
      </c>
      <c r="U123" s="4" t="s">
        <v>73</v>
      </c>
      <c r="V123" s="24" t="s">
        <v>73</v>
      </c>
      <c r="W123" s="4" t="s">
        <v>73</v>
      </c>
      <c r="X123" s="27">
        <v>20095</v>
      </c>
      <c r="Y123" s="4">
        <v>1003</v>
      </c>
      <c r="Z123" s="4">
        <v>20</v>
      </c>
      <c r="AA123" s="3">
        <v>2410</v>
      </c>
      <c r="AB123" s="12" t="b">
        <v>1</v>
      </c>
      <c r="AC123" s="4" t="s">
        <v>73</v>
      </c>
      <c r="AD123" s="33" t="s">
        <v>106</v>
      </c>
      <c r="AE123" s="33" t="s">
        <v>106</v>
      </c>
      <c r="AF123" s="4"/>
    </row>
    <row r="124" spans="1:32" s="1" customFormat="1">
      <c r="A124" s="4">
        <v>101304</v>
      </c>
      <c r="B124" s="4" t="s">
        <v>407</v>
      </c>
      <c r="C124" s="4" t="s">
        <v>91</v>
      </c>
      <c r="D124" s="4" t="s">
        <v>100</v>
      </c>
      <c r="E124" s="4">
        <v>1015</v>
      </c>
      <c r="F124" s="4" t="s">
        <v>414</v>
      </c>
      <c r="G124" s="4">
        <v>101303</v>
      </c>
      <c r="H124" s="4" t="s">
        <v>174</v>
      </c>
      <c r="I124" s="4" t="s">
        <v>240</v>
      </c>
      <c r="J124" s="4">
        <v>16400</v>
      </c>
      <c r="K124" s="4" t="s">
        <v>75</v>
      </c>
      <c r="L124" s="24" t="s">
        <v>415</v>
      </c>
      <c r="M124" s="4" t="s">
        <v>104</v>
      </c>
      <c r="N124" s="4">
        <f t="shared" si="0"/>
        <v>35</v>
      </c>
      <c r="O124" s="3">
        <v>6</v>
      </c>
      <c r="P124" s="4">
        <v>0</v>
      </c>
      <c r="Q124" s="4">
        <v>0</v>
      </c>
      <c r="R124" s="4">
        <v>0</v>
      </c>
      <c r="S124" s="24" t="s">
        <v>73</v>
      </c>
      <c r="T124" s="24" t="s">
        <v>73</v>
      </c>
      <c r="U124" s="4" t="s">
        <v>73</v>
      </c>
      <c r="V124" s="24" t="s">
        <v>73</v>
      </c>
      <c r="W124" s="4" t="s">
        <v>73</v>
      </c>
      <c r="X124" s="27">
        <v>20096</v>
      </c>
      <c r="Y124" s="4">
        <v>1003</v>
      </c>
      <c r="Z124" s="4">
        <v>20</v>
      </c>
      <c r="AA124" s="3">
        <v>2425</v>
      </c>
      <c r="AB124" s="12" t="b">
        <v>1</v>
      </c>
      <c r="AC124" s="4" t="s">
        <v>73</v>
      </c>
      <c r="AD124" s="33" t="s">
        <v>106</v>
      </c>
      <c r="AE124" s="33" t="s">
        <v>106</v>
      </c>
      <c r="AF124" s="4"/>
    </row>
    <row r="125" spans="1:32" s="1" customFormat="1">
      <c r="A125" s="4">
        <v>101305</v>
      </c>
      <c r="B125" s="4" t="s">
        <v>407</v>
      </c>
      <c r="C125" s="4" t="s">
        <v>146</v>
      </c>
      <c r="D125" s="4" t="s">
        <v>100</v>
      </c>
      <c r="E125" s="4">
        <v>1015</v>
      </c>
      <c r="F125" s="4" t="s">
        <v>416</v>
      </c>
      <c r="G125" s="4">
        <v>101304</v>
      </c>
      <c r="H125" s="4" t="s">
        <v>174</v>
      </c>
      <c r="I125" s="4">
        <v>0</v>
      </c>
      <c r="J125" s="4">
        <v>16250</v>
      </c>
      <c r="K125" s="4" t="s">
        <v>75</v>
      </c>
      <c r="L125" s="24" t="s">
        <v>417</v>
      </c>
      <c r="M125" s="4" t="s">
        <v>104</v>
      </c>
      <c r="N125" s="4">
        <f t="shared" si="0"/>
        <v>35</v>
      </c>
      <c r="O125" s="3">
        <v>6</v>
      </c>
      <c r="P125" s="4">
        <v>0</v>
      </c>
      <c r="Q125" s="4">
        <v>0</v>
      </c>
      <c r="R125" s="4">
        <v>0</v>
      </c>
      <c r="S125" s="24" t="s">
        <v>73</v>
      </c>
      <c r="T125" s="24" t="s">
        <v>73</v>
      </c>
      <c r="U125" s="4" t="s">
        <v>73</v>
      </c>
      <c r="V125" s="24" t="s">
        <v>73</v>
      </c>
      <c r="W125" s="4" t="s">
        <v>73</v>
      </c>
      <c r="X125" s="27">
        <v>20097</v>
      </c>
      <c r="Y125" s="4">
        <v>1003</v>
      </c>
      <c r="Z125" s="4">
        <v>20</v>
      </c>
      <c r="AA125" s="3">
        <v>2440</v>
      </c>
      <c r="AB125" s="12" t="b">
        <v>1</v>
      </c>
      <c r="AC125" s="4" t="s">
        <v>73</v>
      </c>
      <c r="AD125" s="33" t="s">
        <v>106</v>
      </c>
      <c r="AE125" s="33" t="s">
        <v>106</v>
      </c>
      <c r="AF125" s="4"/>
    </row>
    <row r="126" spans="1:32" s="1" customFormat="1">
      <c r="A126" s="4">
        <v>101306</v>
      </c>
      <c r="B126" s="4" t="s">
        <v>407</v>
      </c>
      <c r="C126" s="4" t="s">
        <v>149</v>
      </c>
      <c r="D126" s="4" t="s">
        <v>100</v>
      </c>
      <c r="E126" s="4">
        <v>1015</v>
      </c>
      <c r="F126" s="4" t="s">
        <v>418</v>
      </c>
      <c r="G126" s="4">
        <v>101305</v>
      </c>
      <c r="H126" s="4" t="s">
        <v>174</v>
      </c>
      <c r="I126" s="4" t="s">
        <v>419</v>
      </c>
      <c r="J126" s="4">
        <v>17400</v>
      </c>
      <c r="K126" s="4" t="s">
        <v>75</v>
      </c>
      <c r="L126" s="24" t="s">
        <v>420</v>
      </c>
      <c r="M126" s="4" t="s">
        <v>104</v>
      </c>
      <c r="N126" s="4">
        <f t="shared" si="0"/>
        <v>35</v>
      </c>
      <c r="O126" s="3">
        <v>6</v>
      </c>
      <c r="P126" s="4">
        <v>0</v>
      </c>
      <c r="Q126" s="4">
        <v>0</v>
      </c>
      <c r="R126" s="4">
        <v>0</v>
      </c>
      <c r="S126" s="24" t="s">
        <v>73</v>
      </c>
      <c r="T126" s="24" t="s">
        <v>73</v>
      </c>
      <c r="U126" s="4" t="s">
        <v>73</v>
      </c>
      <c r="V126" s="24" t="s">
        <v>73</v>
      </c>
      <c r="W126" s="4" t="s">
        <v>73</v>
      </c>
      <c r="X126" s="27">
        <v>20098</v>
      </c>
      <c r="Y126" s="4">
        <v>1003</v>
      </c>
      <c r="Z126" s="4">
        <v>20</v>
      </c>
      <c r="AA126" s="3">
        <v>2455</v>
      </c>
      <c r="AB126" s="12" t="b">
        <v>1</v>
      </c>
      <c r="AC126" s="4" t="s">
        <v>73</v>
      </c>
      <c r="AD126" s="33" t="s">
        <v>106</v>
      </c>
      <c r="AE126" s="33" t="s">
        <v>106</v>
      </c>
      <c r="AF126" s="4"/>
    </row>
    <row r="127" spans="1:32" s="1" customFormat="1">
      <c r="A127" s="4">
        <v>101307</v>
      </c>
      <c r="B127" s="4" t="s">
        <v>407</v>
      </c>
      <c r="C127" s="4" t="s">
        <v>76</v>
      </c>
      <c r="D127" s="4" t="s">
        <v>100</v>
      </c>
      <c r="E127" s="4">
        <v>1015</v>
      </c>
      <c r="F127" s="4" t="s">
        <v>421</v>
      </c>
      <c r="G127" s="4">
        <v>101306</v>
      </c>
      <c r="H127" s="4" t="s">
        <v>183</v>
      </c>
      <c r="I127" s="4">
        <v>0</v>
      </c>
      <c r="J127" s="4">
        <v>17900</v>
      </c>
      <c r="K127" s="4" t="s">
        <v>75</v>
      </c>
      <c r="L127" s="24" t="s">
        <v>422</v>
      </c>
      <c r="M127" s="4" t="s">
        <v>104</v>
      </c>
      <c r="N127" s="4">
        <f t="shared" si="0"/>
        <v>35</v>
      </c>
      <c r="O127" s="3">
        <v>6</v>
      </c>
      <c r="P127" s="4">
        <v>0</v>
      </c>
      <c r="Q127" s="4">
        <v>0</v>
      </c>
      <c r="R127" s="4">
        <v>0</v>
      </c>
      <c r="S127" s="24" t="s">
        <v>73</v>
      </c>
      <c r="T127" s="24" t="s">
        <v>73</v>
      </c>
      <c r="U127" s="4" t="s">
        <v>73</v>
      </c>
      <c r="V127" s="24" t="s">
        <v>73</v>
      </c>
      <c r="W127" s="4" t="s">
        <v>73</v>
      </c>
      <c r="X127" s="27">
        <v>20099</v>
      </c>
      <c r="Y127" s="4">
        <v>1003</v>
      </c>
      <c r="Z127" s="4">
        <v>20</v>
      </c>
      <c r="AA127" s="3">
        <v>2470</v>
      </c>
      <c r="AB127" s="12" t="b">
        <v>1</v>
      </c>
      <c r="AC127" s="4" t="s">
        <v>73</v>
      </c>
      <c r="AD127" s="33" t="s">
        <v>106</v>
      </c>
      <c r="AE127" s="33" t="s">
        <v>106</v>
      </c>
      <c r="AF127" s="4"/>
    </row>
    <row r="128" spans="1:32" s="1" customFormat="1">
      <c r="A128" s="4">
        <v>101308</v>
      </c>
      <c r="B128" s="4" t="s">
        <v>407</v>
      </c>
      <c r="C128" s="4" t="s">
        <v>78</v>
      </c>
      <c r="D128" s="4" t="s">
        <v>95</v>
      </c>
      <c r="E128" s="4">
        <v>1015</v>
      </c>
      <c r="F128" s="4" t="s">
        <v>423</v>
      </c>
      <c r="G128" s="4">
        <v>101307</v>
      </c>
      <c r="H128" s="4" t="s">
        <v>183</v>
      </c>
      <c r="I128" s="4" t="s">
        <v>424</v>
      </c>
      <c r="J128" s="4">
        <v>18200</v>
      </c>
      <c r="K128" s="4" t="s">
        <v>75</v>
      </c>
      <c r="L128" s="24" t="s">
        <v>425</v>
      </c>
      <c r="M128" s="4" t="s">
        <v>104</v>
      </c>
      <c r="N128" s="4">
        <f t="shared" si="0"/>
        <v>35</v>
      </c>
      <c r="O128" s="3">
        <v>6</v>
      </c>
      <c r="P128" s="4">
        <v>0</v>
      </c>
      <c r="Q128" s="4">
        <v>0</v>
      </c>
      <c r="R128" s="4">
        <v>0</v>
      </c>
      <c r="S128" s="24" t="s">
        <v>426</v>
      </c>
      <c r="T128" s="24" t="s">
        <v>73</v>
      </c>
      <c r="U128" s="4" t="s">
        <v>73</v>
      </c>
      <c r="V128" s="24" t="s">
        <v>73</v>
      </c>
      <c r="W128" s="4" t="s">
        <v>73</v>
      </c>
      <c r="X128" s="27">
        <v>20100</v>
      </c>
      <c r="Y128" s="4">
        <v>1003</v>
      </c>
      <c r="Z128" s="4">
        <v>20</v>
      </c>
      <c r="AA128" s="3">
        <v>2485</v>
      </c>
      <c r="AB128" s="12" t="b">
        <v>1</v>
      </c>
      <c r="AC128" s="4" t="s">
        <v>73</v>
      </c>
      <c r="AD128" s="33" t="s">
        <v>106</v>
      </c>
      <c r="AE128" s="33" t="s">
        <v>106</v>
      </c>
      <c r="AF128" s="4"/>
    </row>
    <row r="129" spans="1:32" s="1" customFormat="1">
      <c r="A129" s="4">
        <v>101401</v>
      </c>
      <c r="B129" s="4" t="s">
        <v>427</v>
      </c>
      <c r="C129" s="4" t="s">
        <v>100</v>
      </c>
      <c r="D129" s="4" t="s">
        <v>100</v>
      </c>
      <c r="E129" s="4">
        <v>1015</v>
      </c>
      <c r="F129" s="4" t="s">
        <v>428</v>
      </c>
      <c r="G129" s="4">
        <v>101308</v>
      </c>
      <c r="H129" s="4" t="s">
        <v>116</v>
      </c>
      <c r="I129" s="4">
        <v>0</v>
      </c>
      <c r="J129" s="4">
        <v>16700</v>
      </c>
      <c r="K129" s="4" t="s">
        <v>75</v>
      </c>
      <c r="L129" s="24" t="s">
        <v>429</v>
      </c>
      <c r="M129" s="4" t="s">
        <v>104</v>
      </c>
      <c r="N129" s="4">
        <f t="shared" si="0"/>
        <v>37</v>
      </c>
      <c r="O129" s="3">
        <v>6</v>
      </c>
      <c r="P129" s="4">
        <v>0</v>
      </c>
      <c r="Q129" s="4">
        <v>0</v>
      </c>
      <c r="R129" s="4">
        <v>0</v>
      </c>
      <c r="S129" s="24" t="s">
        <v>73</v>
      </c>
      <c r="T129" s="24" t="s">
        <v>73</v>
      </c>
      <c r="U129" s="4" t="s">
        <v>73</v>
      </c>
      <c r="V129" s="24" t="s">
        <v>73</v>
      </c>
      <c r="W129" s="4" t="s">
        <v>73</v>
      </c>
      <c r="X129" s="4">
        <v>0</v>
      </c>
      <c r="Y129" s="4">
        <v>1004</v>
      </c>
      <c r="Z129" s="4">
        <v>20</v>
      </c>
      <c r="AA129" s="3">
        <v>2500</v>
      </c>
      <c r="AB129" s="12" t="b">
        <v>1</v>
      </c>
      <c r="AC129" s="4" t="s">
        <v>73</v>
      </c>
      <c r="AD129" s="33" t="s">
        <v>106</v>
      </c>
      <c r="AE129" s="33" t="s">
        <v>106</v>
      </c>
      <c r="AF129" s="4"/>
    </row>
    <row r="130" spans="1:32" s="1" customFormat="1">
      <c r="A130" s="4">
        <v>101402</v>
      </c>
      <c r="B130" s="4" t="s">
        <v>427</v>
      </c>
      <c r="C130" s="4" t="s">
        <v>95</v>
      </c>
      <c r="D130" s="4" t="s">
        <v>100</v>
      </c>
      <c r="E130" s="4">
        <v>1015</v>
      </c>
      <c r="F130" s="4" t="s">
        <v>430</v>
      </c>
      <c r="G130" s="4">
        <v>101401</v>
      </c>
      <c r="H130" s="4" t="s">
        <v>101</v>
      </c>
      <c r="I130" s="4" t="s">
        <v>142</v>
      </c>
      <c r="J130" s="4">
        <v>18200</v>
      </c>
      <c r="K130" s="4" t="s">
        <v>75</v>
      </c>
      <c r="L130" s="24" t="s">
        <v>431</v>
      </c>
      <c r="M130" s="4" t="s">
        <v>104</v>
      </c>
      <c r="N130" s="4">
        <f t="shared" si="0"/>
        <v>37</v>
      </c>
      <c r="O130" s="3">
        <v>6</v>
      </c>
      <c r="P130" s="4">
        <v>0</v>
      </c>
      <c r="Q130" s="4">
        <v>0</v>
      </c>
      <c r="R130" s="4">
        <v>0</v>
      </c>
      <c r="S130" s="24" t="s">
        <v>73</v>
      </c>
      <c r="T130" s="24" t="s">
        <v>73</v>
      </c>
      <c r="U130" s="4" t="s">
        <v>73</v>
      </c>
      <c r="V130" s="24" t="s">
        <v>73</v>
      </c>
      <c r="W130" s="4" t="s">
        <v>73</v>
      </c>
      <c r="X130" s="4">
        <v>0</v>
      </c>
      <c r="Y130" s="4">
        <v>1004</v>
      </c>
      <c r="Z130" s="4">
        <v>20</v>
      </c>
      <c r="AA130" s="3">
        <v>2515</v>
      </c>
      <c r="AB130" s="12" t="b">
        <v>1</v>
      </c>
      <c r="AC130" s="4" t="s">
        <v>73</v>
      </c>
      <c r="AD130" s="33" t="s">
        <v>106</v>
      </c>
      <c r="AE130" s="33" t="s">
        <v>106</v>
      </c>
      <c r="AF130" s="4"/>
    </row>
    <row r="131" spans="1:32" s="1" customFormat="1">
      <c r="A131" s="4">
        <v>101403</v>
      </c>
      <c r="B131" s="4" t="s">
        <v>427</v>
      </c>
      <c r="C131" s="4" t="s">
        <v>72</v>
      </c>
      <c r="D131" s="4" t="s">
        <v>100</v>
      </c>
      <c r="E131" s="4">
        <v>1015</v>
      </c>
      <c r="F131" s="4" t="s">
        <v>432</v>
      </c>
      <c r="G131" s="4">
        <v>101402</v>
      </c>
      <c r="H131" s="4" t="s">
        <v>116</v>
      </c>
      <c r="I131" s="4">
        <v>0</v>
      </c>
      <c r="J131" s="4">
        <v>18050</v>
      </c>
      <c r="K131" s="4" t="s">
        <v>75</v>
      </c>
      <c r="L131" s="24" t="s">
        <v>433</v>
      </c>
      <c r="M131" s="4" t="s">
        <v>104</v>
      </c>
      <c r="N131" s="4">
        <f t="shared" si="0"/>
        <v>37</v>
      </c>
      <c r="O131" s="3">
        <v>6</v>
      </c>
      <c r="P131" s="4">
        <v>0</v>
      </c>
      <c r="Q131" s="4">
        <v>0</v>
      </c>
      <c r="R131" s="4">
        <v>0</v>
      </c>
      <c r="S131" s="24" t="s">
        <v>73</v>
      </c>
      <c r="T131" s="24" t="s">
        <v>73</v>
      </c>
      <c r="U131" s="4" t="s">
        <v>73</v>
      </c>
      <c r="V131" s="24" t="s">
        <v>73</v>
      </c>
      <c r="W131" s="4" t="s">
        <v>73</v>
      </c>
      <c r="X131" s="4">
        <v>0</v>
      </c>
      <c r="Y131" s="4">
        <v>1004</v>
      </c>
      <c r="Z131" s="4">
        <v>20</v>
      </c>
      <c r="AA131" s="3">
        <v>2530</v>
      </c>
      <c r="AB131" s="12" t="b">
        <v>1</v>
      </c>
      <c r="AC131" s="4" t="s">
        <v>73</v>
      </c>
      <c r="AD131" s="33" t="s">
        <v>106</v>
      </c>
      <c r="AE131" s="33" t="s">
        <v>106</v>
      </c>
      <c r="AF131" s="4"/>
    </row>
    <row r="132" spans="1:32" s="1" customFormat="1">
      <c r="A132" s="4">
        <v>101404</v>
      </c>
      <c r="B132" s="4" t="s">
        <v>427</v>
      </c>
      <c r="C132" s="4" t="s">
        <v>91</v>
      </c>
      <c r="D132" s="4" t="s">
        <v>100</v>
      </c>
      <c r="E132" s="4">
        <v>1015</v>
      </c>
      <c r="F132" s="4" t="s">
        <v>434</v>
      </c>
      <c r="G132" s="4">
        <v>101403</v>
      </c>
      <c r="H132" s="4" t="s">
        <v>109</v>
      </c>
      <c r="I132" s="4" t="s">
        <v>202</v>
      </c>
      <c r="J132" s="4">
        <v>18700</v>
      </c>
      <c r="K132" s="4" t="s">
        <v>75</v>
      </c>
      <c r="L132" s="24" t="s">
        <v>435</v>
      </c>
      <c r="M132" s="4" t="s">
        <v>104</v>
      </c>
      <c r="N132" s="4">
        <f t="shared" si="0"/>
        <v>37</v>
      </c>
      <c r="O132" s="3">
        <v>6</v>
      </c>
      <c r="P132" s="4">
        <v>0</v>
      </c>
      <c r="Q132" s="4">
        <v>0</v>
      </c>
      <c r="R132" s="4">
        <v>0</v>
      </c>
      <c r="S132" s="24" t="s">
        <v>73</v>
      </c>
      <c r="T132" s="24" t="s">
        <v>73</v>
      </c>
      <c r="U132" s="4" t="s">
        <v>73</v>
      </c>
      <c r="V132" s="24" t="s">
        <v>73</v>
      </c>
      <c r="W132" s="4" t="s">
        <v>73</v>
      </c>
      <c r="X132" s="4">
        <v>0</v>
      </c>
      <c r="Y132" s="4">
        <v>1004</v>
      </c>
      <c r="Z132" s="4">
        <v>20</v>
      </c>
      <c r="AA132" s="3">
        <v>2545</v>
      </c>
      <c r="AB132" s="12" t="b">
        <v>1</v>
      </c>
      <c r="AC132" s="4" t="s">
        <v>73</v>
      </c>
      <c r="AD132" s="33" t="s">
        <v>106</v>
      </c>
      <c r="AE132" s="33" t="s">
        <v>106</v>
      </c>
      <c r="AF132" s="4"/>
    </row>
    <row r="133" spans="1:32" s="1" customFormat="1">
      <c r="A133" s="4">
        <v>101405</v>
      </c>
      <c r="B133" s="4" t="s">
        <v>427</v>
      </c>
      <c r="C133" s="4" t="s">
        <v>146</v>
      </c>
      <c r="D133" s="4" t="s">
        <v>100</v>
      </c>
      <c r="E133" s="4">
        <v>1007</v>
      </c>
      <c r="F133" s="4" t="s">
        <v>436</v>
      </c>
      <c r="G133" s="4">
        <v>101404</v>
      </c>
      <c r="H133" s="4" t="s">
        <v>254</v>
      </c>
      <c r="I133" s="4">
        <v>0</v>
      </c>
      <c r="J133" s="4">
        <v>18800</v>
      </c>
      <c r="K133" s="4" t="s">
        <v>75</v>
      </c>
      <c r="L133" s="24" t="s">
        <v>437</v>
      </c>
      <c r="M133" s="4" t="s">
        <v>104</v>
      </c>
      <c r="N133" s="4">
        <f t="shared" si="0"/>
        <v>37</v>
      </c>
      <c r="O133" s="3">
        <v>6</v>
      </c>
      <c r="P133" s="4">
        <v>0</v>
      </c>
      <c r="Q133" s="4">
        <v>0</v>
      </c>
      <c r="R133" s="4">
        <v>0</v>
      </c>
      <c r="S133" s="24" t="s">
        <v>73</v>
      </c>
      <c r="T133" s="24" t="s">
        <v>73</v>
      </c>
      <c r="U133" s="4" t="s">
        <v>73</v>
      </c>
      <c r="V133" s="24" t="s">
        <v>73</v>
      </c>
      <c r="W133" s="4" t="s">
        <v>73</v>
      </c>
      <c r="X133" s="4">
        <v>0</v>
      </c>
      <c r="Y133" s="4">
        <v>1004</v>
      </c>
      <c r="Z133" s="4">
        <v>20</v>
      </c>
      <c r="AA133" s="3">
        <v>2560</v>
      </c>
      <c r="AB133" s="12" t="b">
        <v>1</v>
      </c>
      <c r="AC133" s="4" t="s">
        <v>73</v>
      </c>
      <c r="AD133" s="33" t="s">
        <v>106</v>
      </c>
      <c r="AE133" s="33" t="s">
        <v>106</v>
      </c>
      <c r="AF133" s="4"/>
    </row>
    <row r="134" spans="1:32" s="1" customFormat="1">
      <c r="A134" s="4">
        <v>101406</v>
      </c>
      <c r="B134" s="4" t="s">
        <v>427</v>
      </c>
      <c r="C134" s="4" t="s">
        <v>149</v>
      </c>
      <c r="D134" s="4" t="s">
        <v>100</v>
      </c>
      <c r="E134" s="4">
        <v>1007</v>
      </c>
      <c r="F134" s="4" t="s">
        <v>438</v>
      </c>
      <c r="G134" s="4">
        <v>101405</v>
      </c>
      <c r="H134" s="4" t="s">
        <v>482</v>
      </c>
      <c r="I134" s="4" t="s">
        <v>439</v>
      </c>
      <c r="J134" s="4">
        <v>19350</v>
      </c>
      <c r="K134" s="4" t="s">
        <v>75</v>
      </c>
      <c r="L134" s="24" t="s">
        <v>440</v>
      </c>
      <c r="M134" s="4" t="s">
        <v>104</v>
      </c>
      <c r="N134" s="4">
        <f t="shared" si="0"/>
        <v>37</v>
      </c>
      <c r="O134" s="3">
        <v>6</v>
      </c>
      <c r="P134" s="4">
        <v>0</v>
      </c>
      <c r="Q134" s="4">
        <v>0</v>
      </c>
      <c r="R134" s="4">
        <v>0</v>
      </c>
      <c r="S134" s="24" t="s">
        <v>73</v>
      </c>
      <c r="T134" s="24" t="s">
        <v>73</v>
      </c>
      <c r="U134" s="4" t="s">
        <v>73</v>
      </c>
      <c r="V134" s="24" t="s">
        <v>73</v>
      </c>
      <c r="W134" s="4" t="s">
        <v>73</v>
      </c>
      <c r="X134" s="4">
        <v>0</v>
      </c>
      <c r="Y134" s="4">
        <v>1004</v>
      </c>
      <c r="Z134" s="4">
        <v>20</v>
      </c>
      <c r="AA134" s="3">
        <v>2575</v>
      </c>
      <c r="AB134" s="12" t="b">
        <v>1</v>
      </c>
      <c r="AC134" s="4" t="s">
        <v>73</v>
      </c>
      <c r="AD134" s="33" t="s">
        <v>106</v>
      </c>
      <c r="AE134" s="33" t="s">
        <v>106</v>
      </c>
      <c r="AF134" s="4"/>
    </row>
    <row r="135" spans="1:32" s="1" customFormat="1">
      <c r="A135" s="4">
        <v>101407</v>
      </c>
      <c r="B135" s="4" t="s">
        <v>427</v>
      </c>
      <c r="C135" s="4" t="s">
        <v>76</v>
      </c>
      <c r="D135" s="4" t="s">
        <v>100</v>
      </c>
      <c r="E135" s="4">
        <v>1007</v>
      </c>
      <c r="F135" s="4" t="s">
        <v>441</v>
      </c>
      <c r="G135" s="4">
        <v>101406</v>
      </c>
      <c r="H135" s="4" t="s">
        <v>482</v>
      </c>
      <c r="I135" s="4">
        <v>0</v>
      </c>
      <c r="J135" s="4">
        <v>19450</v>
      </c>
      <c r="K135" s="4" t="s">
        <v>75</v>
      </c>
      <c r="L135" s="24" t="s">
        <v>442</v>
      </c>
      <c r="M135" s="4" t="s">
        <v>104</v>
      </c>
      <c r="N135" s="4">
        <f t="shared" si="0"/>
        <v>37</v>
      </c>
      <c r="O135" s="3">
        <v>6</v>
      </c>
      <c r="P135" s="4">
        <v>0</v>
      </c>
      <c r="Q135" s="4">
        <v>0</v>
      </c>
      <c r="R135" s="4">
        <v>0</v>
      </c>
      <c r="S135" s="24" t="s">
        <v>73</v>
      </c>
      <c r="T135" s="24" t="s">
        <v>73</v>
      </c>
      <c r="U135" s="4" t="s">
        <v>73</v>
      </c>
      <c r="V135" s="24" t="s">
        <v>73</v>
      </c>
      <c r="W135" s="4" t="s">
        <v>73</v>
      </c>
      <c r="X135" s="4">
        <v>0</v>
      </c>
      <c r="Y135" s="4">
        <v>1004</v>
      </c>
      <c r="Z135" s="4">
        <v>20</v>
      </c>
      <c r="AA135" s="3">
        <v>2590</v>
      </c>
      <c r="AB135" s="12" t="b">
        <v>1</v>
      </c>
      <c r="AC135" s="4" t="s">
        <v>73</v>
      </c>
      <c r="AD135" s="33" t="s">
        <v>106</v>
      </c>
      <c r="AE135" s="33" t="s">
        <v>106</v>
      </c>
      <c r="AF135" s="4"/>
    </row>
    <row r="136" spans="1:32" s="1" customFormat="1">
      <c r="A136" s="4">
        <v>101408</v>
      </c>
      <c r="B136" s="4" t="s">
        <v>427</v>
      </c>
      <c r="C136" s="4" t="s">
        <v>78</v>
      </c>
      <c r="D136" s="4" t="s">
        <v>95</v>
      </c>
      <c r="E136" s="4">
        <v>1007</v>
      </c>
      <c r="F136" s="4" t="s">
        <v>443</v>
      </c>
      <c r="G136" s="4">
        <v>101407</v>
      </c>
      <c r="H136" s="4" t="s">
        <v>251</v>
      </c>
      <c r="I136" s="4" t="s">
        <v>444</v>
      </c>
      <c r="J136" s="4">
        <v>22400</v>
      </c>
      <c r="K136" s="4" t="s">
        <v>75</v>
      </c>
      <c r="L136" s="24" t="s">
        <v>445</v>
      </c>
      <c r="M136" s="4" t="s">
        <v>104</v>
      </c>
      <c r="N136" s="4">
        <f t="shared" si="0"/>
        <v>37</v>
      </c>
      <c r="O136" s="3">
        <v>6</v>
      </c>
      <c r="P136" s="4">
        <v>0</v>
      </c>
      <c r="Q136" s="4">
        <v>0</v>
      </c>
      <c r="R136" s="4">
        <v>0</v>
      </c>
      <c r="S136" s="24" t="s">
        <v>446</v>
      </c>
      <c r="T136" s="24" t="s">
        <v>73</v>
      </c>
      <c r="U136" s="4" t="s">
        <v>73</v>
      </c>
      <c r="V136" s="24" t="s">
        <v>73</v>
      </c>
      <c r="W136" s="4" t="s">
        <v>73</v>
      </c>
      <c r="X136" s="4">
        <v>0</v>
      </c>
      <c r="Y136" s="4">
        <v>1004</v>
      </c>
      <c r="Z136" s="4">
        <v>20</v>
      </c>
      <c r="AA136" s="3">
        <v>2605</v>
      </c>
      <c r="AB136" s="12" t="b">
        <v>1</v>
      </c>
      <c r="AC136" s="4" t="s">
        <v>73</v>
      </c>
      <c r="AD136" s="33" t="s">
        <v>106</v>
      </c>
      <c r="AE136" s="33" t="s">
        <v>106</v>
      </c>
      <c r="AF136" s="4"/>
    </row>
    <row r="137" spans="1:32" s="1" customFormat="1">
      <c r="A137" s="4">
        <v>101501</v>
      </c>
      <c r="B137" s="4" t="s">
        <v>379</v>
      </c>
      <c r="C137" s="4" t="s">
        <v>100</v>
      </c>
      <c r="D137" s="4" t="s">
        <v>100</v>
      </c>
      <c r="E137" s="4">
        <v>1006</v>
      </c>
      <c r="F137" s="4" t="s">
        <v>447</v>
      </c>
      <c r="G137" s="4">
        <v>101408</v>
      </c>
      <c r="H137" s="4" t="s">
        <v>141</v>
      </c>
      <c r="I137" s="4">
        <v>0</v>
      </c>
      <c r="J137" s="4">
        <v>18000</v>
      </c>
      <c r="K137" s="4" t="s">
        <v>75</v>
      </c>
      <c r="L137" s="24" t="s">
        <v>448</v>
      </c>
      <c r="M137" s="4" t="s">
        <v>104</v>
      </c>
      <c r="N137" s="4">
        <f t="shared" si="0"/>
        <v>39</v>
      </c>
      <c r="O137" s="3">
        <v>6</v>
      </c>
      <c r="P137" s="4">
        <v>0</v>
      </c>
      <c r="Q137" s="4">
        <v>0</v>
      </c>
      <c r="R137" s="4">
        <v>0</v>
      </c>
      <c r="S137" s="24" t="s">
        <v>73</v>
      </c>
      <c r="T137" s="24" t="s">
        <v>73</v>
      </c>
      <c r="U137" s="4" t="s">
        <v>73</v>
      </c>
      <c r="V137" s="24" t="s">
        <v>73</v>
      </c>
      <c r="W137" s="4" t="s">
        <v>73</v>
      </c>
      <c r="X137" s="4">
        <v>0</v>
      </c>
      <c r="Y137" s="4">
        <v>1004</v>
      </c>
      <c r="Z137" s="4">
        <v>20</v>
      </c>
      <c r="AA137" s="3">
        <v>2620</v>
      </c>
      <c r="AB137" s="12" t="b">
        <v>1</v>
      </c>
      <c r="AC137" s="4" t="s">
        <v>73</v>
      </c>
      <c r="AD137" s="33" t="s">
        <v>106</v>
      </c>
      <c r="AE137" s="33" t="s">
        <v>106</v>
      </c>
      <c r="AF137" s="4"/>
    </row>
    <row r="138" spans="1:32" s="1" customFormat="1">
      <c r="A138" s="4">
        <v>101502</v>
      </c>
      <c r="B138" s="4" t="s">
        <v>379</v>
      </c>
      <c r="C138" s="4" t="s">
        <v>95</v>
      </c>
      <c r="D138" s="4" t="s">
        <v>100</v>
      </c>
      <c r="E138" s="4">
        <v>1006</v>
      </c>
      <c r="F138" s="4" t="s">
        <v>449</v>
      </c>
      <c r="G138" s="4">
        <v>101501</v>
      </c>
      <c r="H138" s="4" t="s">
        <v>141</v>
      </c>
      <c r="I138" s="4" t="s">
        <v>178</v>
      </c>
      <c r="J138" s="4">
        <v>19350</v>
      </c>
      <c r="K138" s="4" t="s">
        <v>75</v>
      </c>
      <c r="L138" s="24" t="s">
        <v>450</v>
      </c>
      <c r="M138" s="4" t="s">
        <v>104</v>
      </c>
      <c r="N138" s="4">
        <f t="shared" si="0"/>
        <v>39</v>
      </c>
      <c r="O138" s="3">
        <v>6</v>
      </c>
      <c r="P138" s="4">
        <v>0</v>
      </c>
      <c r="Q138" s="4">
        <v>0</v>
      </c>
      <c r="R138" s="4">
        <v>0</v>
      </c>
      <c r="S138" s="24" t="s">
        <v>73</v>
      </c>
      <c r="T138" s="24" t="s">
        <v>73</v>
      </c>
      <c r="U138" s="4" t="s">
        <v>73</v>
      </c>
      <c r="V138" s="24" t="s">
        <v>73</v>
      </c>
      <c r="W138" s="4" t="s">
        <v>73</v>
      </c>
      <c r="X138" s="4">
        <v>0</v>
      </c>
      <c r="Y138" s="4">
        <v>1004</v>
      </c>
      <c r="Z138" s="4">
        <v>20</v>
      </c>
      <c r="AA138" s="3">
        <v>2635</v>
      </c>
      <c r="AB138" s="12" t="b">
        <v>1</v>
      </c>
      <c r="AC138" s="4" t="s">
        <v>73</v>
      </c>
      <c r="AD138" s="33" t="s">
        <v>106</v>
      </c>
      <c r="AE138" s="33" t="s">
        <v>106</v>
      </c>
      <c r="AF138" s="4"/>
    </row>
    <row r="139" spans="1:32" s="1" customFormat="1">
      <c r="A139" s="4">
        <v>101503</v>
      </c>
      <c r="B139" s="4" t="s">
        <v>379</v>
      </c>
      <c r="C139" s="4" t="s">
        <v>72</v>
      </c>
      <c r="D139" s="4" t="s">
        <v>100</v>
      </c>
      <c r="E139" s="4">
        <v>1006</v>
      </c>
      <c r="F139" s="4" t="s">
        <v>451</v>
      </c>
      <c r="G139" s="4">
        <v>101502</v>
      </c>
      <c r="H139" s="4" t="s">
        <v>141</v>
      </c>
      <c r="I139" s="4">
        <v>0</v>
      </c>
      <c r="J139" s="4">
        <v>19950</v>
      </c>
      <c r="K139" s="4" t="s">
        <v>75</v>
      </c>
      <c r="L139" s="24" t="s">
        <v>452</v>
      </c>
      <c r="M139" s="4" t="s">
        <v>104</v>
      </c>
      <c r="N139" s="4">
        <f t="shared" si="0"/>
        <v>39</v>
      </c>
      <c r="O139" s="3">
        <v>6</v>
      </c>
      <c r="P139" s="4">
        <v>0</v>
      </c>
      <c r="Q139" s="4">
        <v>0</v>
      </c>
      <c r="R139" s="4">
        <v>0</v>
      </c>
      <c r="S139" s="24" t="s">
        <v>73</v>
      </c>
      <c r="T139" s="24" t="s">
        <v>73</v>
      </c>
      <c r="U139" s="4" t="s">
        <v>73</v>
      </c>
      <c r="V139" s="24" t="s">
        <v>73</v>
      </c>
      <c r="W139" s="4" t="s">
        <v>73</v>
      </c>
      <c r="X139" s="4">
        <v>0</v>
      </c>
      <c r="Y139" s="4">
        <v>1004</v>
      </c>
      <c r="Z139" s="4">
        <v>20</v>
      </c>
      <c r="AA139" s="3">
        <v>2650</v>
      </c>
      <c r="AB139" s="12" t="b">
        <v>1</v>
      </c>
      <c r="AC139" s="4" t="s">
        <v>73</v>
      </c>
      <c r="AD139" s="33" t="s">
        <v>106</v>
      </c>
      <c r="AE139" s="33" t="s">
        <v>106</v>
      </c>
      <c r="AF139" s="4"/>
    </row>
    <row r="140" spans="1:32" s="1" customFormat="1">
      <c r="A140" s="4">
        <v>101504</v>
      </c>
      <c r="B140" s="4" t="s">
        <v>379</v>
      </c>
      <c r="C140" s="4" t="s">
        <v>91</v>
      </c>
      <c r="D140" s="4" t="s">
        <v>100</v>
      </c>
      <c r="E140" s="4">
        <v>1006</v>
      </c>
      <c r="F140" s="4" t="s">
        <v>453</v>
      </c>
      <c r="G140" s="4">
        <v>101503</v>
      </c>
      <c r="H140" s="4" t="s">
        <v>138</v>
      </c>
      <c r="I140" s="4" t="s">
        <v>168</v>
      </c>
      <c r="J140" s="4">
        <v>21150</v>
      </c>
      <c r="K140" s="4" t="s">
        <v>75</v>
      </c>
      <c r="L140" s="24" t="s">
        <v>454</v>
      </c>
      <c r="M140" s="4" t="s">
        <v>104</v>
      </c>
      <c r="N140" s="4">
        <f t="shared" si="0"/>
        <v>39</v>
      </c>
      <c r="O140" s="3">
        <v>6</v>
      </c>
      <c r="P140" s="4">
        <v>0</v>
      </c>
      <c r="Q140" s="4">
        <v>0</v>
      </c>
      <c r="R140" s="4">
        <v>0</v>
      </c>
      <c r="S140" s="24" t="s">
        <v>73</v>
      </c>
      <c r="T140" s="24" t="s">
        <v>73</v>
      </c>
      <c r="U140" s="4" t="s">
        <v>73</v>
      </c>
      <c r="V140" s="24" t="s">
        <v>73</v>
      </c>
      <c r="W140" s="4" t="s">
        <v>73</v>
      </c>
      <c r="X140" s="4">
        <v>0</v>
      </c>
      <c r="Y140" s="4">
        <v>1004</v>
      </c>
      <c r="Z140" s="4">
        <v>20</v>
      </c>
      <c r="AA140" s="3">
        <v>2665</v>
      </c>
      <c r="AB140" s="12" t="b">
        <v>1</v>
      </c>
      <c r="AC140" s="4" t="s">
        <v>73</v>
      </c>
      <c r="AD140" s="33" t="s">
        <v>106</v>
      </c>
      <c r="AE140" s="33" t="s">
        <v>106</v>
      </c>
      <c r="AF140" s="4"/>
    </row>
    <row r="141" spans="1:32" s="1" customFormat="1">
      <c r="A141" s="4">
        <v>101505</v>
      </c>
      <c r="B141" s="4" t="s">
        <v>379</v>
      </c>
      <c r="C141" s="4" t="s">
        <v>146</v>
      </c>
      <c r="D141" s="4" t="s">
        <v>100</v>
      </c>
      <c r="E141" s="4">
        <v>1001</v>
      </c>
      <c r="F141" s="4" t="s">
        <v>455</v>
      </c>
      <c r="G141" s="4">
        <v>101504</v>
      </c>
      <c r="H141" s="4" t="s">
        <v>206</v>
      </c>
      <c r="I141" s="4">
        <v>0</v>
      </c>
      <c r="J141" s="4">
        <v>21500</v>
      </c>
      <c r="K141" s="4" t="s">
        <v>75</v>
      </c>
      <c r="L141" s="24" t="s">
        <v>456</v>
      </c>
      <c r="M141" s="4" t="s">
        <v>104</v>
      </c>
      <c r="N141" s="4">
        <f t="shared" si="0"/>
        <v>39</v>
      </c>
      <c r="O141" s="3">
        <v>6</v>
      </c>
      <c r="P141" s="4">
        <v>0</v>
      </c>
      <c r="Q141" s="4">
        <v>0</v>
      </c>
      <c r="R141" s="4">
        <v>0</v>
      </c>
      <c r="S141" s="24" t="s">
        <v>73</v>
      </c>
      <c r="T141" s="24" t="s">
        <v>73</v>
      </c>
      <c r="U141" s="4" t="s">
        <v>73</v>
      </c>
      <c r="V141" s="24" t="s">
        <v>73</v>
      </c>
      <c r="W141" s="4" t="s">
        <v>73</v>
      </c>
      <c r="X141" s="4">
        <v>0</v>
      </c>
      <c r="Y141" s="4">
        <v>1004</v>
      </c>
      <c r="Z141" s="4">
        <v>20</v>
      </c>
      <c r="AA141" s="3">
        <v>2680</v>
      </c>
      <c r="AB141" s="12" t="b">
        <v>1</v>
      </c>
      <c r="AC141" s="4" t="s">
        <v>73</v>
      </c>
      <c r="AD141" s="33" t="s">
        <v>106</v>
      </c>
      <c r="AE141" s="33" t="s">
        <v>106</v>
      </c>
      <c r="AF141" s="4"/>
    </row>
    <row r="142" spans="1:32" s="1" customFormat="1">
      <c r="A142" s="4">
        <v>101506</v>
      </c>
      <c r="B142" s="4" t="s">
        <v>379</v>
      </c>
      <c r="C142" s="4" t="s">
        <v>149</v>
      </c>
      <c r="D142" s="4" t="s">
        <v>100</v>
      </c>
      <c r="E142" s="4">
        <v>1001</v>
      </c>
      <c r="F142" s="4" t="s">
        <v>457</v>
      </c>
      <c r="G142" s="4">
        <v>101505</v>
      </c>
      <c r="H142" s="4" t="s">
        <v>206</v>
      </c>
      <c r="I142" s="4" t="s">
        <v>458</v>
      </c>
      <c r="J142" s="4">
        <v>23600</v>
      </c>
      <c r="K142" s="4" t="s">
        <v>75</v>
      </c>
      <c r="L142" s="24" t="s">
        <v>459</v>
      </c>
      <c r="M142" s="4" t="s">
        <v>104</v>
      </c>
      <c r="N142" s="4">
        <f t="shared" si="0"/>
        <v>39</v>
      </c>
      <c r="O142" s="3">
        <v>6</v>
      </c>
      <c r="P142" s="4">
        <v>0</v>
      </c>
      <c r="Q142" s="4">
        <v>0</v>
      </c>
      <c r="R142" s="4">
        <v>0</v>
      </c>
      <c r="S142" s="24" t="s">
        <v>73</v>
      </c>
      <c r="T142" s="24" t="s">
        <v>73</v>
      </c>
      <c r="U142" s="4" t="s">
        <v>73</v>
      </c>
      <c r="V142" s="24" t="s">
        <v>73</v>
      </c>
      <c r="W142" s="4" t="s">
        <v>73</v>
      </c>
      <c r="X142" s="4">
        <v>0</v>
      </c>
      <c r="Y142" s="4">
        <v>1004</v>
      </c>
      <c r="Z142" s="4">
        <v>20</v>
      </c>
      <c r="AA142" s="3">
        <v>2695</v>
      </c>
      <c r="AB142" s="12" t="b">
        <v>1</v>
      </c>
      <c r="AC142" s="4" t="s">
        <v>73</v>
      </c>
      <c r="AD142" s="33" t="s">
        <v>106</v>
      </c>
      <c r="AE142" s="33" t="s">
        <v>106</v>
      </c>
      <c r="AF142" s="4"/>
    </row>
    <row r="143" spans="1:32" s="1" customFormat="1">
      <c r="A143" s="4">
        <v>101507</v>
      </c>
      <c r="B143" s="4" t="s">
        <v>379</v>
      </c>
      <c r="C143" s="4" t="s">
        <v>76</v>
      </c>
      <c r="D143" s="4" t="s">
        <v>100</v>
      </c>
      <c r="E143" s="4">
        <v>1001</v>
      </c>
      <c r="F143" s="4" t="s">
        <v>460</v>
      </c>
      <c r="G143" s="4">
        <v>101506</v>
      </c>
      <c r="H143" s="4" t="s">
        <v>197</v>
      </c>
      <c r="I143" s="4">
        <v>0</v>
      </c>
      <c r="J143" s="4">
        <v>24000</v>
      </c>
      <c r="K143" s="4" t="s">
        <v>75</v>
      </c>
      <c r="L143" s="24" t="s">
        <v>461</v>
      </c>
      <c r="M143" s="4" t="s">
        <v>104</v>
      </c>
      <c r="N143" s="4">
        <f t="shared" si="0"/>
        <v>39</v>
      </c>
      <c r="O143" s="3">
        <v>6</v>
      </c>
      <c r="P143" s="4">
        <v>0</v>
      </c>
      <c r="Q143" s="4">
        <v>0</v>
      </c>
      <c r="R143" s="4">
        <v>0</v>
      </c>
      <c r="S143" s="24" t="s">
        <v>73</v>
      </c>
      <c r="T143" s="24" t="s">
        <v>73</v>
      </c>
      <c r="U143" s="4" t="s">
        <v>73</v>
      </c>
      <c r="V143" s="24" t="s">
        <v>73</v>
      </c>
      <c r="W143" s="4" t="s">
        <v>73</v>
      </c>
      <c r="X143" s="4">
        <v>0</v>
      </c>
      <c r="Y143" s="4">
        <v>1004</v>
      </c>
      <c r="Z143" s="4">
        <v>20</v>
      </c>
      <c r="AA143" s="3">
        <v>2710</v>
      </c>
      <c r="AB143" s="12" t="b">
        <v>1</v>
      </c>
      <c r="AC143" s="4" t="s">
        <v>73</v>
      </c>
      <c r="AD143" s="33" t="s">
        <v>106</v>
      </c>
      <c r="AE143" s="33" t="s">
        <v>106</v>
      </c>
      <c r="AF143" s="4"/>
    </row>
    <row r="144" spans="1:32" s="1" customFormat="1">
      <c r="A144" s="4">
        <v>101508</v>
      </c>
      <c r="B144" s="4" t="s">
        <v>379</v>
      </c>
      <c r="C144" s="4" t="s">
        <v>78</v>
      </c>
      <c r="D144" s="4" t="s">
        <v>95</v>
      </c>
      <c r="E144" s="4">
        <v>1001</v>
      </c>
      <c r="F144" s="4" t="s">
        <v>462</v>
      </c>
      <c r="G144" s="4">
        <v>101507</v>
      </c>
      <c r="H144" s="4" t="s">
        <v>197</v>
      </c>
      <c r="I144" s="4" t="s">
        <v>463</v>
      </c>
      <c r="J144" s="4">
        <v>26450</v>
      </c>
      <c r="K144" s="4" t="s">
        <v>75</v>
      </c>
      <c r="L144" s="24" t="s">
        <v>464</v>
      </c>
      <c r="M144" s="4" t="s">
        <v>104</v>
      </c>
      <c r="N144" s="4">
        <f t="shared" si="0"/>
        <v>39</v>
      </c>
      <c r="O144" s="3">
        <v>6</v>
      </c>
      <c r="P144" s="4">
        <v>0</v>
      </c>
      <c r="Q144" s="4">
        <v>0</v>
      </c>
      <c r="R144" s="4">
        <v>0</v>
      </c>
      <c r="S144" s="24" t="s">
        <v>465</v>
      </c>
      <c r="T144" s="24" t="s">
        <v>73</v>
      </c>
      <c r="U144" s="4" t="s">
        <v>73</v>
      </c>
      <c r="V144" s="24" t="s">
        <v>73</v>
      </c>
      <c r="W144" s="4" t="s">
        <v>73</v>
      </c>
      <c r="X144" s="4">
        <v>0</v>
      </c>
      <c r="Y144" s="4">
        <v>1004</v>
      </c>
      <c r="Z144" s="4">
        <v>20</v>
      </c>
      <c r="AA144" s="3">
        <v>2725</v>
      </c>
      <c r="AB144" s="12" t="b">
        <v>1</v>
      </c>
      <c r="AC144" s="4" t="s">
        <v>73</v>
      </c>
      <c r="AD144" s="33" t="s">
        <v>106</v>
      </c>
      <c r="AE144" s="33" t="s">
        <v>106</v>
      </c>
      <c r="AF144" s="4"/>
    </row>
    <row r="145" spans="1:32" s="1" customFormat="1">
      <c r="A145" s="4">
        <v>101601</v>
      </c>
      <c r="B145" s="4" t="s">
        <v>466</v>
      </c>
      <c r="C145" s="4" t="s">
        <v>100</v>
      </c>
      <c r="D145" s="4" t="s">
        <v>100</v>
      </c>
      <c r="E145" s="4">
        <v>1010</v>
      </c>
      <c r="F145" s="4" t="s">
        <v>467</v>
      </c>
      <c r="G145" s="4">
        <v>101508</v>
      </c>
      <c r="H145" s="4" t="s">
        <v>329</v>
      </c>
      <c r="I145" s="4">
        <v>0</v>
      </c>
      <c r="J145" s="4">
        <v>22100</v>
      </c>
      <c r="K145" s="4" t="s">
        <v>75</v>
      </c>
      <c r="L145" s="24" t="s">
        <v>468</v>
      </c>
      <c r="M145" s="4" t="s">
        <v>104</v>
      </c>
      <c r="N145" s="4">
        <f t="shared" si="0"/>
        <v>41</v>
      </c>
      <c r="O145" s="3">
        <v>6</v>
      </c>
      <c r="P145" s="4">
        <v>0</v>
      </c>
      <c r="Q145" s="4">
        <v>0</v>
      </c>
      <c r="R145" s="4">
        <v>0</v>
      </c>
      <c r="S145" s="24" t="s">
        <v>73</v>
      </c>
      <c r="T145" s="24" t="s">
        <v>73</v>
      </c>
      <c r="U145" s="4" t="s">
        <v>73</v>
      </c>
      <c r="V145" s="24" t="s">
        <v>73</v>
      </c>
      <c r="W145" s="4" t="s">
        <v>73</v>
      </c>
      <c r="X145" s="4">
        <v>0</v>
      </c>
      <c r="Y145" s="4">
        <v>1004</v>
      </c>
      <c r="Z145" s="4">
        <v>20</v>
      </c>
      <c r="AA145" s="3">
        <v>2740</v>
      </c>
      <c r="AB145" s="12" t="b">
        <v>1</v>
      </c>
      <c r="AC145" s="4" t="s">
        <v>73</v>
      </c>
      <c r="AD145" s="33" t="s">
        <v>106</v>
      </c>
      <c r="AE145" s="33" t="s">
        <v>106</v>
      </c>
      <c r="AF145" s="4"/>
    </row>
    <row r="146" spans="1:32" s="1" customFormat="1">
      <c r="A146" s="4">
        <v>101602</v>
      </c>
      <c r="B146" s="4" t="s">
        <v>466</v>
      </c>
      <c r="C146" s="4" t="s">
        <v>95</v>
      </c>
      <c r="D146" s="4" t="s">
        <v>100</v>
      </c>
      <c r="E146" s="4">
        <v>1010</v>
      </c>
      <c r="F146" s="4" t="s">
        <v>469</v>
      </c>
      <c r="G146" s="4">
        <v>101601</v>
      </c>
      <c r="H146" s="4" t="s">
        <v>320</v>
      </c>
      <c r="I146" s="4" t="s">
        <v>228</v>
      </c>
      <c r="J146" s="4">
        <v>23200</v>
      </c>
      <c r="K146" s="4" t="s">
        <v>75</v>
      </c>
      <c r="L146" s="24" t="s">
        <v>470</v>
      </c>
      <c r="M146" s="4" t="s">
        <v>104</v>
      </c>
      <c r="N146" s="4">
        <f t="shared" ref="N146:N209" si="1">N138+2</f>
        <v>41</v>
      </c>
      <c r="O146" s="3">
        <v>6</v>
      </c>
      <c r="P146" s="4">
        <v>0</v>
      </c>
      <c r="Q146" s="4">
        <v>0</v>
      </c>
      <c r="R146" s="4">
        <v>0</v>
      </c>
      <c r="S146" s="24" t="s">
        <v>73</v>
      </c>
      <c r="T146" s="24" t="s">
        <v>73</v>
      </c>
      <c r="U146" s="4" t="s">
        <v>73</v>
      </c>
      <c r="V146" s="24" t="s">
        <v>73</v>
      </c>
      <c r="W146" s="4" t="s">
        <v>73</v>
      </c>
      <c r="X146" s="4">
        <v>0</v>
      </c>
      <c r="Y146" s="4">
        <v>1004</v>
      </c>
      <c r="Z146" s="4">
        <v>20</v>
      </c>
      <c r="AA146" s="3">
        <v>2755</v>
      </c>
      <c r="AB146" s="12" t="b">
        <v>1</v>
      </c>
      <c r="AC146" s="4" t="s">
        <v>73</v>
      </c>
      <c r="AD146" s="33" t="s">
        <v>106</v>
      </c>
      <c r="AE146" s="33" t="s">
        <v>106</v>
      </c>
      <c r="AF146" s="4"/>
    </row>
    <row r="147" spans="1:32" s="1" customFormat="1">
      <c r="A147" s="4">
        <v>101603</v>
      </c>
      <c r="B147" s="4" t="s">
        <v>466</v>
      </c>
      <c r="C147" s="4" t="s">
        <v>72</v>
      </c>
      <c r="D147" s="4" t="s">
        <v>100</v>
      </c>
      <c r="E147" s="4">
        <v>1007</v>
      </c>
      <c r="F147" s="4" t="s">
        <v>471</v>
      </c>
      <c r="G147" s="4">
        <v>101602</v>
      </c>
      <c r="H147" s="4" t="s">
        <v>251</v>
      </c>
      <c r="I147" s="4">
        <v>0</v>
      </c>
      <c r="J147" s="4">
        <v>22900</v>
      </c>
      <c r="K147" s="4" t="s">
        <v>75</v>
      </c>
      <c r="L147" s="24" t="s">
        <v>472</v>
      </c>
      <c r="M147" s="4" t="s">
        <v>104</v>
      </c>
      <c r="N147" s="4">
        <f t="shared" si="1"/>
        <v>41</v>
      </c>
      <c r="O147" s="3">
        <v>6</v>
      </c>
      <c r="P147" s="4">
        <v>0</v>
      </c>
      <c r="Q147" s="4">
        <v>0</v>
      </c>
      <c r="R147" s="4">
        <v>0</v>
      </c>
      <c r="S147" s="24" t="s">
        <v>73</v>
      </c>
      <c r="T147" s="24" t="s">
        <v>73</v>
      </c>
      <c r="U147" s="4" t="s">
        <v>73</v>
      </c>
      <c r="V147" s="24" t="s">
        <v>73</v>
      </c>
      <c r="W147" s="4" t="s">
        <v>73</v>
      </c>
      <c r="X147" s="4">
        <v>0</v>
      </c>
      <c r="Y147" s="4">
        <v>1004</v>
      </c>
      <c r="Z147" s="4">
        <v>20</v>
      </c>
      <c r="AA147" s="3">
        <v>2770</v>
      </c>
      <c r="AB147" s="12" t="b">
        <v>1</v>
      </c>
      <c r="AC147" s="4" t="s">
        <v>73</v>
      </c>
      <c r="AD147" s="33" t="s">
        <v>106</v>
      </c>
      <c r="AE147" s="33" t="s">
        <v>106</v>
      </c>
      <c r="AF147" s="4"/>
    </row>
    <row r="148" spans="1:32" s="1" customFormat="1">
      <c r="A148" s="4">
        <v>101604</v>
      </c>
      <c r="B148" s="4" t="s">
        <v>466</v>
      </c>
      <c r="C148" s="4" t="s">
        <v>91</v>
      </c>
      <c r="D148" s="4" t="s">
        <v>100</v>
      </c>
      <c r="E148" s="4">
        <v>1007</v>
      </c>
      <c r="F148" s="4" t="s">
        <v>473</v>
      </c>
      <c r="G148" s="4">
        <v>101603</v>
      </c>
      <c r="H148" s="4" t="s">
        <v>254</v>
      </c>
      <c r="I148" s="4" t="s">
        <v>234</v>
      </c>
      <c r="J148" s="4">
        <v>23400</v>
      </c>
      <c r="K148" s="4" t="s">
        <v>75</v>
      </c>
      <c r="L148" s="24" t="s">
        <v>474</v>
      </c>
      <c r="M148" s="4" t="s">
        <v>104</v>
      </c>
      <c r="N148" s="4">
        <f t="shared" si="1"/>
        <v>41</v>
      </c>
      <c r="O148" s="3">
        <v>6</v>
      </c>
      <c r="P148" s="4">
        <v>0</v>
      </c>
      <c r="Q148" s="4">
        <v>0</v>
      </c>
      <c r="R148" s="4">
        <v>0</v>
      </c>
      <c r="S148" s="24" t="s">
        <v>73</v>
      </c>
      <c r="T148" s="24" t="s">
        <v>73</v>
      </c>
      <c r="U148" s="4" t="s">
        <v>73</v>
      </c>
      <c r="V148" s="24" t="s">
        <v>73</v>
      </c>
      <c r="W148" s="4" t="s">
        <v>73</v>
      </c>
      <c r="X148" s="4">
        <v>0</v>
      </c>
      <c r="Y148" s="4">
        <v>1004</v>
      </c>
      <c r="Z148" s="4">
        <v>20</v>
      </c>
      <c r="AA148" s="3">
        <v>2785</v>
      </c>
      <c r="AB148" s="12" t="b">
        <v>1</v>
      </c>
      <c r="AC148" s="4" t="s">
        <v>73</v>
      </c>
      <c r="AD148" s="33" t="s">
        <v>106</v>
      </c>
      <c r="AE148" s="33" t="s">
        <v>106</v>
      </c>
      <c r="AF148" s="4"/>
    </row>
    <row r="149" spans="1:32" s="1" customFormat="1">
      <c r="A149" s="4">
        <v>101605</v>
      </c>
      <c r="B149" s="4" t="s">
        <v>466</v>
      </c>
      <c r="C149" s="4" t="s">
        <v>146</v>
      </c>
      <c r="D149" s="4" t="s">
        <v>100</v>
      </c>
      <c r="E149" s="4">
        <v>1007</v>
      </c>
      <c r="F149" s="4" t="s">
        <v>475</v>
      </c>
      <c r="G149" s="4">
        <v>101604</v>
      </c>
      <c r="H149" s="4" t="s">
        <v>482</v>
      </c>
      <c r="I149" s="4">
        <v>0</v>
      </c>
      <c r="J149" s="4">
        <v>23600</v>
      </c>
      <c r="K149" s="4" t="s">
        <v>75</v>
      </c>
      <c r="L149" s="24" t="s">
        <v>476</v>
      </c>
      <c r="M149" s="4" t="s">
        <v>104</v>
      </c>
      <c r="N149" s="4">
        <f t="shared" si="1"/>
        <v>41</v>
      </c>
      <c r="O149" s="3">
        <v>6</v>
      </c>
      <c r="P149" s="4">
        <v>0</v>
      </c>
      <c r="Q149" s="4">
        <v>0</v>
      </c>
      <c r="R149" s="4">
        <v>0</v>
      </c>
      <c r="S149" s="24" t="s">
        <v>73</v>
      </c>
      <c r="T149" s="24" t="s">
        <v>73</v>
      </c>
      <c r="U149" s="4" t="s">
        <v>73</v>
      </c>
      <c r="V149" s="24" t="s">
        <v>73</v>
      </c>
      <c r="W149" s="4" t="s">
        <v>73</v>
      </c>
      <c r="X149" s="4">
        <v>0</v>
      </c>
      <c r="Y149" s="4">
        <v>1004</v>
      </c>
      <c r="Z149" s="4">
        <v>20</v>
      </c>
      <c r="AA149" s="3">
        <v>2800</v>
      </c>
      <c r="AB149" s="12" t="b">
        <v>1</v>
      </c>
      <c r="AC149" s="4" t="s">
        <v>73</v>
      </c>
      <c r="AD149" s="33" t="s">
        <v>106</v>
      </c>
      <c r="AE149" s="33" t="s">
        <v>106</v>
      </c>
      <c r="AF149" s="4"/>
    </row>
    <row r="150" spans="1:32" s="1" customFormat="1">
      <c r="A150" s="4">
        <v>101606</v>
      </c>
      <c r="B150" s="4" t="s">
        <v>466</v>
      </c>
      <c r="C150" s="4" t="s">
        <v>149</v>
      </c>
      <c r="D150" s="4" t="s">
        <v>100</v>
      </c>
      <c r="E150" s="4">
        <v>1007</v>
      </c>
      <c r="F150" s="4" t="s">
        <v>477</v>
      </c>
      <c r="G150" s="4">
        <v>101605</v>
      </c>
      <c r="H150" s="4" t="s">
        <v>482</v>
      </c>
      <c r="I150" s="4" t="s">
        <v>255</v>
      </c>
      <c r="J150" s="4">
        <v>25550</v>
      </c>
      <c r="K150" s="4" t="s">
        <v>75</v>
      </c>
      <c r="L150" s="24" t="s">
        <v>478</v>
      </c>
      <c r="M150" s="4" t="s">
        <v>104</v>
      </c>
      <c r="N150" s="4">
        <f t="shared" si="1"/>
        <v>41</v>
      </c>
      <c r="O150" s="3">
        <v>6</v>
      </c>
      <c r="P150" s="4">
        <v>0</v>
      </c>
      <c r="Q150" s="4">
        <v>0</v>
      </c>
      <c r="R150" s="4">
        <v>0</v>
      </c>
      <c r="S150" s="24" t="s">
        <v>73</v>
      </c>
      <c r="T150" s="24" t="s">
        <v>73</v>
      </c>
      <c r="U150" s="4" t="s">
        <v>73</v>
      </c>
      <c r="V150" s="24" t="s">
        <v>73</v>
      </c>
      <c r="W150" s="4" t="s">
        <v>73</v>
      </c>
      <c r="X150" s="4">
        <v>0</v>
      </c>
      <c r="Y150" s="4">
        <v>1004</v>
      </c>
      <c r="Z150" s="4">
        <v>20</v>
      </c>
      <c r="AA150" s="3">
        <v>2815</v>
      </c>
      <c r="AB150" s="12" t="b">
        <v>1</v>
      </c>
      <c r="AC150" s="4" t="s">
        <v>73</v>
      </c>
      <c r="AD150" s="33" t="s">
        <v>106</v>
      </c>
      <c r="AE150" s="33" t="s">
        <v>106</v>
      </c>
      <c r="AF150" s="4"/>
    </row>
    <row r="151" spans="1:32" s="1" customFormat="1">
      <c r="A151" s="4">
        <v>101607</v>
      </c>
      <c r="B151" s="4" t="s">
        <v>466</v>
      </c>
      <c r="C151" s="4" t="s">
        <v>76</v>
      </c>
      <c r="D151" s="4" t="s">
        <v>100</v>
      </c>
      <c r="E151" s="4">
        <v>1007</v>
      </c>
      <c r="F151" s="4" t="s">
        <v>479</v>
      </c>
      <c r="G151" s="4">
        <v>101606</v>
      </c>
      <c r="H151" s="4" t="s">
        <v>482</v>
      </c>
      <c r="I151" s="4">
        <v>0</v>
      </c>
      <c r="J151" s="4">
        <v>27550</v>
      </c>
      <c r="K151" s="4" t="s">
        <v>75</v>
      </c>
      <c r="L151" s="24" t="s">
        <v>480</v>
      </c>
      <c r="M151" s="4" t="s">
        <v>104</v>
      </c>
      <c r="N151" s="4">
        <f t="shared" si="1"/>
        <v>41</v>
      </c>
      <c r="O151" s="3">
        <v>6</v>
      </c>
      <c r="P151" s="4">
        <v>0</v>
      </c>
      <c r="Q151" s="4">
        <v>0</v>
      </c>
      <c r="R151" s="4">
        <v>0</v>
      </c>
      <c r="S151" s="24" t="s">
        <v>73</v>
      </c>
      <c r="T151" s="24" t="s">
        <v>73</v>
      </c>
      <c r="U151" s="4" t="s">
        <v>73</v>
      </c>
      <c r="V151" s="24" t="s">
        <v>73</v>
      </c>
      <c r="W151" s="4" t="s">
        <v>73</v>
      </c>
      <c r="X151" s="4">
        <v>0</v>
      </c>
      <c r="Y151" s="4">
        <v>1004</v>
      </c>
      <c r="Z151" s="4">
        <v>20</v>
      </c>
      <c r="AA151" s="3">
        <v>2830</v>
      </c>
      <c r="AB151" s="12" t="b">
        <v>1</v>
      </c>
      <c r="AC151" s="4" t="s">
        <v>73</v>
      </c>
      <c r="AD151" s="33" t="s">
        <v>106</v>
      </c>
      <c r="AE151" s="33" t="s">
        <v>106</v>
      </c>
      <c r="AF151" s="4"/>
    </row>
    <row r="152" spans="1:32" s="1" customFormat="1">
      <c r="A152" s="4">
        <v>101608</v>
      </c>
      <c r="B152" s="4" t="s">
        <v>466</v>
      </c>
      <c r="C152" s="4" t="s">
        <v>78</v>
      </c>
      <c r="D152" s="4" t="s">
        <v>95</v>
      </c>
      <c r="E152" s="4">
        <v>1007</v>
      </c>
      <c r="F152" s="4" t="s">
        <v>481</v>
      </c>
      <c r="G152" s="4">
        <v>101607</v>
      </c>
      <c r="H152" s="4" t="s">
        <v>254</v>
      </c>
      <c r="I152" s="4" t="s">
        <v>483</v>
      </c>
      <c r="J152" s="4">
        <v>28800</v>
      </c>
      <c r="K152" s="4" t="s">
        <v>75</v>
      </c>
      <c r="L152" s="24" t="s">
        <v>484</v>
      </c>
      <c r="M152" s="4" t="s">
        <v>104</v>
      </c>
      <c r="N152" s="4">
        <f t="shared" si="1"/>
        <v>41</v>
      </c>
      <c r="O152" s="3">
        <v>6</v>
      </c>
      <c r="P152" s="4">
        <v>0</v>
      </c>
      <c r="Q152" s="4">
        <v>0</v>
      </c>
      <c r="R152" s="4">
        <v>0</v>
      </c>
      <c r="S152" s="24" t="s">
        <v>485</v>
      </c>
      <c r="T152" s="24" t="s">
        <v>73</v>
      </c>
      <c r="U152" s="4" t="s">
        <v>73</v>
      </c>
      <c r="V152" s="24" t="s">
        <v>73</v>
      </c>
      <c r="W152" s="4" t="s">
        <v>73</v>
      </c>
      <c r="X152" s="4">
        <v>0</v>
      </c>
      <c r="Y152" s="4">
        <v>1004</v>
      </c>
      <c r="Z152" s="4">
        <v>20</v>
      </c>
      <c r="AA152" s="3">
        <v>2845</v>
      </c>
      <c r="AB152" s="12" t="b">
        <v>1</v>
      </c>
      <c r="AC152" s="4" t="s">
        <v>73</v>
      </c>
      <c r="AD152" s="33" t="s">
        <v>106</v>
      </c>
      <c r="AE152" s="33" t="s">
        <v>106</v>
      </c>
      <c r="AF152" s="4"/>
    </row>
    <row r="153" spans="1:32" s="1" customFormat="1">
      <c r="A153" s="4">
        <v>101701</v>
      </c>
      <c r="B153" s="4" t="s">
        <v>486</v>
      </c>
      <c r="C153" s="4" t="s">
        <v>100</v>
      </c>
      <c r="D153" s="4" t="s">
        <v>100</v>
      </c>
      <c r="E153" s="4">
        <v>1007</v>
      </c>
      <c r="F153" s="4" t="s">
        <v>487</v>
      </c>
      <c r="G153" s="4">
        <v>101608</v>
      </c>
      <c r="H153" s="4" t="s">
        <v>482</v>
      </c>
      <c r="I153" s="4">
        <v>0</v>
      </c>
      <c r="J153" s="4">
        <v>25850</v>
      </c>
      <c r="K153" s="4" t="s">
        <v>75</v>
      </c>
      <c r="L153" s="24" t="s">
        <v>488</v>
      </c>
      <c r="M153" s="4" t="s">
        <v>104</v>
      </c>
      <c r="N153" s="4">
        <f t="shared" si="1"/>
        <v>43</v>
      </c>
      <c r="O153" s="3">
        <v>6</v>
      </c>
      <c r="P153" s="4">
        <v>0</v>
      </c>
      <c r="Q153" s="4">
        <v>0</v>
      </c>
      <c r="R153" s="4">
        <v>0</v>
      </c>
      <c r="S153" s="24" t="s">
        <v>73</v>
      </c>
      <c r="T153" s="24" t="s">
        <v>73</v>
      </c>
      <c r="U153" s="4" t="s">
        <v>73</v>
      </c>
      <c r="V153" s="24" t="s">
        <v>73</v>
      </c>
      <c r="W153" s="4" t="s">
        <v>73</v>
      </c>
      <c r="X153" s="4">
        <v>0</v>
      </c>
      <c r="Y153" s="4">
        <v>1004</v>
      </c>
      <c r="Z153" s="4">
        <v>20</v>
      </c>
      <c r="AA153" s="3">
        <v>2860</v>
      </c>
      <c r="AB153" s="12" t="b">
        <v>1</v>
      </c>
      <c r="AC153" s="4" t="s">
        <v>73</v>
      </c>
      <c r="AD153" s="33" t="s">
        <v>106</v>
      </c>
      <c r="AE153" s="33" t="s">
        <v>106</v>
      </c>
      <c r="AF153" s="4"/>
    </row>
    <row r="154" spans="1:32" s="1" customFormat="1">
      <c r="A154" s="4">
        <v>101702</v>
      </c>
      <c r="B154" s="4" t="s">
        <v>486</v>
      </c>
      <c r="C154" s="4" t="s">
        <v>95</v>
      </c>
      <c r="D154" s="4" t="s">
        <v>100</v>
      </c>
      <c r="E154" s="4">
        <v>1007</v>
      </c>
      <c r="F154" s="4" t="s">
        <v>489</v>
      </c>
      <c r="G154" s="4">
        <v>101701</v>
      </c>
      <c r="H154" s="4" t="s">
        <v>482</v>
      </c>
      <c r="I154" s="4" t="s">
        <v>344</v>
      </c>
      <c r="J154" s="4">
        <v>26400</v>
      </c>
      <c r="K154" s="4" t="s">
        <v>75</v>
      </c>
      <c r="L154" s="24" t="s">
        <v>490</v>
      </c>
      <c r="M154" s="4" t="s">
        <v>104</v>
      </c>
      <c r="N154" s="4">
        <f t="shared" si="1"/>
        <v>43</v>
      </c>
      <c r="O154" s="3">
        <v>6</v>
      </c>
      <c r="P154" s="4">
        <v>0</v>
      </c>
      <c r="Q154" s="4">
        <v>0</v>
      </c>
      <c r="R154" s="4">
        <v>0</v>
      </c>
      <c r="S154" s="24" t="s">
        <v>73</v>
      </c>
      <c r="T154" s="24" t="s">
        <v>73</v>
      </c>
      <c r="U154" s="4" t="s">
        <v>73</v>
      </c>
      <c r="V154" s="24" t="s">
        <v>73</v>
      </c>
      <c r="W154" s="4" t="s">
        <v>73</v>
      </c>
      <c r="X154" s="4">
        <v>0</v>
      </c>
      <c r="Y154" s="4">
        <v>1004</v>
      </c>
      <c r="Z154" s="4">
        <v>20</v>
      </c>
      <c r="AA154" s="3">
        <v>2875</v>
      </c>
      <c r="AB154" s="12" t="b">
        <v>1</v>
      </c>
      <c r="AC154" s="4" t="s">
        <v>73</v>
      </c>
      <c r="AD154" s="33" t="s">
        <v>106</v>
      </c>
      <c r="AE154" s="33" t="s">
        <v>106</v>
      </c>
      <c r="AF154" s="4"/>
    </row>
    <row r="155" spans="1:32" s="1" customFormat="1">
      <c r="A155" s="4">
        <v>101703</v>
      </c>
      <c r="B155" s="4" t="s">
        <v>486</v>
      </c>
      <c r="C155" s="4" t="s">
        <v>72</v>
      </c>
      <c r="D155" s="4" t="s">
        <v>100</v>
      </c>
      <c r="E155" s="4">
        <v>1007</v>
      </c>
      <c r="F155" s="4" t="s">
        <v>491</v>
      </c>
      <c r="G155" s="4">
        <v>101702</v>
      </c>
      <c r="H155" s="4" t="s">
        <v>482</v>
      </c>
      <c r="I155" s="4">
        <v>0</v>
      </c>
      <c r="J155" s="4">
        <v>26650</v>
      </c>
      <c r="K155" s="4" t="s">
        <v>75</v>
      </c>
      <c r="L155" s="24" t="s">
        <v>492</v>
      </c>
      <c r="M155" s="4" t="s">
        <v>104</v>
      </c>
      <c r="N155" s="4">
        <f t="shared" si="1"/>
        <v>43</v>
      </c>
      <c r="O155" s="3">
        <v>6</v>
      </c>
      <c r="P155" s="4">
        <v>0</v>
      </c>
      <c r="Q155" s="4">
        <v>0</v>
      </c>
      <c r="R155" s="4">
        <v>0</v>
      </c>
      <c r="S155" s="24" t="s">
        <v>73</v>
      </c>
      <c r="T155" s="24" t="s">
        <v>73</v>
      </c>
      <c r="U155" s="4" t="s">
        <v>73</v>
      </c>
      <c r="V155" s="24" t="s">
        <v>73</v>
      </c>
      <c r="W155" s="4" t="s">
        <v>73</v>
      </c>
      <c r="X155" s="4">
        <v>0</v>
      </c>
      <c r="Y155" s="4">
        <v>1004</v>
      </c>
      <c r="Z155" s="4">
        <v>20</v>
      </c>
      <c r="AA155" s="3">
        <v>2890</v>
      </c>
      <c r="AB155" s="12" t="b">
        <v>1</v>
      </c>
      <c r="AC155" s="4" t="s">
        <v>73</v>
      </c>
      <c r="AD155" s="33" t="s">
        <v>106</v>
      </c>
      <c r="AE155" s="33" t="s">
        <v>106</v>
      </c>
      <c r="AF155" s="4"/>
    </row>
    <row r="156" spans="1:32" s="1" customFormat="1">
      <c r="A156" s="4">
        <v>101704</v>
      </c>
      <c r="B156" s="4" t="s">
        <v>486</v>
      </c>
      <c r="C156" s="4" t="s">
        <v>91</v>
      </c>
      <c r="D156" s="4" t="s">
        <v>100</v>
      </c>
      <c r="E156" s="4">
        <v>1007</v>
      </c>
      <c r="F156" s="4" t="s">
        <v>493</v>
      </c>
      <c r="G156" s="4">
        <v>101703</v>
      </c>
      <c r="H156" s="4" t="s">
        <v>254</v>
      </c>
      <c r="I156" s="4" t="s">
        <v>349</v>
      </c>
      <c r="J156" s="4">
        <v>26750</v>
      </c>
      <c r="K156" s="4" t="s">
        <v>75</v>
      </c>
      <c r="L156" s="24" t="s">
        <v>494</v>
      </c>
      <c r="M156" s="4" t="s">
        <v>104</v>
      </c>
      <c r="N156" s="4">
        <f t="shared" si="1"/>
        <v>43</v>
      </c>
      <c r="O156" s="3">
        <v>6</v>
      </c>
      <c r="P156" s="4">
        <v>0</v>
      </c>
      <c r="Q156" s="4">
        <v>0</v>
      </c>
      <c r="R156" s="4">
        <v>0</v>
      </c>
      <c r="S156" s="24" t="s">
        <v>73</v>
      </c>
      <c r="T156" s="24" t="s">
        <v>73</v>
      </c>
      <c r="U156" s="4" t="s">
        <v>73</v>
      </c>
      <c r="V156" s="24" t="s">
        <v>73</v>
      </c>
      <c r="W156" s="4" t="s">
        <v>73</v>
      </c>
      <c r="X156" s="4">
        <v>0</v>
      </c>
      <c r="Y156" s="4">
        <v>1004</v>
      </c>
      <c r="Z156" s="4">
        <v>20</v>
      </c>
      <c r="AA156" s="3">
        <v>2905</v>
      </c>
      <c r="AB156" s="12" t="b">
        <v>1</v>
      </c>
      <c r="AC156" s="4" t="s">
        <v>73</v>
      </c>
      <c r="AD156" s="33" t="s">
        <v>106</v>
      </c>
      <c r="AE156" s="33" t="s">
        <v>106</v>
      </c>
      <c r="AF156" s="4"/>
    </row>
    <row r="157" spans="1:32" s="1" customFormat="1">
      <c r="A157" s="4">
        <v>101705</v>
      </c>
      <c r="B157" s="4" t="s">
        <v>486</v>
      </c>
      <c r="C157" s="4" t="s">
        <v>146</v>
      </c>
      <c r="D157" s="4" t="s">
        <v>100</v>
      </c>
      <c r="E157" s="4">
        <v>1007</v>
      </c>
      <c r="F157" s="4" t="s">
        <v>495</v>
      </c>
      <c r="G157" s="4">
        <v>101704</v>
      </c>
      <c r="H157" s="4" t="s">
        <v>482</v>
      </c>
      <c r="I157" s="4">
        <v>0</v>
      </c>
      <c r="J157" s="4">
        <v>28850</v>
      </c>
      <c r="K157" s="4" t="s">
        <v>75</v>
      </c>
      <c r="L157" s="24" t="s">
        <v>496</v>
      </c>
      <c r="M157" s="4" t="s">
        <v>104</v>
      </c>
      <c r="N157" s="4">
        <f t="shared" si="1"/>
        <v>43</v>
      </c>
      <c r="O157" s="3">
        <v>6</v>
      </c>
      <c r="P157" s="4">
        <v>0</v>
      </c>
      <c r="Q157" s="4">
        <v>0</v>
      </c>
      <c r="R157" s="4">
        <v>0</v>
      </c>
      <c r="S157" s="24" t="s">
        <v>73</v>
      </c>
      <c r="T157" s="24" t="s">
        <v>73</v>
      </c>
      <c r="U157" s="4" t="s">
        <v>73</v>
      </c>
      <c r="V157" s="24" t="s">
        <v>73</v>
      </c>
      <c r="W157" s="4" t="s">
        <v>73</v>
      </c>
      <c r="X157" s="4">
        <v>0</v>
      </c>
      <c r="Y157" s="4">
        <v>1004</v>
      </c>
      <c r="Z157" s="4">
        <v>20</v>
      </c>
      <c r="AA157" s="3">
        <v>2920</v>
      </c>
      <c r="AB157" s="12" t="b">
        <v>1</v>
      </c>
      <c r="AC157" s="4" t="s">
        <v>73</v>
      </c>
      <c r="AD157" s="33" t="s">
        <v>106</v>
      </c>
      <c r="AE157" s="33" t="s">
        <v>106</v>
      </c>
      <c r="AF157" s="4"/>
    </row>
    <row r="158" spans="1:32" s="1" customFormat="1">
      <c r="A158" s="4">
        <v>101706</v>
      </c>
      <c r="B158" s="4" t="s">
        <v>486</v>
      </c>
      <c r="C158" s="4" t="s">
        <v>149</v>
      </c>
      <c r="D158" s="4" t="s">
        <v>100</v>
      </c>
      <c r="E158" s="4">
        <v>1007</v>
      </c>
      <c r="F158" s="4" t="s">
        <v>497</v>
      </c>
      <c r="G158" s="4">
        <v>101705</v>
      </c>
      <c r="H158" s="4" t="s">
        <v>482</v>
      </c>
      <c r="I158" s="4" t="s">
        <v>261</v>
      </c>
      <c r="J158" s="4">
        <v>31000</v>
      </c>
      <c r="K158" s="4" t="s">
        <v>75</v>
      </c>
      <c r="L158" s="24" t="s">
        <v>498</v>
      </c>
      <c r="M158" s="4" t="s">
        <v>104</v>
      </c>
      <c r="N158" s="4">
        <f t="shared" si="1"/>
        <v>43</v>
      </c>
      <c r="O158" s="3">
        <v>6</v>
      </c>
      <c r="P158" s="4">
        <v>0</v>
      </c>
      <c r="Q158" s="4">
        <v>0</v>
      </c>
      <c r="R158" s="4">
        <v>0</v>
      </c>
      <c r="S158" s="24" t="s">
        <v>73</v>
      </c>
      <c r="T158" s="24" t="s">
        <v>73</v>
      </c>
      <c r="U158" s="4" t="s">
        <v>73</v>
      </c>
      <c r="V158" s="24" t="s">
        <v>73</v>
      </c>
      <c r="W158" s="4" t="s">
        <v>73</v>
      </c>
      <c r="X158" s="4">
        <v>0</v>
      </c>
      <c r="Y158" s="4">
        <v>1004</v>
      </c>
      <c r="Z158" s="4">
        <v>20</v>
      </c>
      <c r="AA158" s="3">
        <v>2935</v>
      </c>
      <c r="AB158" s="12" t="b">
        <v>1</v>
      </c>
      <c r="AC158" s="4" t="s">
        <v>73</v>
      </c>
      <c r="AD158" s="33" t="s">
        <v>106</v>
      </c>
      <c r="AE158" s="33" t="s">
        <v>106</v>
      </c>
      <c r="AF158" s="4"/>
    </row>
    <row r="159" spans="1:32" s="1" customFormat="1">
      <c r="A159" s="4">
        <v>101707</v>
      </c>
      <c r="B159" s="4" t="s">
        <v>486</v>
      </c>
      <c r="C159" s="4" t="s">
        <v>76</v>
      </c>
      <c r="D159" s="4" t="s">
        <v>100</v>
      </c>
      <c r="E159" s="4">
        <v>1015</v>
      </c>
      <c r="F159" s="4" t="s">
        <v>499</v>
      </c>
      <c r="G159" s="4">
        <v>101706</v>
      </c>
      <c r="H159" s="4" t="s">
        <v>109</v>
      </c>
      <c r="I159" s="4">
        <v>0</v>
      </c>
      <c r="J159" s="4">
        <v>31750</v>
      </c>
      <c r="K159" s="4" t="s">
        <v>75</v>
      </c>
      <c r="L159" s="24" t="s">
        <v>500</v>
      </c>
      <c r="M159" s="4" t="s">
        <v>104</v>
      </c>
      <c r="N159" s="4">
        <f t="shared" si="1"/>
        <v>43</v>
      </c>
      <c r="O159" s="3">
        <v>6</v>
      </c>
      <c r="P159" s="4">
        <v>0</v>
      </c>
      <c r="Q159" s="4">
        <v>0</v>
      </c>
      <c r="R159" s="4">
        <v>0</v>
      </c>
      <c r="S159" s="24" t="s">
        <v>73</v>
      </c>
      <c r="T159" s="24" t="s">
        <v>73</v>
      </c>
      <c r="U159" s="4" t="s">
        <v>73</v>
      </c>
      <c r="V159" s="24" t="s">
        <v>73</v>
      </c>
      <c r="W159" s="4" t="s">
        <v>73</v>
      </c>
      <c r="X159" s="4">
        <v>0</v>
      </c>
      <c r="Y159" s="4">
        <v>1004</v>
      </c>
      <c r="Z159" s="4">
        <v>20</v>
      </c>
      <c r="AA159" s="3">
        <v>2950</v>
      </c>
      <c r="AB159" s="12" t="b">
        <v>1</v>
      </c>
      <c r="AC159" s="4" t="s">
        <v>73</v>
      </c>
      <c r="AD159" s="33" t="s">
        <v>106</v>
      </c>
      <c r="AE159" s="33" t="s">
        <v>106</v>
      </c>
      <c r="AF159" s="4"/>
    </row>
    <row r="160" spans="1:32" s="1" customFormat="1">
      <c r="A160" s="4">
        <v>101708</v>
      </c>
      <c r="B160" s="4" t="s">
        <v>486</v>
      </c>
      <c r="C160" s="4" t="s">
        <v>78</v>
      </c>
      <c r="D160" s="4" t="s">
        <v>95</v>
      </c>
      <c r="E160" s="4">
        <v>1015</v>
      </c>
      <c r="F160" s="4" t="s">
        <v>501</v>
      </c>
      <c r="G160" s="4">
        <v>101707</v>
      </c>
      <c r="H160" s="4" t="s">
        <v>109</v>
      </c>
      <c r="I160" s="4" t="s">
        <v>502</v>
      </c>
      <c r="J160" s="4">
        <v>32500</v>
      </c>
      <c r="K160" s="4" t="s">
        <v>75</v>
      </c>
      <c r="L160" s="24" t="s">
        <v>503</v>
      </c>
      <c r="M160" s="4" t="s">
        <v>104</v>
      </c>
      <c r="N160" s="4">
        <f t="shared" si="1"/>
        <v>43</v>
      </c>
      <c r="O160" s="3">
        <v>6</v>
      </c>
      <c r="P160" s="4">
        <v>0</v>
      </c>
      <c r="Q160" s="4">
        <v>0</v>
      </c>
      <c r="R160" s="4">
        <v>0</v>
      </c>
      <c r="S160" s="24" t="s">
        <v>504</v>
      </c>
      <c r="T160" s="24" t="s">
        <v>73</v>
      </c>
      <c r="U160" s="4" t="s">
        <v>73</v>
      </c>
      <c r="V160" s="24" t="s">
        <v>73</v>
      </c>
      <c r="W160" s="4" t="s">
        <v>73</v>
      </c>
      <c r="X160" s="4">
        <v>0</v>
      </c>
      <c r="Y160" s="4">
        <v>1004</v>
      </c>
      <c r="Z160" s="4">
        <v>20</v>
      </c>
      <c r="AA160" s="3">
        <v>2965</v>
      </c>
      <c r="AB160" s="12" t="b">
        <v>1</v>
      </c>
      <c r="AC160" s="4" t="s">
        <v>73</v>
      </c>
      <c r="AD160" s="33" t="s">
        <v>106</v>
      </c>
      <c r="AE160" s="33" t="s">
        <v>106</v>
      </c>
      <c r="AF160" s="4"/>
    </row>
    <row r="161" spans="1:32" s="1" customFormat="1">
      <c r="A161" s="4">
        <v>101801</v>
      </c>
      <c r="B161" s="4" t="s">
        <v>224</v>
      </c>
      <c r="C161" s="4" t="s">
        <v>100</v>
      </c>
      <c r="D161" s="4" t="s">
        <v>100</v>
      </c>
      <c r="E161" s="4">
        <v>1010</v>
      </c>
      <c r="F161" s="4" t="s">
        <v>505</v>
      </c>
      <c r="G161" s="4">
        <v>101708</v>
      </c>
      <c r="H161" s="4" t="s">
        <v>157</v>
      </c>
      <c r="I161" s="4">
        <v>0</v>
      </c>
      <c r="J161" s="4">
        <v>30500</v>
      </c>
      <c r="K161" s="4" t="s">
        <v>75</v>
      </c>
      <c r="L161" s="24" t="s">
        <v>506</v>
      </c>
      <c r="M161" s="4" t="s">
        <v>104</v>
      </c>
      <c r="N161" s="4">
        <f t="shared" si="1"/>
        <v>45</v>
      </c>
      <c r="O161" s="3">
        <v>6</v>
      </c>
      <c r="P161" s="4">
        <v>0</v>
      </c>
      <c r="Q161" s="4">
        <v>0</v>
      </c>
      <c r="R161" s="4">
        <v>0</v>
      </c>
      <c r="S161" s="24" t="s">
        <v>73</v>
      </c>
      <c r="T161" s="24" t="s">
        <v>73</v>
      </c>
      <c r="U161" s="4" t="s">
        <v>73</v>
      </c>
      <c r="V161" s="24" t="s">
        <v>73</v>
      </c>
      <c r="W161" s="4" t="s">
        <v>73</v>
      </c>
      <c r="X161" s="4">
        <v>0</v>
      </c>
      <c r="Y161" s="4">
        <v>1004</v>
      </c>
      <c r="Z161" s="4">
        <v>20</v>
      </c>
      <c r="AA161" s="3">
        <v>2980</v>
      </c>
      <c r="AB161" s="12" t="b">
        <v>1</v>
      </c>
      <c r="AC161" s="4" t="s">
        <v>73</v>
      </c>
      <c r="AD161" s="33" t="s">
        <v>106</v>
      </c>
      <c r="AE161" s="33" t="s">
        <v>106</v>
      </c>
      <c r="AF161" s="4"/>
    </row>
    <row r="162" spans="1:32" s="1" customFormat="1">
      <c r="A162" s="4">
        <v>101802</v>
      </c>
      <c r="B162" s="4" t="s">
        <v>224</v>
      </c>
      <c r="C162" s="4" t="s">
        <v>95</v>
      </c>
      <c r="D162" s="4" t="s">
        <v>100</v>
      </c>
      <c r="E162" s="4">
        <v>1010</v>
      </c>
      <c r="F162" s="4" t="s">
        <v>507</v>
      </c>
      <c r="G162" s="4">
        <v>101801</v>
      </c>
      <c r="H162" s="4" t="s">
        <v>329</v>
      </c>
      <c r="I162" s="4" t="s">
        <v>117</v>
      </c>
      <c r="J162" s="4">
        <v>31000</v>
      </c>
      <c r="K162" s="4" t="s">
        <v>75</v>
      </c>
      <c r="L162" s="24" t="s">
        <v>508</v>
      </c>
      <c r="M162" s="4" t="s">
        <v>104</v>
      </c>
      <c r="N162" s="4">
        <f t="shared" si="1"/>
        <v>45</v>
      </c>
      <c r="O162" s="3">
        <v>6</v>
      </c>
      <c r="P162" s="4">
        <v>0</v>
      </c>
      <c r="Q162" s="4">
        <v>0</v>
      </c>
      <c r="R162" s="4">
        <v>0</v>
      </c>
      <c r="S162" s="24" t="s">
        <v>73</v>
      </c>
      <c r="T162" s="24" t="s">
        <v>73</v>
      </c>
      <c r="U162" s="4" t="s">
        <v>73</v>
      </c>
      <c r="V162" s="24" t="s">
        <v>73</v>
      </c>
      <c r="W162" s="4" t="s">
        <v>73</v>
      </c>
      <c r="X162" s="4">
        <v>0</v>
      </c>
      <c r="Y162" s="4">
        <v>1004</v>
      </c>
      <c r="Z162" s="4">
        <v>20</v>
      </c>
      <c r="AA162" s="3">
        <v>2995</v>
      </c>
      <c r="AB162" s="12" t="b">
        <v>1</v>
      </c>
      <c r="AC162" s="4" t="s">
        <v>73</v>
      </c>
      <c r="AD162" s="33" t="s">
        <v>106</v>
      </c>
      <c r="AE162" s="33" t="s">
        <v>106</v>
      </c>
      <c r="AF162" s="4"/>
    </row>
    <row r="163" spans="1:32" s="1" customFormat="1">
      <c r="A163" s="4">
        <v>101803</v>
      </c>
      <c r="B163" s="4" t="s">
        <v>224</v>
      </c>
      <c r="C163" s="4" t="s">
        <v>72</v>
      </c>
      <c r="D163" s="4" t="s">
        <v>100</v>
      </c>
      <c r="E163" s="4">
        <v>1027</v>
      </c>
      <c r="F163" s="4" t="s">
        <v>509</v>
      </c>
      <c r="G163" s="4">
        <v>101802</v>
      </c>
      <c r="H163" s="4" t="s">
        <v>183</v>
      </c>
      <c r="I163" s="4">
        <v>0</v>
      </c>
      <c r="J163" s="4">
        <v>31150</v>
      </c>
      <c r="K163" s="4" t="s">
        <v>75</v>
      </c>
      <c r="L163" s="24" t="s">
        <v>510</v>
      </c>
      <c r="M163" s="4" t="s">
        <v>104</v>
      </c>
      <c r="N163" s="4">
        <f t="shared" si="1"/>
        <v>45</v>
      </c>
      <c r="O163" s="3">
        <v>6</v>
      </c>
      <c r="P163" s="4">
        <v>0</v>
      </c>
      <c r="Q163" s="4">
        <v>0</v>
      </c>
      <c r="R163" s="4">
        <v>0</v>
      </c>
      <c r="S163" s="24" t="s">
        <v>73</v>
      </c>
      <c r="T163" s="24" t="s">
        <v>73</v>
      </c>
      <c r="U163" s="4" t="s">
        <v>73</v>
      </c>
      <c r="V163" s="24" t="s">
        <v>73</v>
      </c>
      <c r="W163" s="4" t="s">
        <v>73</v>
      </c>
      <c r="X163" s="4">
        <v>0</v>
      </c>
      <c r="Y163" s="4">
        <v>1004</v>
      </c>
      <c r="Z163" s="4">
        <v>20</v>
      </c>
      <c r="AA163" s="3">
        <v>3010</v>
      </c>
      <c r="AB163" s="12" t="b">
        <v>1</v>
      </c>
      <c r="AC163" s="4" t="s">
        <v>73</v>
      </c>
      <c r="AD163" s="33" t="s">
        <v>106</v>
      </c>
      <c r="AE163" s="33" t="s">
        <v>106</v>
      </c>
      <c r="AF163" s="4"/>
    </row>
    <row r="164" spans="1:32" s="1" customFormat="1">
      <c r="A164" s="4">
        <v>101804</v>
      </c>
      <c r="B164" s="4" t="s">
        <v>224</v>
      </c>
      <c r="C164" s="4" t="s">
        <v>91</v>
      </c>
      <c r="D164" s="4" t="s">
        <v>100</v>
      </c>
      <c r="E164" s="4">
        <v>1027</v>
      </c>
      <c r="F164" s="4" t="s">
        <v>511</v>
      </c>
      <c r="G164" s="4">
        <v>101803</v>
      </c>
      <c r="H164" s="4" t="s">
        <v>183</v>
      </c>
      <c r="I164" s="4" t="s">
        <v>323</v>
      </c>
      <c r="J164" s="4">
        <v>31350</v>
      </c>
      <c r="K164" s="4" t="s">
        <v>75</v>
      </c>
      <c r="L164" s="24" t="s">
        <v>512</v>
      </c>
      <c r="M164" s="4" t="s">
        <v>104</v>
      </c>
      <c r="N164" s="4">
        <f t="shared" si="1"/>
        <v>45</v>
      </c>
      <c r="O164" s="3">
        <v>6</v>
      </c>
      <c r="P164" s="4">
        <v>0</v>
      </c>
      <c r="Q164" s="4">
        <v>0</v>
      </c>
      <c r="R164" s="4">
        <v>0</v>
      </c>
      <c r="S164" s="24" t="s">
        <v>73</v>
      </c>
      <c r="T164" s="24" t="s">
        <v>73</v>
      </c>
      <c r="U164" s="4" t="s">
        <v>73</v>
      </c>
      <c r="V164" s="24" t="s">
        <v>73</v>
      </c>
      <c r="W164" s="4" t="s">
        <v>73</v>
      </c>
      <c r="X164" s="4">
        <v>0</v>
      </c>
      <c r="Y164" s="4">
        <v>1004</v>
      </c>
      <c r="Z164" s="4">
        <v>20</v>
      </c>
      <c r="AA164" s="3">
        <v>3025</v>
      </c>
      <c r="AB164" s="12" t="b">
        <v>1</v>
      </c>
      <c r="AC164" s="4" t="s">
        <v>73</v>
      </c>
      <c r="AD164" s="33" t="s">
        <v>106</v>
      </c>
      <c r="AE164" s="33" t="s">
        <v>106</v>
      </c>
      <c r="AF164" s="4"/>
    </row>
    <row r="165" spans="1:32" s="1" customFormat="1">
      <c r="A165" s="4">
        <v>101805</v>
      </c>
      <c r="B165" s="4" t="s">
        <v>224</v>
      </c>
      <c r="C165" s="4" t="s">
        <v>146</v>
      </c>
      <c r="D165" s="4" t="s">
        <v>100</v>
      </c>
      <c r="E165" s="4">
        <v>1027</v>
      </c>
      <c r="F165" s="4" t="s">
        <v>513</v>
      </c>
      <c r="G165" s="4">
        <v>101804</v>
      </c>
      <c r="H165" s="4" t="s">
        <v>177</v>
      </c>
      <c r="I165" s="4">
        <v>0</v>
      </c>
      <c r="J165" s="4">
        <v>32050</v>
      </c>
      <c r="K165" s="4" t="s">
        <v>75</v>
      </c>
      <c r="L165" s="24" t="s">
        <v>514</v>
      </c>
      <c r="M165" s="4" t="s">
        <v>104</v>
      </c>
      <c r="N165" s="4">
        <f t="shared" si="1"/>
        <v>45</v>
      </c>
      <c r="O165" s="3">
        <v>6</v>
      </c>
      <c r="P165" s="4">
        <v>0</v>
      </c>
      <c r="Q165" s="4">
        <v>0</v>
      </c>
      <c r="R165" s="4">
        <v>0</v>
      </c>
      <c r="S165" s="24" t="s">
        <v>73</v>
      </c>
      <c r="T165" s="24" t="s">
        <v>73</v>
      </c>
      <c r="U165" s="4" t="s">
        <v>73</v>
      </c>
      <c r="V165" s="24" t="s">
        <v>73</v>
      </c>
      <c r="W165" s="4" t="s">
        <v>73</v>
      </c>
      <c r="X165" s="4">
        <v>0</v>
      </c>
      <c r="Y165" s="4">
        <v>1004</v>
      </c>
      <c r="Z165" s="4">
        <v>20</v>
      </c>
      <c r="AA165" s="3">
        <v>3040</v>
      </c>
      <c r="AB165" s="12" t="b">
        <v>1</v>
      </c>
      <c r="AC165" s="4" t="s">
        <v>73</v>
      </c>
      <c r="AD165" s="33" t="s">
        <v>106</v>
      </c>
      <c r="AE165" s="33" t="s">
        <v>106</v>
      </c>
      <c r="AF165" s="4"/>
    </row>
    <row r="166" spans="1:32" s="1" customFormat="1">
      <c r="A166" s="4">
        <v>101806</v>
      </c>
      <c r="B166" s="4" t="s">
        <v>224</v>
      </c>
      <c r="C166" s="4" t="s">
        <v>149</v>
      </c>
      <c r="D166" s="4" t="s">
        <v>100</v>
      </c>
      <c r="E166" s="4">
        <v>1002</v>
      </c>
      <c r="F166" s="4" t="s">
        <v>515</v>
      </c>
      <c r="G166" s="4">
        <v>101805</v>
      </c>
      <c r="H166" s="4" t="s">
        <v>183</v>
      </c>
      <c r="I166" s="4" t="s">
        <v>234</v>
      </c>
      <c r="J166" s="4">
        <v>32400</v>
      </c>
      <c r="K166" s="4" t="s">
        <v>75</v>
      </c>
      <c r="L166" s="24" t="s">
        <v>516</v>
      </c>
      <c r="M166" s="4" t="s">
        <v>104</v>
      </c>
      <c r="N166" s="4">
        <f t="shared" si="1"/>
        <v>45</v>
      </c>
      <c r="O166" s="3">
        <v>6</v>
      </c>
      <c r="P166" s="4">
        <v>0</v>
      </c>
      <c r="Q166" s="4">
        <v>0</v>
      </c>
      <c r="R166" s="4">
        <v>0</v>
      </c>
      <c r="S166" s="24" t="s">
        <v>73</v>
      </c>
      <c r="T166" s="24" t="s">
        <v>73</v>
      </c>
      <c r="U166" s="4" t="s">
        <v>73</v>
      </c>
      <c r="V166" s="24" t="s">
        <v>73</v>
      </c>
      <c r="W166" s="4" t="s">
        <v>73</v>
      </c>
      <c r="X166" s="4">
        <v>0</v>
      </c>
      <c r="Y166" s="4">
        <v>1004</v>
      </c>
      <c r="Z166" s="4">
        <v>20</v>
      </c>
      <c r="AA166" s="3">
        <v>3055</v>
      </c>
      <c r="AB166" s="12" t="b">
        <v>1</v>
      </c>
      <c r="AC166" s="4" t="s">
        <v>73</v>
      </c>
      <c r="AD166" s="33" t="s">
        <v>106</v>
      </c>
      <c r="AE166" s="33" t="s">
        <v>106</v>
      </c>
      <c r="AF166" s="4"/>
    </row>
    <row r="167" spans="1:32" s="1" customFormat="1">
      <c r="A167" s="4">
        <v>101807</v>
      </c>
      <c r="B167" s="4" t="s">
        <v>224</v>
      </c>
      <c r="C167" s="4" t="s">
        <v>76</v>
      </c>
      <c r="D167" s="4" t="s">
        <v>100</v>
      </c>
      <c r="E167" s="4">
        <v>1002</v>
      </c>
      <c r="F167" s="4" t="s">
        <v>517</v>
      </c>
      <c r="G167" s="4">
        <v>101806</v>
      </c>
      <c r="H167" s="4" t="s">
        <v>177</v>
      </c>
      <c r="I167" s="4">
        <v>0</v>
      </c>
      <c r="J167" s="4">
        <v>32550</v>
      </c>
      <c r="K167" s="4" t="s">
        <v>75</v>
      </c>
      <c r="L167" s="24" t="s">
        <v>518</v>
      </c>
      <c r="M167" s="4" t="s">
        <v>104</v>
      </c>
      <c r="N167" s="4">
        <f t="shared" si="1"/>
        <v>45</v>
      </c>
      <c r="O167" s="3">
        <v>6</v>
      </c>
      <c r="P167" s="4">
        <v>0</v>
      </c>
      <c r="Q167" s="4">
        <v>0</v>
      </c>
      <c r="R167" s="4">
        <v>0</v>
      </c>
      <c r="S167" s="24" t="s">
        <v>73</v>
      </c>
      <c r="T167" s="24" t="s">
        <v>73</v>
      </c>
      <c r="U167" s="4" t="s">
        <v>73</v>
      </c>
      <c r="V167" s="24" t="s">
        <v>73</v>
      </c>
      <c r="W167" s="4" t="s">
        <v>73</v>
      </c>
      <c r="X167" s="4">
        <v>0</v>
      </c>
      <c r="Y167" s="4">
        <v>1004</v>
      </c>
      <c r="Z167" s="4">
        <v>20</v>
      </c>
      <c r="AA167" s="3">
        <v>3070</v>
      </c>
      <c r="AB167" s="12" t="b">
        <v>1</v>
      </c>
      <c r="AC167" s="4" t="s">
        <v>73</v>
      </c>
      <c r="AD167" s="33" t="s">
        <v>106</v>
      </c>
      <c r="AE167" s="33" t="s">
        <v>106</v>
      </c>
      <c r="AF167" s="4"/>
    </row>
    <row r="168" spans="1:32" s="1" customFormat="1">
      <c r="A168" s="4">
        <v>101808</v>
      </c>
      <c r="B168" s="4" t="s">
        <v>224</v>
      </c>
      <c r="C168" s="4" t="s">
        <v>78</v>
      </c>
      <c r="D168" s="4" t="s">
        <v>95</v>
      </c>
      <c r="E168" s="4">
        <v>1002</v>
      </c>
      <c r="F168" s="4" t="s">
        <v>519</v>
      </c>
      <c r="G168" s="4">
        <v>101807</v>
      </c>
      <c r="H168" s="4" t="s">
        <v>177</v>
      </c>
      <c r="I168" s="4" t="s">
        <v>520</v>
      </c>
      <c r="J168" s="4">
        <v>34400</v>
      </c>
      <c r="K168" s="4" t="s">
        <v>75</v>
      </c>
      <c r="L168" s="24" t="s">
        <v>521</v>
      </c>
      <c r="M168" s="4" t="s">
        <v>104</v>
      </c>
      <c r="N168" s="4">
        <f t="shared" si="1"/>
        <v>45</v>
      </c>
      <c r="O168" s="3">
        <v>6</v>
      </c>
      <c r="P168" s="4">
        <v>0</v>
      </c>
      <c r="Q168" s="4">
        <v>0</v>
      </c>
      <c r="R168" s="4">
        <v>0</v>
      </c>
      <c r="S168" s="24" t="s">
        <v>522</v>
      </c>
      <c r="T168" s="24" t="s">
        <v>73</v>
      </c>
      <c r="U168" s="4" t="s">
        <v>73</v>
      </c>
      <c r="V168" s="24" t="s">
        <v>73</v>
      </c>
      <c r="W168" s="4" t="s">
        <v>73</v>
      </c>
      <c r="X168" s="4">
        <v>0</v>
      </c>
      <c r="Y168" s="4">
        <v>1004</v>
      </c>
      <c r="Z168" s="4">
        <v>20</v>
      </c>
      <c r="AA168" s="3">
        <v>3085</v>
      </c>
      <c r="AB168" s="12" t="b">
        <v>1</v>
      </c>
      <c r="AC168" s="4" t="s">
        <v>73</v>
      </c>
      <c r="AD168" s="33" t="s">
        <v>106</v>
      </c>
      <c r="AE168" s="33" t="s">
        <v>106</v>
      </c>
      <c r="AF168" s="4"/>
    </row>
    <row r="169" spans="1:32" s="1" customFormat="1">
      <c r="A169" s="4">
        <v>101901</v>
      </c>
      <c r="B169" s="4" t="s">
        <v>523</v>
      </c>
      <c r="C169" s="4" t="s">
        <v>100</v>
      </c>
      <c r="D169" s="4" t="s">
        <v>100</v>
      </c>
      <c r="E169" s="4">
        <v>1001</v>
      </c>
      <c r="F169" s="4" t="s">
        <v>524</v>
      </c>
      <c r="G169" s="4">
        <v>101808</v>
      </c>
      <c r="H169" s="4" t="s">
        <v>206</v>
      </c>
      <c r="I169" s="4">
        <v>0</v>
      </c>
      <c r="J169" s="4">
        <v>31200</v>
      </c>
      <c r="K169" s="4" t="s">
        <v>75</v>
      </c>
      <c r="L169" s="24" t="s">
        <v>525</v>
      </c>
      <c r="M169" s="4" t="s">
        <v>104</v>
      </c>
      <c r="N169" s="4">
        <f t="shared" si="1"/>
        <v>47</v>
      </c>
      <c r="O169" s="3">
        <v>6</v>
      </c>
      <c r="P169" s="4">
        <v>0</v>
      </c>
      <c r="Q169" s="4">
        <v>0</v>
      </c>
      <c r="R169" s="4">
        <v>0</v>
      </c>
      <c r="S169" s="24" t="s">
        <v>73</v>
      </c>
      <c r="T169" s="24" t="s">
        <v>73</v>
      </c>
      <c r="U169" s="4" t="s">
        <v>73</v>
      </c>
      <c r="V169" s="24" t="s">
        <v>73</v>
      </c>
      <c r="W169" s="4" t="s">
        <v>73</v>
      </c>
      <c r="X169" s="4">
        <v>0</v>
      </c>
      <c r="Y169" s="4">
        <v>1004</v>
      </c>
      <c r="Z169" s="4">
        <v>20</v>
      </c>
      <c r="AA169" s="3">
        <v>3100</v>
      </c>
      <c r="AB169" s="12" t="b">
        <v>1</v>
      </c>
      <c r="AC169" s="4" t="s">
        <v>73</v>
      </c>
      <c r="AD169" s="33" t="s">
        <v>106</v>
      </c>
      <c r="AE169" s="33" t="s">
        <v>106</v>
      </c>
      <c r="AF169" s="4"/>
    </row>
    <row r="170" spans="1:32" s="1" customFormat="1">
      <c r="A170" s="4">
        <v>101902</v>
      </c>
      <c r="B170" s="4" t="s">
        <v>523</v>
      </c>
      <c r="C170" s="4" t="s">
        <v>95</v>
      </c>
      <c r="D170" s="4" t="s">
        <v>100</v>
      </c>
      <c r="E170" s="4">
        <v>1001</v>
      </c>
      <c r="F170" s="4" t="s">
        <v>526</v>
      </c>
      <c r="G170" s="4">
        <v>101901</v>
      </c>
      <c r="H170" s="4" t="s">
        <v>206</v>
      </c>
      <c r="I170" s="4" t="s">
        <v>202</v>
      </c>
      <c r="J170" s="4">
        <v>32750</v>
      </c>
      <c r="K170" s="4" t="s">
        <v>75</v>
      </c>
      <c r="L170" s="24" t="s">
        <v>527</v>
      </c>
      <c r="M170" s="4" t="s">
        <v>104</v>
      </c>
      <c r="N170" s="4">
        <f t="shared" si="1"/>
        <v>47</v>
      </c>
      <c r="O170" s="3">
        <v>6</v>
      </c>
      <c r="P170" s="4">
        <v>0</v>
      </c>
      <c r="Q170" s="4">
        <v>0</v>
      </c>
      <c r="R170" s="4">
        <v>0</v>
      </c>
      <c r="S170" s="24" t="s">
        <v>73</v>
      </c>
      <c r="T170" s="24" t="s">
        <v>73</v>
      </c>
      <c r="U170" s="4" t="s">
        <v>73</v>
      </c>
      <c r="V170" s="24" t="s">
        <v>73</v>
      </c>
      <c r="W170" s="4" t="s">
        <v>73</v>
      </c>
      <c r="X170" s="4">
        <v>0</v>
      </c>
      <c r="Y170" s="4">
        <v>1004</v>
      </c>
      <c r="Z170" s="4">
        <v>20</v>
      </c>
      <c r="AA170" s="3">
        <v>3115</v>
      </c>
      <c r="AB170" s="12" t="b">
        <v>1</v>
      </c>
      <c r="AC170" s="4" t="s">
        <v>73</v>
      </c>
      <c r="AD170" s="33" t="s">
        <v>106</v>
      </c>
      <c r="AE170" s="33" t="s">
        <v>106</v>
      </c>
      <c r="AF170" s="4"/>
    </row>
    <row r="171" spans="1:32" s="1" customFormat="1">
      <c r="A171" s="4">
        <v>101903</v>
      </c>
      <c r="B171" s="4" t="s">
        <v>523</v>
      </c>
      <c r="C171" s="4" t="s">
        <v>72</v>
      </c>
      <c r="D171" s="4" t="s">
        <v>100</v>
      </c>
      <c r="E171" s="4">
        <v>1010</v>
      </c>
      <c r="F171" s="4" t="s">
        <v>528</v>
      </c>
      <c r="G171" s="4">
        <v>101902</v>
      </c>
      <c r="H171" s="4" t="s">
        <v>329</v>
      </c>
      <c r="I171" s="4">
        <v>0</v>
      </c>
      <c r="J171" s="4">
        <v>32150</v>
      </c>
      <c r="K171" s="4" t="s">
        <v>75</v>
      </c>
      <c r="L171" s="24" t="s">
        <v>529</v>
      </c>
      <c r="M171" s="4" t="s">
        <v>104</v>
      </c>
      <c r="N171" s="4">
        <f t="shared" si="1"/>
        <v>47</v>
      </c>
      <c r="O171" s="3">
        <v>6</v>
      </c>
      <c r="P171" s="4">
        <v>0</v>
      </c>
      <c r="Q171" s="4">
        <v>0</v>
      </c>
      <c r="R171" s="4">
        <v>0</v>
      </c>
      <c r="S171" s="24" t="s">
        <v>73</v>
      </c>
      <c r="T171" s="24" t="s">
        <v>73</v>
      </c>
      <c r="U171" s="4" t="s">
        <v>73</v>
      </c>
      <c r="V171" s="24" t="s">
        <v>73</v>
      </c>
      <c r="W171" s="4" t="s">
        <v>73</v>
      </c>
      <c r="X171" s="4">
        <v>0</v>
      </c>
      <c r="Y171" s="4">
        <v>1004</v>
      </c>
      <c r="Z171" s="4">
        <v>20</v>
      </c>
      <c r="AA171" s="3">
        <v>3130</v>
      </c>
      <c r="AB171" s="12" t="b">
        <v>1</v>
      </c>
      <c r="AC171" s="4" t="s">
        <v>73</v>
      </c>
      <c r="AD171" s="33" t="s">
        <v>106</v>
      </c>
      <c r="AE171" s="33" t="s">
        <v>106</v>
      </c>
      <c r="AF171" s="4"/>
    </row>
    <row r="172" spans="1:32" s="1" customFormat="1">
      <c r="A172" s="4">
        <v>101904</v>
      </c>
      <c r="B172" s="4" t="s">
        <v>523</v>
      </c>
      <c r="C172" s="4" t="s">
        <v>91</v>
      </c>
      <c r="D172" s="4" t="s">
        <v>100</v>
      </c>
      <c r="E172" s="4">
        <v>1010</v>
      </c>
      <c r="F172" s="4" t="s">
        <v>530</v>
      </c>
      <c r="G172" s="4">
        <v>101903</v>
      </c>
      <c r="H172" s="4" t="s">
        <v>320</v>
      </c>
      <c r="I172" s="4" t="s">
        <v>209</v>
      </c>
      <c r="J172" s="4">
        <v>32550</v>
      </c>
      <c r="K172" s="4" t="s">
        <v>75</v>
      </c>
      <c r="L172" s="24" t="s">
        <v>531</v>
      </c>
      <c r="M172" s="4" t="s">
        <v>104</v>
      </c>
      <c r="N172" s="4">
        <f t="shared" si="1"/>
        <v>47</v>
      </c>
      <c r="O172" s="3">
        <v>6</v>
      </c>
      <c r="P172" s="4">
        <v>0</v>
      </c>
      <c r="Q172" s="4">
        <v>0</v>
      </c>
      <c r="R172" s="4">
        <v>0</v>
      </c>
      <c r="S172" s="24" t="s">
        <v>73</v>
      </c>
      <c r="T172" s="24" t="s">
        <v>73</v>
      </c>
      <c r="U172" s="4" t="s">
        <v>73</v>
      </c>
      <c r="V172" s="24" t="s">
        <v>73</v>
      </c>
      <c r="W172" s="4" t="s">
        <v>73</v>
      </c>
      <c r="X172" s="4">
        <v>0</v>
      </c>
      <c r="Y172" s="4">
        <v>1004</v>
      </c>
      <c r="Z172" s="4">
        <v>20</v>
      </c>
      <c r="AA172" s="3">
        <v>3145</v>
      </c>
      <c r="AB172" s="12" t="b">
        <v>1</v>
      </c>
      <c r="AC172" s="4" t="s">
        <v>73</v>
      </c>
      <c r="AD172" s="33" t="s">
        <v>106</v>
      </c>
      <c r="AE172" s="33" t="s">
        <v>106</v>
      </c>
      <c r="AF172" s="4"/>
    </row>
    <row r="173" spans="1:32" s="1" customFormat="1">
      <c r="A173" s="4">
        <v>101905</v>
      </c>
      <c r="B173" s="4" t="s">
        <v>523</v>
      </c>
      <c r="C173" s="4" t="s">
        <v>146</v>
      </c>
      <c r="D173" s="4" t="s">
        <v>100</v>
      </c>
      <c r="E173" s="4">
        <v>1010</v>
      </c>
      <c r="F173" s="4" t="s">
        <v>532</v>
      </c>
      <c r="G173" s="4">
        <v>101904</v>
      </c>
      <c r="H173" s="4" t="s">
        <v>157</v>
      </c>
      <c r="I173" s="4">
        <v>0</v>
      </c>
      <c r="J173" s="4">
        <v>32900</v>
      </c>
      <c r="K173" s="4" t="s">
        <v>75</v>
      </c>
      <c r="L173" s="24" t="s">
        <v>533</v>
      </c>
      <c r="M173" s="4" t="s">
        <v>104</v>
      </c>
      <c r="N173" s="4">
        <f t="shared" si="1"/>
        <v>47</v>
      </c>
      <c r="O173" s="3">
        <v>6</v>
      </c>
      <c r="P173" s="4">
        <v>0</v>
      </c>
      <c r="Q173" s="4">
        <v>0</v>
      </c>
      <c r="R173" s="4">
        <v>0</v>
      </c>
      <c r="S173" s="24" t="s">
        <v>73</v>
      </c>
      <c r="T173" s="24" t="s">
        <v>73</v>
      </c>
      <c r="U173" s="4" t="s">
        <v>73</v>
      </c>
      <c r="V173" s="24" t="s">
        <v>73</v>
      </c>
      <c r="W173" s="4" t="s">
        <v>73</v>
      </c>
      <c r="X173" s="4">
        <v>0</v>
      </c>
      <c r="Y173" s="4">
        <v>1004</v>
      </c>
      <c r="Z173" s="4">
        <v>20</v>
      </c>
      <c r="AA173" s="3">
        <v>3160</v>
      </c>
      <c r="AB173" s="12" t="b">
        <v>1</v>
      </c>
      <c r="AC173" s="4" t="s">
        <v>73</v>
      </c>
      <c r="AD173" s="33" t="s">
        <v>106</v>
      </c>
      <c r="AE173" s="33" t="s">
        <v>106</v>
      </c>
      <c r="AF173" s="4"/>
    </row>
    <row r="174" spans="1:32" s="1" customFormat="1">
      <c r="A174" s="4">
        <v>101906</v>
      </c>
      <c r="B174" s="4" t="s">
        <v>523</v>
      </c>
      <c r="C174" s="4" t="s">
        <v>149</v>
      </c>
      <c r="D174" s="4" t="s">
        <v>100</v>
      </c>
      <c r="E174" s="4">
        <v>1010</v>
      </c>
      <c r="F174" s="4" t="s">
        <v>534</v>
      </c>
      <c r="G174" s="4">
        <v>101905</v>
      </c>
      <c r="H174" s="4" t="s">
        <v>329</v>
      </c>
      <c r="I174" s="4" t="s">
        <v>215</v>
      </c>
      <c r="J174" s="4">
        <v>33350</v>
      </c>
      <c r="K174" s="4" t="s">
        <v>75</v>
      </c>
      <c r="L174" s="24" t="s">
        <v>535</v>
      </c>
      <c r="M174" s="4" t="s">
        <v>104</v>
      </c>
      <c r="N174" s="4">
        <f t="shared" si="1"/>
        <v>47</v>
      </c>
      <c r="O174" s="3">
        <v>6</v>
      </c>
      <c r="P174" s="4">
        <v>0</v>
      </c>
      <c r="Q174" s="4">
        <v>0</v>
      </c>
      <c r="R174" s="4">
        <v>0</v>
      </c>
      <c r="S174" s="24" t="s">
        <v>73</v>
      </c>
      <c r="T174" s="24" t="s">
        <v>73</v>
      </c>
      <c r="U174" s="4" t="s">
        <v>73</v>
      </c>
      <c r="V174" s="24" t="s">
        <v>73</v>
      </c>
      <c r="W174" s="4" t="s">
        <v>73</v>
      </c>
      <c r="X174" s="4">
        <v>0</v>
      </c>
      <c r="Y174" s="4">
        <v>1004</v>
      </c>
      <c r="Z174" s="4">
        <v>20</v>
      </c>
      <c r="AA174" s="3">
        <v>3175</v>
      </c>
      <c r="AB174" s="12" t="b">
        <v>1</v>
      </c>
      <c r="AC174" s="4" t="s">
        <v>73</v>
      </c>
      <c r="AD174" s="33" t="s">
        <v>106</v>
      </c>
      <c r="AE174" s="33" t="s">
        <v>106</v>
      </c>
      <c r="AF174" s="4"/>
    </row>
    <row r="175" spans="1:32" s="1" customFormat="1">
      <c r="A175" s="4">
        <v>101907</v>
      </c>
      <c r="B175" s="4" t="s">
        <v>523</v>
      </c>
      <c r="C175" s="4" t="s">
        <v>76</v>
      </c>
      <c r="D175" s="4" t="s">
        <v>100</v>
      </c>
      <c r="E175" s="4">
        <v>1003</v>
      </c>
      <c r="F175" s="4" t="s">
        <v>536</v>
      </c>
      <c r="G175" s="4">
        <v>101906</v>
      </c>
      <c r="H175" s="4" t="s">
        <v>141</v>
      </c>
      <c r="I175" s="4">
        <v>0</v>
      </c>
      <c r="J175" s="4">
        <v>33500</v>
      </c>
      <c r="K175" s="4" t="s">
        <v>75</v>
      </c>
      <c r="L175" s="24" t="s">
        <v>537</v>
      </c>
      <c r="M175" s="4" t="s">
        <v>104</v>
      </c>
      <c r="N175" s="4">
        <f t="shared" si="1"/>
        <v>47</v>
      </c>
      <c r="O175" s="3">
        <v>6</v>
      </c>
      <c r="P175" s="4">
        <v>0</v>
      </c>
      <c r="Q175" s="4">
        <v>0</v>
      </c>
      <c r="R175" s="4">
        <v>0</v>
      </c>
      <c r="S175" s="24" t="s">
        <v>73</v>
      </c>
      <c r="T175" s="24" t="s">
        <v>73</v>
      </c>
      <c r="U175" s="4" t="s">
        <v>73</v>
      </c>
      <c r="V175" s="24" t="s">
        <v>73</v>
      </c>
      <c r="W175" s="4" t="s">
        <v>73</v>
      </c>
      <c r="X175" s="4">
        <v>0</v>
      </c>
      <c r="Y175" s="4">
        <v>1004</v>
      </c>
      <c r="Z175" s="4">
        <v>20</v>
      </c>
      <c r="AA175" s="3">
        <v>3190</v>
      </c>
      <c r="AB175" s="12" t="b">
        <v>1</v>
      </c>
      <c r="AC175" s="4" t="s">
        <v>73</v>
      </c>
      <c r="AD175" s="33" t="s">
        <v>106</v>
      </c>
      <c r="AE175" s="33" t="s">
        <v>106</v>
      </c>
      <c r="AF175" s="4"/>
    </row>
    <row r="176" spans="1:32" s="1" customFormat="1">
      <c r="A176" s="4">
        <v>101908</v>
      </c>
      <c r="B176" s="4" t="s">
        <v>523</v>
      </c>
      <c r="C176" s="4" t="s">
        <v>78</v>
      </c>
      <c r="D176" s="4" t="s">
        <v>95</v>
      </c>
      <c r="E176" s="4">
        <v>1003</v>
      </c>
      <c r="F176" s="4" t="s">
        <v>538</v>
      </c>
      <c r="G176" s="4">
        <v>101907</v>
      </c>
      <c r="H176" s="4" t="s">
        <v>138</v>
      </c>
      <c r="I176" s="4" t="s">
        <v>221</v>
      </c>
      <c r="J176" s="4">
        <v>36050</v>
      </c>
      <c r="K176" s="4" t="s">
        <v>75</v>
      </c>
      <c r="L176" s="24" t="s">
        <v>539</v>
      </c>
      <c r="M176" s="4" t="s">
        <v>104</v>
      </c>
      <c r="N176" s="4">
        <f t="shared" si="1"/>
        <v>47</v>
      </c>
      <c r="O176" s="3">
        <v>6</v>
      </c>
      <c r="P176" s="4">
        <v>0</v>
      </c>
      <c r="Q176" s="4">
        <v>0</v>
      </c>
      <c r="R176" s="4">
        <v>0</v>
      </c>
      <c r="S176" s="24" t="s">
        <v>540</v>
      </c>
      <c r="T176" s="24" t="s">
        <v>73</v>
      </c>
      <c r="U176" s="4" t="s">
        <v>73</v>
      </c>
      <c r="V176" s="24" t="s">
        <v>73</v>
      </c>
      <c r="W176" s="4" t="s">
        <v>73</v>
      </c>
      <c r="X176" s="4">
        <v>0</v>
      </c>
      <c r="Y176" s="4">
        <v>1004</v>
      </c>
      <c r="Z176" s="4">
        <v>20</v>
      </c>
      <c r="AA176" s="3">
        <v>3205</v>
      </c>
      <c r="AB176" s="12" t="b">
        <v>1</v>
      </c>
      <c r="AC176" s="4" t="s">
        <v>73</v>
      </c>
      <c r="AD176" s="33" t="s">
        <v>106</v>
      </c>
      <c r="AE176" s="33" t="s">
        <v>106</v>
      </c>
      <c r="AF176" s="4"/>
    </row>
    <row r="177" spans="1:32" s="1" customFormat="1">
      <c r="A177" s="4">
        <v>102001</v>
      </c>
      <c r="B177" s="4" t="s">
        <v>541</v>
      </c>
      <c r="C177" s="4" t="s">
        <v>100</v>
      </c>
      <c r="D177" s="4" t="s">
        <v>100</v>
      </c>
      <c r="E177" s="4">
        <v>1010</v>
      </c>
      <c r="F177" s="4" t="s">
        <v>542</v>
      </c>
      <c r="G177" s="4">
        <v>101908</v>
      </c>
      <c r="H177" s="4" t="s">
        <v>157</v>
      </c>
      <c r="I177" s="4">
        <v>0</v>
      </c>
      <c r="J177" s="4">
        <v>33600</v>
      </c>
      <c r="K177" s="4" t="s">
        <v>75</v>
      </c>
      <c r="L177" s="24" t="s">
        <v>543</v>
      </c>
      <c r="M177" s="4" t="s">
        <v>104</v>
      </c>
      <c r="N177" s="4">
        <f t="shared" si="1"/>
        <v>49</v>
      </c>
      <c r="O177" s="3">
        <v>6</v>
      </c>
      <c r="P177" s="4">
        <v>0</v>
      </c>
      <c r="Q177" s="4">
        <v>0</v>
      </c>
      <c r="R177" s="4">
        <v>0</v>
      </c>
      <c r="S177" s="24" t="s">
        <v>73</v>
      </c>
      <c r="T177" s="24" t="s">
        <v>73</v>
      </c>
      <c r="U177" s="4" t="s">
        <v>73</v>
      </c>
      <c r="V177" s="24" t="s">
        <v>73</v>
      </c>
      <c r="W177" s="4" t="s">
        <v>73</v>
      </c>
      <c r="X177" s="4">
        <v>0</v>
      </c>
      <c r="Y177" s="4">
        <v>1004</v>
      </c>
      <c r="Z177" s="4">
        <v>20</v>
      </c>
      <c r="AA177" s="3">
        <v>3220</v>
      </c>
      <c r="AB177" s="12" t="b">
        <v>1</v>
      </c>
      <c r="AC177" s="4" t="s">
        <v>73</v>
      </c>
      <c r="AD177" s="33" t="s">
        <v>106</v>
      </c>
      <c r="AE177" s="33" t="s">
        <v>106</v>
      </c>
      <c r="AF177" s="4"/>
    </row>
    <row r="178" spans="1:32" s="1" customFormat="1">
      <c r="A178" s="4">
        <v>102002</v>
      </c>
      <c r="B178" s="4" t="s">
        <v>541</v>
      </c>
      <c r="C178" s="4" t="s">
        <v>95</v>
      </c>
      <c r="D178" s="4" t="s">
        <v>100</v>
      </c>
      <c r="E178" s="4">
        <v>1010</v>
      </c>
      <c r="F178" s="4" t="s">
        <v>544</v>
      </c>
      <c r="G178" s="4">
        <v>102001</v>
      </c>
      <c r="H178" s="4" t="s">
        <v>320</v>
      </c>
      <c r="I178" s="4" t="s">
        <v>228</v>
      </c>
      <c r="J178" s="4">
        <v>34250</v>
      </c>
      <c r="K178" s="4" t="s">
        <v>75</v>
      </c>
      <c r="L178" s="24" t="s">
        <v>545</v>
      </c>
      <c r="M178" s="4" t="s">
        <v>104</v>
      </c>
      <c r="N178" s="4">
        <f t="shared" si="1"/>
        <v>49</v>
      </c>
      <c r="O178" s="3">
        <v>6</v>
      </c>
      <c r="P178" s="4">
        <v>0</v>
      </c>
      <c r="Q178" s="4">
        <v>0</v>
      </c>
      <c r="R178" s="4">
        <v>0</v>
      </c>
      <c r="S178" s="24" t="s">
        <v>73</v>
      </c>
      <c r="T178" s="24" t="s">
        <v>73</v>
      </c>
      <c r="U178" s="4" t="s">
        <v>73</v>
      </c>
      <c r="V178" s="24" t="s">
        <v>73</v>
      </c>
      <c r="W178" s="4" t="s">
        <v>73</v>
      </c>
      <c r="X178" s="4">
        <v>0</v>
      </c>
      <c r="Y178" s="4">
        <v>1004</v>
      </c>
      <c r="Z178" s="4">
        <v>20</v>
      </c>
      <c r="AA178" s="3">
        <v>3235</v>
      </c>
      <c r="AB178" s="12" t="b">
        <v>1</v>
      </c>
      <c r="AC178" s="4" t="s">
        <v>73</v>
      </c>
      <c r="AD178" s="33" t="s">
        <v>106</v>
      </c>
      <c r="AE178" s="33" t="s">
        <v>106</v>
      </c>
      <c r="AF178" s="4"/>
    </row>
    <row r="179" spans="1:32" s="1" customFormat="1">
      <c r="A179" s="4">
        <v>102003</v>
      </c>
      <c r="B179" s="4" t="s">
        <v>541</v>
      </c>
      <c r="C179" s="4" t="s">
        <v>72</v>
      </c>
      <c r="D179" s="4" t="s">
        <v>100</v>
      </c>
      <c r="E179" s="4">
        <v>1010</v>
      </c>
      <c r="F179" s="4" t="s">
        <v>546</v>
      </c>
      <c r="G179" s="4">
        <v>102002</v>
      </c>
      <c r="H179" s="4" t="s">
        <v>157</v>
      </c>
      <c r="I179" s="4">
        <v>0</v>
      </c>
      <c r="J179" s="4">
        <v>34050</v>
      </c>
      <c r="K179" s="4" t="s">
        <v>75</v>
      </c>
      <c r="L179" s="24" t="s">
        <v>547</v>
      </c>
      <c r="M179" s="4" t="s">
        <v>104</v>
      </c>
      <c r="N179" s="4">
        <f t="shared" si="1"/>
        <v>49</v>
      </c>
      <c r="O179" s="3">
        <v>6</v>
      </c>
      <c r="P179" s="4">
        <v>0</v>
      </c>
      <c r="Q179" s="4">
        <v>0</v>
      </c>
      <c r="R179" s="4">
        <v>0</v>
      </c>
      <c r="S179" s="24" t="s">
        <v>73</v>
      </c>
      <c r="T179" s="24" t="s">
        <v>73</v>
      </c>
      <c r="U179" s="4" t="s">
        <v>73</v>
      </c>
      <c r="V179" s="24" t="s">
        <v>73</v>
      </c>
      <c r="W179" s="4" t="s">
        <v>73</v>
      </c>
      <c r="X179" s="4">
        <v>0</v>
      </c>
      <c r="Y179" s="4">
        <v>1004</v>
      </c>
      <c r="Z179" s="4">
        <v>20</v>
      </c>
      <c r="AA179" s="3">
        <v>3250</v>
      </c>
      <c r="AB179" s="12" t="b">
        <v>1</v>
      </c>
      <c r="AC179" s="4" t="s">
        <v>73</v>
      </c>
      <c r="AD179" s="33" t="s">
        <v>106</v>
      </c>
      <c r="AE179" s="33" t="s">
        <v>106</v>
      </c>
      <c r="AF179" s="4"/>
    </row>
    <row r="180" spans="1:32" s="1" customFormat="1">
      <c r="A180" s="4">
        <v>102004</v>
      </c>
      <c r="B180" s="4" t="s">
        <v>541</v>
      </c>
      <c r="C180" s="4" t="s">
        <v>91</v>
      </c>
      <c r="D180" s="4" t="s">
        <v>100</v>
      </c>
      <c r="E180" s="4">
        <v>1010</v>
      </c>
      <c r="F180" s="4" t="s">
        <v>548</v>
      </c>
      <c r="G180" s="4">
        <v>102003</v>
      </c>
      <c r="H180" s="4" t="s">
        <v>320</v>
      </c>
      <c r="I180" s="4" t="s">
        <v>234</v>
      </c>
      <c r="J180" s="4">
        <v>36050</v>
      </c>
      <c r="K180" s="4" t="s">
        <v>75</v>
      </c>
      <c r="L180" s="24" t="s">
        <v>549</v>
      </c>
      <c r="M180" s="4" t="s">
        <v>104</v>
      </c>
      <c r="N180" s="4">
        <f t="shared" si="1"/>
        <v>49</v>
      </c>
      <c r="O180" s="3">
        <v>6</v>
      </c>
      <c r="P180" s="4">
        <v>0</v>
      </c>
      <c r="Q180" s="4">
        <v>0</v>
      </c>
      <c r="R180" s="4">
        <v>0</v>
      </c>
      <c r="S180" s="24" t="s">
        <v>73</v>
      </c>
      <c r="T180" s="24" t="s">
        <v>73</v>
      </c>
      <c r="U180" s="4" t="s">
        <v>73</v>
      </c>
      <c r="V180" s="24" t="s">
        <v>73</v>
      </c>
      <c r="W180" s="4" t="s">
        <v>73</v>
      </c>
      <c r="X180" s="4">
        <v>0</v>
      </c>
      <c r="Y180" s="4">
        <v>1004</v>
      </c>
      <c r="Z180" s="4">
        <v>20</v>
      </c>
      <c r="AA180" s="3">
        <v>3265</v>
      </c>
      <c r="AB180" s="12" t="b">
        <v>1</v>
      </c>
      <c r="AC180" s="4" t="s">
        <v>73</v>
      </c>
      <c r="AD180" s="33" t="s">
        <v>106</v>
      </c>
      <c r="AE180" s="33" t="s">
        <v>106</v>
      </c>
      <c r="AF180" s="4"/>
    </row>
    <row r="181" spans="1:32" s="1" customFormat="1">
      <c r="A181" s="4">
        <v>102005</v>
      </c>
      <c r="B181" s="4" t="s">
        <v>541</v>
      </c>
      <c r="C181" s="4" t="s">
        <v>146</v>
      </c>
      <c r="D181" s="4" t="s">
        <v>100</v>
      </c>
      <c r="E181" s="4">
        <v>1010</v>
      </c>
      <c r="F181" s="4" t="s">
        <v>550</v>
      </c>
      <c r="G181" s="4">
        <v>102004</v>
      </c>
      <c r="H181" s="4" t="s">
        <v>329</v>
      </c>
      <c r="I181" s="4">
        <v>0</v>
      </c>
      <c r="J181" s="4">
        <v>37200</v>
      </c>
      <c r="K181" s="4" t="s">
        <v>75</v>
      </c>
      <c r="L181" s="24" t="s">
        <v>551</v>
      </c>
      <c r="M181" s="4" t="s">
        <v>104</v>
      </c>
      <c r="N181" s="4">
        <f t="shared" si="1"/>
        <v>49</v>
      </c>
      <c r="O181" s="3">
        <v>6</v>
      </c>
      <c r="P181" s="4">
        <v>0</v>
      </c>
      <c r="Q181" s="4">
        <v>0</v>
      </c>
      <c r="R181" s="4">
        <v>0</v>
      </c>
      <c r="S181" s="24" t="s">
        <v>73</v>
      </c>
      <c r="T181" s="24" t="s">
        <v>73</v>
      </c>
      <c r="U181" s="4" t="s">
        <v>73</v>
      </c>
      <c r="V181" s="24" t="s">
        <v>73</v>
      </c>
      <c r="W181" s="4" t="s">
        <v>73</v>
      </c>
      <c r="X181" s="4">
        <v>0</v>
      </c>
      <c r="Y181" s="4">
        <v>1004</v>
      </c>
      <c r="Z181" s="4">
        <v>20</v>
      </c>
      <c r="AA181" s="3">
        <v>3280</v>
      </c>
      <c r="AB181" s="12" t="b">
        <v>1</v>
      </c>
      <c r="AC181" s="4" t="s">
        <v>73</v>
      </c>
      <c r="AD181" s="33" t="s">
        <v>106</v>
      </c>
      <c r="AE181" s="33" t="s">
        <v>106</v>
      </c>
      <c r="AF181" s="4"/>
    </row>
    <row r="182" spans="1:32" s="1" customFormat="1">
      <c r="A182" s="4">
        <v>102006</v>
      </c>
      <c r="B182" s="4" t="s">
        <v>541</v>
      </c>
      <c r="C182" s="4" t="s">
        <v>149</v>
      </c>
      <c r="D182" s="4" t="s">
        <v>100</v>
      </c>
      <c r="E182" s="4">
        <v>1010</v>
      </c>
      <c r="F182" s="4" t="s">
        <v>552</v>
      </c>
      <c r="G182" s="4">
        <v>102005</v>
      </c>
      <c r="H182" s="4" t="s">
        <v>329</v>
      </c>
      <c r="I182" s="4" t="s">
        <v>240</v>
      </c>
      <c r="J182" s="4">
        <v>37600</v>
      </c>
      <c r="K182" s="4" t="s">
        <v>75</v>
      </c>
      <c r="L182" s="24" t="s">
        <v>553</v>
      </c>
      <c r="M182" s="4" t="s">
        <v>104</v>
      </c>
      <c r="N182" s="4">
        <f t="shared" si="1"/>
        <v>49</v>
      </c>
      <c r="O182" s="3">
        <v>6</v>
      </c>
      <c r="P182" s="4">
        <v>0</v>
      </c>
      <c r="Q182" s="4">
        <v>0</v>
      </c>
      <c r="R182" s="4">
        <v>0</v>
      </c>
      <c r="S182" s="24" t="s">
        <v>73</v>
      </c>
      <c r="T182" s="24" t="s">
        <v>73</v>
      </c>
      <c r="U182" s="4" t="s">
        <v>73</v>
      </c>
      <c r="V182" s="24" t="s">
        <v>73</v>
      </c>
      <c r="W182" s="4" t="s">
        <v>73</v>
      </c>
      <c r="X182" s="4">
        <v>0</v>
      </c>
      <c r="Y182" s="4">
        <v>1004</v>
      </c>
      <c r="Z182" s="4">
        <v>20</v>
      </c>
      <c r="AA182" s="3">
        <v>3295</v>
      </c>
      <c r="AB182" s="12" t="b">
        <v>1</v>
      </c>
      <c r="AC182" s="4" t="s">
        <v>73</v>
      </c>
      <c r="AD182" s="33" t="s">
        <v>106</v>
      </c>
      <c r="AE182" s="33" t="s">
        <v>106</v>
      </c>
      <c r="AF182" s="4"/>
    </row>
    <row r="183" spans="1:32" s="1" customFormat="1">
      <c r="A183" s="4">
        <v>102007</v>
      </c>
      <c r="B183" s="4" t="s">
        <v>541</v>
      </c>
      <c r="C183" s="4" t="s">
        <v>76</v>
      </c>
      <c r="D183" s="4" t="s">
        <v>100</v>
      </c>
      <c r="E183" s="4">
        <v>1027</v>
      </c>
      <c r="F183" s="4" t="s">
        <v>554</v>
      </c>
      <c r="G183" s="4">
        <v>102006</v>
      </c>
      <c r="H183" s="4" t="s">
        <v>183</v>
      </c>
      <c r="I183" s="4">
        <v>0</v>
      </c>
      <c r="J183" s="4">
        <v>38000</v>
      </c>
      <c r="K183" s="4" t="s">
        <v>75</v>
      </c>
      <c r="L183" s="24" t="s">
        <v>555</v>
      </c>
      <c r="M183" s="4" t="s">
        <v>104</v>
      </c>
      <c r="N183" s="4">
        <f t="shared" si="1"/>
        <v>49</v>
      </c>
      <c r="O183" s="3">
        <v>6</v>
      </c>
      <c r="P183" s="4">
        <v>0</v>
      </c>
      <c r="Q183" s="4">
        <v>0</v>
      </c>
      <c r="R183" s="4">
        <v>0</v>
      </c>
      <c r="S183" s="24" t="s">
        <v>73</v>
      </c>
      <c r="T183" s="24" t="s">
        <v>73</v>
      </c>
      <c r="U183" s="4" t="s">
        <v>73</v>
      </c>
      <c r="V183" s="24" t="s">
        <v>73</v>
      </c>
      <c r="W183" s="4" t="s">
        <v>73</v>
      </c>
      <c r="X183" s="4">
        <v>0</v>
      </c>
      <c r="Y183" s="4">
        <v>1004</v>
      </c>
      <c r="Z183" s="4">
        <v>20</v>
      </c>
      <c r="AA183" s="3">
        <v>3310</v>
      </c>
      <c r="AB183" s="12" t="b">
        <v>1</v>
      </c>
      <c r="AC183" s="4" t="s">
        <v>73</v>
      </c>
      <c r="AD183" s="33" t="s">
        <v>106</v>
      </c>
      <c r="AE183" s="33" t="s">
        <v>106</v>
      </c>
      <c r="AF183" s="4"/>
    </row>
    <row r="184" spans="1:32" s="1" customFormat="1">
      <c r="A184" s="4">
        <v>102008</v>
      </c>
      <c r="B184" s="4" t="s">
        <v>541</v>
      </c>
      <c r="C184" s="4" t="s">
        <v>78</v>
      </c>
      <c r="D184" s="4" t="s">
        <v>95</v>
      </c>
      <c r="E184" s="4">
        <v>1027</v>
      </c>
      <c r="F184" s="4" t="s">
        <v>556</v>
      </c>
      <c r="G184" s="4">
        <v>102007</v>
      </c>
      <c r="H184" s="4" t="s">
        <v>174</v>
      </c>
      <c r="I184" s="4" t="s">
        <v>246</v>
      </c>
      <c r="J184" s="4">
        <v>40400</v>
      </c>
      <c r="K184" s="4" t="s">
        <v>75</v>
      </c>
      <c r="L184" s="24" t="s">
        <v>557</v>
      </c>
      <c r="M184" s="4" t="s">
        <v>104</v>
      </c>
      <c r="N184" s="4">
        <f t="shared" si="1"/>
        <v>49</v>
      </c>
      <c r="O184" s="3">
        <v>6</v>
      </c>
      <c r="P184" s="4">
        <v>0</v>
      </c>
      <c r="Q184" s="4">
        <v>0</v>
      </c>
      <c r="R184" s="4">
        <v>0</v>
      </c>
      <c r="S184" s="24" t="s">
        <v>558</v>
      </c>
      <c r="T184" s="24" t="s">
        <v>73</v>
      </c>
      <c r="U184" s="4" t="s">
        <v>73</v>
      </c>
      <c r="V184" s="24" t="s">
        <v>73</v>
      </c>
      <c r="W184" s="4" t="s">
        <v>73</v>
      </c>
      <c r="X184" s="4">
        <v>0</v>
      </c>
      <c r="Y184" s="4">
        <v>1004</v>
      </c>
      <c r="Z184" s="4">
        <v>20</v>
      </c>
      <c r="AA184" s="3">
        <v>3325</v>
      </c>
      <c r="AB184" s="12" t="b">
        <v>1</v>
      </c>
      <c r="AC184" s="4" t="s">
        <v>73</v>
      </c>
      <c r="AD184" s="33" t="s">
        <v>106</v>
      </c>
      <c r="AE184" s="33" t="s">
        <v>106</v>
      </c>
      <c r="AF184" s="4"/>
    </row>
    <row r="185" spans="1:32" s="1" customFormat="1">
      <c r="A185" s="4">
        <v>102101</v>
      </c>
      <c r="B185" s="4" t="s">
        <v>559</v>
      </c>
      <c r="C185" s="4" t="s">
        <v>100</v>
      </c>
      <c r="D185" s="4" t="s">
        <v>100</v>
      </c>
      <c r="E185" s="4">
        <v>1010</v>
      </c>
      <c r="F185" s="4" t="s">
        <v>560</v>
      </c>
      <c r="G185" s="4">
        <v>102008</v>
      </c>
      <c r="H185" s="4" t="s">
        <v>157</v>
      </c>
      <c r="I185" s="4">
        <v>0</v>
      </c>
      <c r="J185" s="4">
        <v>35750</v>
      </c>
      <c r="K185" s="4" t="s">
        <v>75</v>
      </c>
      <c r="L185" s="24" t="s">
        <v>561</v>
      </c>
      <c r="M185" s="4" t="s">
        <v>104</v>
      </c>
      <c r="N185" s="4">
        <f t="shared" si="1"/>
        <v>51</v>
      </c>
      <c r="O185" s="3">
        <v>6</v>
      </c>
      <c r="P185" s="4">
        <v>0</v>
      </c>
      <c r="Q185" s="4">
        <v>0</v>
      </c>
      <c r="R185" s="4">
        <v>0</v>
      </c>
      <c r="S185" s="24" t="s">
        <v>73</v>
      </c>
      <c r="T185" s="24" t="s">
        <v>73</v>
      </c>
      <c r="U185" s="4" t="s">
        <v>73</v>
      </c>
      <c r="V185" s="24" t="s">
        <v>73</v>
      </c>
      <c r="W185" s="4" t="s">
        <v>73</v>
      </c>
      <c r="X185" s="4">
        <v>0</v>
      </c>
      <c r="Y185" s="4">
        <v>1004</v>
      </c>
      <c r="Z185" s="4">
        <v>20</v>
      </c>
      <c r="AA185" s="3">
        <v>3340</v>
      </c>
      <c r="AB185" s="12" t="b">
        <v>1</v>
      </c>
      <c r="AC185" s="4" t="s">
        <v>73</v>
      </c>
      <c r="AD185" s="33" t="s">
        <v>106</v>
      </c>
      <c r="AE185" s="33" t="s">
        <v>106</v>
      </c>
      <c r="AF185" s="4"/>
    </row>
    <row r="186" spans="1:32" s="1" customFormat="1">
      <c r="A186" s="4">
        <v>102102</v>
      </c>
      <c r="B186" s="4" t="s">
        <v>559</v>
      </c>
      <c r="C186" s="4" t="s">
        <v>95</v>
      </c>
      <c r="D186" s="4" t="s">
        <v>100</v>
      </c>
      <c r="E186" s="4">
        <v>1010</v>
      </c>
      <c r="F186" s="4" t="s">
        <v>562</v>
      </c>
      <c r="G186" s="4">
        <v>102101</v>
      </c>
      <c r="H186" s="4" t="s">
        <v>320</v>
      </c>
      <c r="I186" s="4" t="s">
        <v>255</v>
      </c>
      <c r="J186" s="4">
        <v>36750</v>
      </c>
      <c r="K186" s="4" t="s">
        <v>75</v>
      </c>
      <c r="L186" s="24" t="s">
        <v>563</v>
      </c>
      <c r="M186" s="4" t="s">
        <v>104</v>
      </c>
      <c r="N186" s="4">
        <f t="shared" si="1"/>
        <v>51</v>
      </c>
      <c r="O186" s="3">
        <v>6</v>
      </c>
      <c r="P186" s="4">
        <v>0</v>
      </c>
      <c r="Q186" s="4">
        <v>0</v>
      </c>
      <c r="R186" s="4">
        <v>0</v>
      </c>
      <c r="S186" s="24" t="s">
        <v>73</v>
      </c>
      <c r="T186" s="24" t="s">
        <v>73</v>
      </c>
      <c r="U186" s="4" t="s">
        <v>73</v>
      </c>
      <c r="V186" s="24" t="s">
        <v>73</v>
      </c>
      <c r="W186" s="4" t="s">
        <v>73</v>
      </c>
      <c r="X186" s="4">
        <v>0</v>
      </c>
      <c r="Y186" s="4">
        <v>1004</v>
      </c>
      <c r="Z186" s="4">
        <v>20</v>
      </c>
      <c r="AA186" s="3">
        <v>3355</v>
      </c>
      <c r="AB186" s="12" t="b">
        <v>1</v>
      </c>
      <c r="AC186" s="4" t="s">
        <v>73</v>
      </c>
      <c r="AD186" s="33" t="s">
        <v>106</v>
      </c>
      <c r="AE186" s="33" t="s">
        <v>106</v>
      </c>
      <c r="AF186" s="4"/>
    </row>
    <row r="187" spans="1:32" s="1" customFormat="1">
      <c r="A187" s="4">
        <v>102103</v>
      </c>
      <c r="B187" s="4" t="s">
        <v>559</v>
      </c>
      <c r="C187" s="4" t="s">
        <v>72</v>
      </c>
      <c r="D187" s="4" t="s">
        <v>100</v>
      </c>
      <c r="E187" s="4">
        <v>1010</v>
      </c>
      <c r="F187" s="4" t="s">
        <v>564</v>
      </c>
      <c r="G187" s="4">
        <v>102102</v>
      </c>
      <c r="H187" s="4" t="s">
        <v>320</v>
      </c>
      <c r="I187" s="4">
        <v>0</v>
      </c>
      <c r="J187" s="4">
        <v>37200</v>
      </c>
      <c r="K187" s="4" t="s">
        <v>75</v>
      </c>
      <c r="L187" s="24" t="s">
        <v>565</v>
      </c>
      <c r="M187" s="4" t="s">
        <v>104</v>
      </c>
      <c r="N187" s="4">
        <f t="shared" si="1"/>
        <v>51</v>
      </c>
      <c r="O187" s="3">
        <v>6</v>
      </c>
      <c r="P187" s="4">
        <v>0</v>
      </c>
      <c r="Q187" s="4">
        <v>0</v>
      </c>
      <c r="R187" s="4">
        <v>0</v>
      </c>
      <c r="S187" s="24" t="s">
        <v>73</v>
      </c>
      <c r="T187" s="24" t="s">
        <v>73</v>
      </c>
      <c r="U187" s="4" t="s">
        <v>73</v>
      </c>
      <c r="V187" s="24" t="s">
        <v>73</v>
      </c>
      <c r="W187" s="4" t="s">
        <v>73</v>
      </c>
      <c r="X187" s="4">
        <v>0</v>
      </c>
      <c r="Y187" s="4">
        <v>1004</v>
      </c>
      <c r="Z187" s="4">
        <v>20</v>
      </c>
      <c r="AA187" s="3">
        <v>3370</v>
      </c>
      <c r="AB187" s="12" t="b">
        <v>1</v>
      </c>
      <c r="AC187" s="4" t="s">
        <v>73</v>
      </c>
      <c r="AD187" s="33" t="s">
        <v>106</v>
      </c>
      <c r="AE187" s="33" t="s">
        <v>106</v>
      </c>
      <c r="AF187" s="4"/>
    </row>
    <row r="188" spans="1:32" s="1" customFormat="1">
      <c r="A188" s="4">
        <v>102104</v>
      </c>
      <c r="B188" s="4" t="s">
        <v>559</v>
      </c>
      <c r="C188" s="4" t="s">
        <v>91</v>
      </c>
      <c r="D188" s="4" t="s">
        <v>100</v>
      </c>
      <c r="E188" s="4">
        <v>1010</v>
      </c>
      <c r="F188" s="4" t="s">
        <v>566</v>
      </c>
      <c r="G188" s="4">
        <v>102103</v>
      </c>
      <c r="H188" s="4" t="s">
        <v>157</v>
      </c>
      <c r="I188" s="4" t="s">
        <v>261</v>
      </c>
      <c r="J188" s="4">
        <v>38700</v>
      </c>
      <c r="K188" s="4" t="s">
        <v>75</v>
      </c>
      <c r="L188" s="24" t="s">
        <v>567</v>
      </c>
      <c r="M188" s="4" t="s">
        <v>104</v>
      </c>
      <c r="N188" s="4">
        <f t="shared" si="1"/>
        <v>51</v>
      </c>
      <c r="O188" s="3">
        <v>6</v>
      </c>
      <c r="P188" s="4">
        <v>0</v>
      </c>
      <c r="Q188" s="4">
        <v>0</v>
      </c>
      <c r="R188" s="4">
        <v>0</v>
      </c>
      <c r="S188" s="24" t="s">
        <v>73</v>
      </c>
      <c r="T188" s="24" t="s">
        <v>73</v>
      </c>
      <c r="U188" s="4" t="s">
        <v>73</v>
      </c>
      <c r="V188" s="24" t="s">
        <v>73</v>
      </c>
      <c r="W188" s="4" t="s">
        <v>73</v>
      </c>
      <c r="X188" s="4">
        <v>0</v>
      </c>
      <c r="Y188" s="4">
        <v>1004</v>
      </c>
      <c r="Z188" s="4">
        <v>20</v>
      </c>
      <c r="AA188" s="3">
        <v>3385</v>
      </c>
      <c r="AB188" s="12" t="b">
        <v>1</v>
      </c>
      <c r="AC188" s="4" t="s">
        <v>73</v>
      </c>
      <c r="AD188" s="33" t="s">
        <v>106</v>
      </c>
      <c r="AE188" s="33" t="s">
        <v>106</v>
      </c>
      <c r="AF188" s="4"/>
    </row>
    <row r="189" spans="1:32" s="1" customFormat="1">
      <c r="A189" s="4">
        <v>102105</v>
      </c>
      <c r="B189" s="4" t="s">
        <v>559</v>
      </c>
      <c r="C189" s="4" t="s">
        <v>146</v>
      </c>
      <c r="D189" s="4" t="s">
        <v>100</v>
      </c>
      <c r="E189" s="4">
        <v>1010</v>
      </c>
      <c r="F189" s="4" t="s">
        <v>568</v>
      </c>
      <c r="G189" s="4">
        <v>102104</v>
      </c>
      <c r="H189" s="4" t="s">
        <v>329</v>
      </c>
      <c r="I189" s="4">
        <v>0</v>
      </c>
      <c r="J189" s="4">
        <v>39650</v>
      </c>
      <c r="K189" s="4" t="s">
        <v>75</v>
      </c>
      <c r="L189" s="24" t="s">
        <v>569</v>
      </c>
      <c r="M189" s="4" t="s">
        <v>104</v>
      </c>
      <c r="N189" s="4">
        <f t="shared" si="1"/>
        <v>51</v>
      </c>
      <c r="O189" s="3">
        <v>6</v>
      </c>
      <c r="P189" s="4">
        <v>0</v>
      </c>
      <c r="Q189" s="4">
        <v>0</v>
      </c>
      <c r="R189" s="4">
        <v>0</v>
      </c>
      <c r="S189" s="24" t="s">
        <v>73</v>
      </c>
      <c r="T189" s="24" t="s">
        <v>73</v>
      </c>
      <c r="U189" s="4" t="s">
        <v>73</v>
      </c>
      <c r="V189" s="24" t="s">
        <v>73</v>
      </c>
      <c r="W189" s="4" t="s">
        <v>73</v>
      </c>
      <c r="X189" s="4">
        <v>0</v>
      </c>
      <c r="Y189" s="4">
        <v>1004</v>
      </c>
      <c r="Z189" s="4">
        <v>20</v>
      </c>
      <c r="AA189" s="3">
        <v>3400</v>
      </c>
      <c r="AB189" s="12" t="b">
        <v>1</v>
      </c>
      <c r="AC189" s="4" t="s">
        <v>73</v>
      </c>
      <c r="AD189" s="33" t="s">
        <v>106</v>
      </c>
      <c r="AE189" s="33" t="s">
        <v>106</v>
      </c>
      <c r="AF189" s="4"/>
    </row>
    <row r="190" spans="1:32" s="1" customFormat="1">
      <c r="A190" s="4">
        <v>102106</v>
      </c>
      <c r="B190" s="4" t="s">
        <v>559</v>
      </c>
      <c r="C190" s="4" t="s">
        <v>149</v>
      </c>
      <c r="D190" s="4" t="s">
        <v>100</v>
      </c>
      <c r="E190" s="4">
        <v>1010</v>
      </c>
      <c r="F190" s="4" t="s">
        <v>570</v>
      </c>
      <c r="G190" s="4">
        <v>102105</v>
      </c>
      <c r="H190" s="4" t="s">
        <v>329</v>
      </c>
      <c r="I190" s="4" t="s">
        <v>267</v>
      </c>
      <c r="J190" s="4">
        <v>40500</v>
      </c>
      <c r="K190" s="4" t="s">
        <v>75</v>
      </c>
      <c r="L190" s="24" t="s">
        <v>571</v>
      </c>
      <c r="M190" s="4" t="s">
        <v>104</v>
      </c>
      <c r="N190" s="4">
        <f t="shared" si="1"/>
        <v>51</v>
      </c>
      <c r="O190" s="3">
        <v>6</v>
      </c>
      <c r="P190" s="4">
        <v>0</v>
      </c>
      <c r="Q190" s="4">
        <v>0</v>
      </c>
      <c r="R190" s="4">
        <v>0</v>
      </c>
      <c r="S190" s="24" t="s">
        <v>73</v>
      </c>
      <c r="T190" s="24" t="s">
        <v>73</v>
      </c>
      <c r="U190" s="4" t="s">
        <v>73</v>
      </c>
      <c r="V190" s="24" t="s">
        <v>73</v>
      </c>
      <c r="W190" s="4" t="s">
        <v>73</v>
      </c>
      <c r="X190" s="4">
        <v>0</v>
      </c>
      <c r="Y190" s="4">
        <v>1004</v>
      </c>
      <c r="Z190" s="4">
        <v>20</v>
      </c>
      <c r="AA190" s="3">
        <v>3415</v>
      </c>
      <c r="AB190" s="12" t="b">
        <v>1</v>
      </c>
      <c r="AC190" s="4" t="s">
        <v>73</v>
      </c>
      <c r="AD190" s="33" t="s">
        <v>106</v>
      </c>
      <c r="AE190" s="33" t="s">
        <v>106</v>
      </c>
      <c r="AF190" s="4"/>
    </row>
    <row r="191" spans="1:32" s="1" customFormat="1">
      <c r="A191" s="4">
        <v>102107</v>
      </c>
      <c r="B191" s="4" t="s">
        <v>559</v>
      </c>
      <c r="C191" s="4" t="s">
        <v>76</v>
      </c>
      <c r="D191" s="4" t="s">
        <v>100</v>
      </c>
      <c r="E191" s="4">
        <v>1010</v>
      </c>
      <c r="F191" s="4" t="s">
        <v>572</v>
      </c>
      <c r="G191" s="4">
        <v>102106</v>
      </c>
      <c r="H191" s="4" t="s">
        <v>329</v>
      </c>
      <c r="I191" s="4">
        <v>0</v>
      </c>
      <c r="J191" s="4">
        <v>42400</v>
      </c>
      <c r="K191" s="4" t="s">
        <v>75</v>
      </c>
      <c r="L191" s="24" t="s">
        <v>573</v>
      </c>
      <c r="M191" s="4" t="s">
        <v>104</v>
      </c>
      <c r="N191" s="4">
        <f t="shared" si="1"/>
        <v>51</v>
      </c>
      <c r="O191" s="3">
        <v>6</v>
      </c>
      <c r="P191" s="4">
        <v>0</v>
      </c>
      <c r="Q191" s="4">
        <v>0</v>
      </c>
      <c r="R191" s="4">
        <v>0</v>
      </c>
      <c r="S191" s="24" t="s">
        <v>73</v>
      </c>
      <c r="T191" s="24" t="s">
        <v>73</v>
      </c>
      <c r="U191" s="4" t="s">
        <v>73</v>
      </c>
      <c r="V191" s="24" t="s">
        <v>73</v>
      </c>
      <c r="W191" s="4" t="s">
        <v>73</v>
      </c>
      <c r="X191" s="4">
        <v>0</v>
      </c>
      <c r="Y191" s="4">
        <v>1004</v>
      </c>
      <c r="Z191" s="4">
        <v>20</v>
      </c>
      <c r="AA191" s="3">
        <v>3430</v>
      </c>
      <c r="AB191" s="12" t="b">
        <v>1</v>
      </c>
      <c r="AC191" s="4" t="s">
        <v>73</v>
      </c>
      <c r="AD191" s="33" t="s">
        <v>106</v>
      </c>
      <c r="AE191" s="33" t="s">
        <v>106</v>
      </c>
      <c r="AF191" s="4"/>
    </row>
    <row r="192" spans="1:32" s="1" customFormat="1">
      <c r="A192" s="4">
        <v>102108</v>
      </c>
      <c r="B192" s="4" t="s">
        <v>559</v>
      </c>
      <c r="C192" s="4" t="s">
        <v>78</v>
      </c>
      <c r="D192" s="4" t="s">
        <v>95</v>
      </c>
      <c r="E192" s="4">
        <v>1010</v>
      </c>
      <c r="F192" s="4" t="s">
        <v>574</v>
      </c>
      <c r="G192" s="4">
        <v>102107</v>
      </c>
      <c r="H192" s="4" t="s">
        <v>320</v>
      </c>
      <c r="I192" s="4" t="s">
        <v>273</v>
      </c>
      <c r="J192" s="4">
        <v>46100</v>
      </c>
      <c r="K192" s="4" t="s">
        <v>75</v>
      </c>
      <c r="L192" s="24" t="s">
        <v>575</v>
      </c>
      <c r="M192" s="4" t="s">
        <v>104</v>
      </c>
      <c r="N192" s="4">
        <f t="shared" si="1"/>
        <v>51</v>
      </c>
      <c r="O192" s="3">
        <v>6</v>
      </c>
      <c r="P192" s="4">
        <v>0</v>
      </c>
      <c r="Q192" s="4">
        <v>0</v>
      </c>
      <c r="R192" s="4">
        <v>0</v>
      </c>
      <c r="S192" s="24" t="s">
        <v>576</v>
      </c>
      <c r="T192" s="24" t="s">
        <v>73</v>
      </c>
      <c r="U192" s="4" t="s">
        <v>73</v>
      </c>
      <c r="V192" s="24" t="s">
        <v>73</v>
      </c>
      <c r="W192" s="4" t="s">
        <v>73</v>
      </c>
      <c r="X192" s="4">
        <v>0</v>
      </c>
      <c r="Y192" s="4">
        <v>1004</v>
      </c>
      <c r="Z192" s="4">
        <v>20</v>
      </c>
      <c r="AA192" s="3">
        <v>3445</v>
      </c>
      <c r="AB192" s="12" t="b">
        <v>1</v>
      </c>
      <c r="AC192" s="4" t="s">
        <v>73</v>
      </c>
      <c r="AD192" s="33" t="s">
        <v>106</v>
      </c>
      <c r="AE192" s="33" t="s">
        <v>106</v>
      </c>
      <c r="AF192" s="4"/>
    </row>
    <row r="193" spans="1:32" s="1" customFormat="1">
      <c r="A193" s="4">
        <v>102201</v>
      </c>
      <c r="B193" s="4" t="s">
        <v>391</v>
      </c>
      <c r="C193" s="4" t="s">
        <v>100</v>
      </c>
      <c r="D193" s="4" t="s">
        <v>100</v>
      </c>
      <c r="E193" s="4">
        <v>1010</v>
      </c>
      <c r="F193" s="4" t="s">
        <v>577</v>
      </c>
      <c r="G193" s="4">
        <v>102108</v>
      </c>
      <c r="H193" s="4" t="s">
        <v>157</v>
      </c>
      <c r="I193" s="4">
        <v>0</v>
      </c>
      <c r="J193" s="4">
        <v>40900</v>
      </c>
      <c r="K193" s="4" t="s">
        <v>75</v>
      </c>
      <c r="L193" s="24" t="s">
        <v>578</v>
      </c>
      <c r="M193" s="4" t="s">
        <v>104</v>
      </c>
      <c r="N193" s="4">
        <f t="shared" si="1"/>
        <v>53</v>
      </c>
      <c r="O193" s="3">
        <v>6</v>
      </c>
      <c r="P193" s="4">
        <v>0</v>
      </c>
      <c r="Q193" s="4">
        <v>0</v>
      </c>
      <c r="R193" s="4">
        <v>0</v>
      </c>
      <c r="S193" s="24" t="s">
        <v>73</v>
      </c>
      <c r="T193" s="24" t="s">
        <v>73</v>
      </c>
      <c r="U193" s="4" t="s">
        <v>73</v>
      </c>
      <c r="V193" s="24" t="s">
        <v>73</v>
      </c>
      <c r="W193" s="4" t="s">
        <v>73</v>
      </c>
      <c r="X193" s="4">
        <v>0</v>
      </c>
      <c r="Y193" s="4">
        <v>1004</v>
      </c>
      <c r="Z193" s="4">
        <v>20</v>
      </c>
      <c r="AA193" s="3">
        <v>3460</v>
      </c>
      <c r="AB193" s="12" t="b">
        <v>1</v>
      </c>
      <c r="AC193" s="4" t="s">
        <v>73</v>
      </c>
      <c r="AD193" s="33" t="s">
        <v>106</v>
      </c>
      <c r="AE193" s="33" t="s">
        <v>106</v>
      </c>
      <c r="AF193" s="4"/>
    </row>
    <row r="194" spans="1:32" s="1" customFormat="1">
      <c r="A194" s="4">
        <v>102202</v>
      </c>
      <c r="B194" s="4" t="s">
        <v>391</v>
      </c>
      <c r="C194" s="4" t="s">
        <v>95</v>
      </c>
      <c r="D194" s="4" t="s">
        <v>100</v>
      </c>
      <c r="E194" s="4">
        <v>1010</v>
      </c>
      <c r="F194" s="4" t="s">
        <v>579</v>
      </c>
      <c r="G194" s="4">
        <v>102201</v>
      </c>
      <c r="H194" s="4" t="s">
        <v>329</v>
      </c>
      <c r="I194" s="4" t="s">
        <v>202</v>
      </c>
      <c r="J194" s="4">
        <v>41700</v>
      </c>
      <c r="K194" s="4" t="s">
        <v>75</v>
      </c>
      <c r="L194" s="24" t="s">
        <v>580</v>
      </c>
      <c r="M194" s="4" t="s">
        <v>104</v>
      </c>
      <c r="N194" s="4">
        <f t="shared" si="1"/>
        <v>53</v>
      </c>
      <c r="O194" s="3">
        <v>6</v>
      </c>
      <c r="P194" s="4">
        <v>0</v>
      </c>
      <c r="Q194" s="4">
        <v>0</v>
      </c>
      <c r="R194" s="4">
        <v>0</v>
      </c>
      <c r="S194" s="24" t="s">
        <v>73</v>
      </c>
      <c r="T194" s="24" t="s">
        <v>73</v>
      </c>
      <c r="U194" s="4" t="s">
        <v>73</v>
      </c>
      <c r="V194" s="24" t="s">
        <v>73</v>
      </c>
      <c r="W194" s="4" t="s">
        <v>73</v>
      </c>
      <c r="X194" s="4">
        <v>0</v>
      </c>
      <c r="Y194" s="4">
        <v>1004</v>
      </c>
      <c r="Z194" s="4">
        <v>20</v>
      </c>
      <c r="AA194" s="3">
        <v>3475</v>
      </c>
      <c r="AB194" s="12" t="b">
        <v>1</v>
      </c>
      <c r="AC194" s="4" t="s">
        <v>73</v>
      </c>
      <c r="AD194" s="33" t="s">
        <v>106</v>
      </c>
      <c r="AE194" s="33" t="s">
        <v>106</v>
      </c>
      <c r="AF194" s="4"/>
    </row>
    <row r="195" spans="1:32" s="1" customFormat="1">
      <c r="A195" s="4">
        <v>102203</v>
      </c>
      <c r="B195" s="4" t="s">
        <v>391</v>
      </c>
      <c r="C195" s="4" t="s">
        <v>72</v>
      </c>
      <c r="D195" s="4" t="s">
        <v>100</v>
      </c>
      <c r="E195" s="4">
        <v>1010</v>
      </c>
      <c r="F195" s="4" t="s">
        <v>581</v>
      </c>
      <c r="G195" s="4">
        <v>102202</v>
      </c>
      <c r="H195" s="4" t="s">
        <v>157</v>
      </c>
      <c r="I195" s="4">
        <v>0</v>
      </c>
      <c r="J195" s="4">
        <v>41750</v>
      </c>
      <c r="K195" s="4" t="s">
        <v>75</v>
      </c>
      <c r="L195" s="24" t="s">
        <v>582</v>
      </c>
      <c r="M195" s="4" t="s">
        <v>104</v>
      </c>
      <c r="N195" s="4">
        <f t="shared" si="1"/>
        <v>53</v>
      </c>
      <c r="O195" s="3">
        <v>6</v>
      </c>
      <c r="P195" s="4">
        <v>0</v>
      </c>
      <c r="Q195" s="4">
        <v>0</v>
      </c>
      <c r="R195" s="4">
        <v>0</v>
      </c>
      <c r="S195" s="24" t="s">
        <v>73</v>
      </c>
      <c r="T195" s="24" t="s">
        <v>73</v>
      </c>
      <c r="U195" s="4" t="s">
        <v>73</v>
      </c>
      <c r="V195" s="24" t="s">
        <v>73</v>
      </c>
      <c r="W195" s="4" t="s">
        <v>73</v>
      </c>
      <c r="X195" s="4">
        <v>0</v>
      </c>
      <c r="Y195" s="4">
        <v>1004</v>
      </c>
      <c r="Z195" s="4">
        <v>20</v>
      </c>
      <c r="AA195" s="3">
        <v>3490</v>
      </c>
      <c r="AB195" s="12" t="b">
        <v>1</v>
      </c>
      <c r="AC195" s="4" t="s">
        <v>73</v>
      </c>
      <c r="AD195" s="33" t="s">
        <v>106</v>
      </c>
      <c r="AE195" s="33" t="s">
        <v>106</v>
      </c>
      <c r="AF195" s="4"/>
    </row>
    <row r="196" spans="1:32" s="1" customFormat="1">
      <c r="A196" s="4">
        <v>102204</v>
      </c>
      <c r="B196" s="4" t="s">
        <v>391</v>
      </c>
      <c r="C196" s="4" t="s">
        <v>91</v>
      </c>
      <c r="D196" s="4" t="s">
        <v>100</v>
      </c>
      <c r="E196" s="4">
        <v>1010</v>
      </c>
      <c r="F196" s="4" t="s">
        <v>583</v>
      </c>
      <c r="G196" s="4">
        <v>102203</v>
      </c>
      <c r="H196" s="4" t="s">
        <v>329</v>
      </c>
      <c r="I196" s="4" t="s">
        <v>142</v>
      </c>
      <c r="J196" s="4">
        <v>42900</v>
      </c>
      <c r="K196" s="4" t="s">
        <v>75</v>
      </c>
      <c r="L196" s="24" t="s">
        <v>584</v>
      </c>
      <c r="M196" s="4" t="s">
        <v>104</v>
      </c>
      <c r="N196" s="4">
        <f t="shared" si="1"/>
        <v>53</v>
      </c>
      <c r="O196" s="3">
        <v>6</v>
      </c>
      <c r="P196" s="4">
        <v>0</v>
      </c>
      <c r="Q196" s="4">
        <v>0</v>
      </c>
      <c r="R196" s="4">
        <v>0</v>
      </c>
      <c r="S196" s="24" t="s">
        <v>73</v>
      </c>
      <c r="T196" s="24" t="s">
        <v>73</v>
      </c>
      <c r="U196" s="4" t="s">
        <v>73</v>
      </c>
      <c r="V196" s="24" t="s">
        <v>73</v>
      </c>
      <c r="W196" s="4" t="s">
        <v>73</v>
      </c>
      <c r="X196" s="4">
        <v>0</v>
      </c>
      <c r="Y196" s="4">
        <v>1004</v>
      </c>
      <c r="Z196" s="4">
        <v>20</v>
      </c>
      <c r="AA196" s="3">
        <v>3505</v>
      </c>
      <c r="AB196" s="12" t="b">
        <v>1</v>
      </c>
      <c r="AC196" s="4" t="s">
        <v>73</v>
      </c>
      <c r="AD196" s="33" t="s">
        <v>106</v>
      </c>
      <c r="AE196" s="33" t="s">
        <v>106</v>
      </c>
      <c r="AF196" s="4"/>
    </row>
    <row r="197" spans="1:32" s="1" customFormat="1">
      <c r="A197" s="4">
        <v>102205</v>
      </c>
      <c r="B197" s="4" t="s">
        <v>391</v>
      </c>
      <c r="C197" s="4" t="s">
        <v>146</v>
      </c>
      <c r="D197" s="4" t="s">
        <v>100</v>
      </c>
      <c r="E197" s="4">
        <v>1010</v>
      </c>
      <c r="F197" s="4" t="s">
        <v>585</v>
      </c>
      <c r="G197" s="4">
        <v>102204</v>
      </c>
      <c r="H197" s="4" t="s">
        <v>320</v>
      </c>
      <c r="I197" s="4">
        <v>0</v>
      </c>
      <c r="J197" s="4">
        <v>43700</v>
      </c>
      <c r="K197" s="4" t="s">
        <v>75</v>
      </c>
      <c r="L197" s="24" t="s">
        <v>586</v>
      </c>
      <c r="M197" s="4" t="s">
        <v>104</v>
      </c>
      <c r="N197" s="4">
        <f t="shared" si="1"/>
        <v>53</v>
      </c>
      <c r="O197" s="3">
        <v>6</v>
      </c>
      <c r="P197" s="4">
        <v>0</v>
      </c>
      <c r="Q197" s="4">
        <v>0</v>
      </c>
      <c r="R197" s="4">
        <v>0</v>
      </c>
      <c r="S197" s="24" t="s">
        <v>73</v>
      </c>
      <c r="T197" s="24" t="s">
        <v>73</v>
      </c>
      <c r="U197" s="4" t="s">
        <v>73</v>
      </c>
      <c r="V197" s="24" t="s">
        <v>73</v>
      </c>
      <c r="W197" s="4" t="s">
        <v>73</v>
      </c>
      <c r="X197" s="4">
        <v>0</v>
      </c>
      <c r="Y197" s="4">
        <v>1004</v>
      </c>
      <c r="Z197" s="4">
        <v>20</v>
      </c>
      <c r="AA197" s="3">
        <v>3520</v>
      </c>
      <c r="AB197" s="12" t="b">
        <v>1</v>
      </c>
      <c r="AC197" s="4" t="s">
        <v>73</v>
      </c>
      <c r="AD197" s="33" t="s">
        <v>106</v>
      </c>
      <c r="AE197" s="33" t="s">
        <v>106</v>
      </c>
      <c r="AF197" s="4"/>
    </row>
    <row r="198" spans="1:32" s="1" customFormat="1">
      <c r="A198" s="4">
        <v>102206</v>
      </c>
      <c r="B198" s="4" t="s">
        <v>391</v>
      </c>
      <c r="C198" s="4" t="s">
        <v>149</v>
      </c>
      <c r="D198" s="4" t="s">
        <v>100</v>
      </c>
      <c r="E198" s="4">
        <v>1010</v>
      </c>
      <c r="F198" s="4" t="s">
        <v>587</v>
      </c>
      <c r="G198" s="4">
        <v>102205</v>
      </c>
      <c r="H198" s="4" t="s">
        <v>329</v>
      </c>
      <c r="I198" s="4" t="s">
        <v>234</v>
      </c>
      <c r="J198" s="4">
        <v>43550</v>
      </c>
      <c r="K198" s="4" t="s">
        <v>75</v>
      </c>
      <c r="L198" s="24" t="s">
        <v>588</v>
      </c>
      <c r="M198" s="4" t="s">
        <v>104</v>
      </c>
      <c r="N198" s="4">
        <f t="shared" si="1"/>
        <v>53</v>
      </c>
      <c r="O198" s="3">
        <v>6</v>
      </c>
      <c r="P198" s="4">
        <v>0</v>
      </c>
      <c r="Q198" s="4">
        <v>0</v>
      </c>
      <c r="R198" s="4">
        <v>0</v>
      </c>
      <c r="S198" s="24" t="s">
        <v>73</v>
      </c>
      <c r="T198" s="24" t="s">
        <v>73</v>
      </c>
      <c r="U198" s="4" t="s">
        <v>73</v>
      </c>
      <c r="V198" s="24" t="s">
        <v>73</v>
      </c>
      <c r="W198" s="4" t="s">
        <v>73</v>
      </c>
      <c r="X198" s="4">
        <v>0</v>
      </c>
      <c r="Y198" s="4">
        <v>1004</v>
      </c>
      <c r="Z198" s="4">
        <v>20</v>
      </c>
      <c r="AA198" s="3">
        <v>3535</v>
      </c>
      <c r="AB198" s="12" t="b">
        <v>1</v>
      </c>
      <c r="AC198" s="4" t="s">
        <v>73</v>
      </c>
      <c r="AD198" s="33" t="s">
        <v>106</v>
      </c>
      <c r="AE198" s="33" t="s">
        <v>106</v>
      </c>
      <c r="AF198" s="4"/>
    </row>
    <row r="199" spans="1:32" s="1" customFormat="1">
      <c r="A199" s="4">
        <v>102207</v>
      </c>
      <c r="B199" s="4" t="s">
        <v>391</v>
      </c>
      <c r="C199" s="4" t="s">
        <v>76</v>
      </c>
      <c r="D199" s="4" t="s">
        <v>100</v>
      </c>
      <c r="E199" s="4">
        <v>1022</v>
      </c>
      <c r="F199" s="4" t="s">
        <v>589</v>
      </c>
      <c r="G199" s="4">
        <v>102206</v>
      </c>
      <c r="H199" s="4" t="s">
        <v>401</v>
      </c>
      <c r="I199" s="4">
        <v>0</v>
      </c>
      <c r="J199" s="4">
        <v>44750</v>
      </c>
      <c r="K199" s="4" t="s">
        <v>75</v>
      </c>
      <c r="L199" s="24" t="s">
        <v>590</v>
      </c>
      <c r="M199" s="4" t="s">
        <v>104</v>
      </c>
      <c r="N199" s="4">
        <f t="shared" si="1"/>
        <v>53</v>
      </c>
      <c r="O199" s="3">
        <v>6</v>
      </c>
      <c r="P199" s="4">
        <v>0</v>
      </c>
      <c r="Q199" s="4">
        <v>0</v>
      </c>
      <c r="R199" s="4">
        <v>0</v>
      </c>
      <c r="S199" s="24" t="s">
        <v>73</v>
      </c>
      <c r="T199" s="24" t="s">
        <v>73</v>
      </c>
      <c r="U199" s="4" t="s">
        <v>73</v>
      </c>
      <c r="V199" s="24" t="s">
        <v>73</v>
      </c>
      <c r="W199" s="4" t="s">
        <v>73</v>
      </c>
      <c r="X199" s="4">
        <v>0</v>
      </c>
      <c r="Y199" s="4">
        <v>1004</v>
      </c>
      <c r="Z199" s="4">
        <v>20</v>
      </c>
      <c r="AA199" s="3">
        <v>3550</v>
      </c>
      <c r="AB199" s="12" t="b">
        <v>1</v>
      </c>
      <c r="AC199" s="4" t="s">
        <v>73</v>
      </c>
      <c r="AD199" s="33" t="s">
        <v>106</v>
      </c>
      <c r="AE199" s="33" t="s">
        <v>106</v>
      </c>
      <c r="AF199" s="4"/>
    </row>
    <row r="200" spans="1:32" s="1" customFormat="1">
      <c r="A200" s="4">
        <v>102208</v>
      </c>
      <c r="B200" s="4" t="s">
        <v>391</v>
      </c>
      <c r="C200" s="4" t="s">
        <v>78</v>
      </c>
      <c r="D200" s="4" t="s">
        <v>95</v>
      </c>
      <c r="E200" s="4">
        <v>1022</v>
      </c>
      <c r="F200" s="4" t="s">
        <v>591</v>
      </c>
      <c r="G200" s="4">
        <v>102207</v>
      </c>
      <c r="H200" s="4" t="s">
        <v>396</v>
      </c>
      <c r="I200" s="4" t="s">
        <v>296</v>
      </c>
      <c r="J200" s="4">
        <v>48450</v>
      </c>
      <c r="K200" s="4" t="s">
        <v>75</v>
      </c>
      <c r="L200" s="24" t="s">
        <v>592</v>
      </c>
      <c r="M200" s="4" t="s">
        <v>104</v>
      </c>
      <c r="N200" s="4">
        <f t="shared" si="1"/>
        <v>53</v>
      </c>
      <c r="O200" s="3">
        <v>6</v>
      </c>
      <c r="P200" s="4">
        <v>0</v>
      </c>
      <c r="Q200" s="4">
        <v>0</v>
      </c>
      <c r="R200" s="4">
        <v>0</v>
      </c>
      <c r="S200" s="24" t="s">
        <v>593</v>
      </c>
      <c r="T200" s="24" t="s">
        <v>73</v>
      </c>
      <c r="U200" s="4" t="s">
        <v>73</v>
      </c>
      <c r="V200" s="24" t="s">
        <v>73</v>
      </c>
      <c r="W200" s="4" t="s">
        <v>73</v>
      </c>
      <c r="X200" s="4">
        <v>0</v>
      </c>
      <c r="Y200" s="4">
        <v>1004</v>
      </c>
      <c r="Z200" s="4">
        <v>20</v>
      </c>
      <c r="AA200" s="3">
        <v>3565</v>
      </c>
      <c r="AB200" s="12" t="b">
        <v>1</v>
      </c>
      <c r="AC200" s="4" t="s">
        <v>73</v>
      </c>
      <c r="AD200" s="33" t="s">
        <v>106</v>
      </c>
      <c r="AE200" s="33" t="s">
        <v>106</v>
      </c>
      <c r="AF200" s="4"/>
    </row>
    <row r="201" spans="1:32" s="1" customFormat="1">
      <c r="A201" s="4">
        <v>102301</v>
      </c>
      <c r="B201" s="4" t="s">
        <v>277</v>
      </c>
      <c r="C201" s="4" t="s">
        <v>100</v>
      </c>
      <c r="D201" s="4" t="s">
        <v>100</v>
      </c>
      <c r="E201" s="4">
        <v>1001</v>
      </c>
      <c r="F201" s="4" t="s">
        <v>594</v>
      </c>
      <c r="G201" s="4">
        <v>102208</v>
      </c>
      <c r="H201" s="4" t="s">
        <v>197</v>
      </c>
      <c r="I201" s="4">
        <v>0</v>
      </c>
      <c r="J201" s="4">
        <v>41550</v>
      </c>
      <c r="K201" s="4" t="s">
        <v>75</v>
      </c>
      <c r="L201" s="24" t="s">
        <v>595</v>
      </c>
      <c r="M201" s="4" t="s">
        <v>104</v>
      </c>
      <c r="N201" s="4">
        <f t="shared" si="1"/>
        <v>55</v>
      </c>
      <c r="O201" s="3">
        <v>6</v>
      </c>
      <c r="P201" s="4">
        <v>0</v>
      </c>
      <c r="Q201" s="4">
        <v>0</v>
      </c>
      <c r="R201" s="4">
        <v>0</v>
      </c>
      <c r="S201" s="24" t="s">
        <v>73</v>
      </c>
      <c r="T201" s="24" t="s">
        <v>73</v>
      </c>
      <c r="U201" s="4" t="s">
        <v>73</v>
      </c>
      <c r="V201" s="24" t="s">
        <v>73</v>
      </c>
      <c r="W201" s="4" t="s">
        <v>73</v>
      </c>
      <c r="X201" s="4">
        <v>0</v>
      </c>
      <c r="Y201" s="4">
        <v>1004</v>
      </c>
      <c r="Z201" s="4">
        <v>20</v>
      </c>
      <c r="AA201" s="3">
        <v>3580</v>
      </c>
      <c r="AB201" s="12" t="b">
        <v>1</v>
      </c>
      <c r="AC201" s="4" t="s">
        <v>73</v>
      </c>
      <c r="AD201" s="33" t="s">
        <v>106</v>
      </c>
      <c r="AE201" s="33" t="s">
        <v>106</v>
      </c>
      <c r="AF201" s="4"/>
    </row>
    <row r="202" spans="1:32" s="1" customFormat="1">
      <c r="A202" s="4">
        <v>102302</v>
      </c>
      <c r="B202" s="4" t="s">
        <v>277</v>
      </c>
      <c r="C202" s="4" t="s">
        <v>95</v>
      </c>
      <c r="D202" s="4" t="s">
        <v>100</v>
      </c>
      <c r="E202" s="4">
        <v>1001</v>
      </c>
      <c r="F202" s="4" t="s">
        <v>596</v>
      </c>
      <c r="G202" s="4">
        <v>102301</v>
      </c>
      <c r="H202" s="4" t="s">
        <v>201</v>
      </c>
      <c r="I202" s="4" t="s">
        <v>178</v>
      </c>
      <c r="J202" s="4">
        <v>45400</v>
      </c>
      <c r="K202" s="4" t="s">
        <v>75</v>
      </c>
      <c r="L202" s="24" t="s">
        <v>597</v>
      </c>
      <c r="M202" s="4" t="s">
        <v>104</v>
      </c>
      <c r="N202" s="4">
        <f t="shared" si="1"/>
        <v>55</v>
      </c>
      <c r="O202" s="3">
        <v>6</v>
      </c>
      <c r="P202" s="4">
        <v>0</v>
      </c>
      <c r="Q202" s="4">
        <v>0</v>
      </c>
      <c r="R202" s="4">
        <v>0</v>
      </c>
      <c r="S202" s="24" t="s">
        <v>73</v>
      </c>
      <c r="T202" s="24" t="s">
        <v>73</v>
      </c>
      <c r="U202" s="4" t="s">
        <v>73</v>
      </c>
      <c r="V202" s="24" t="s">
        <v>73</v>
      </c>
      <c r="W202" s="4" t="s">
        <v>73</v>
      </c>
      <c r="X202" s="4">
        <v>0</v>
      </c>
      <c r="Y202" s="4">
        <v>1004</v>
      </c>
      <c r="Z202" s="4">
        <v>20</v>
      </c>
      <c r="AA202" s="3">
        <v>3595</v>
      </c>
      <c r="AB202" s="12" t="b">
        <v>1</v>
      </c>
      <c r="AC202" s="4" t="s">
        <v>73</v>
      </c>
      <c r="AD202" s="33" t="s">
        <v>106</v>
      </c>
      <c r="AE202" s="33" t="s">
        <v>106</v>
      </c>
      <c r="AF202" s="4"/>
    </row>
    <row r="203" spans="1:32" s="1" customFormat="1">
      <c r="A203" s="4">
        <v>102303</v>
      </c>
      <c r="B203" s="4" t="s">
        <v>277</v>
      </c>
      <c r="C203" s="4" t="s">
        <v>72</v>
      </c>
      <c r="D203" s="4" t="s">
        <v>100</v>
      </c>
      <c r="E203" s="4">
        <v>1001</v>
      </c>
      <c r="F203" s="4" t="s">
        <v>598</v>
      </c>
      <c r="G203" s="4">
        <v>102302</v>
      </c>
      <c r="H203" s="4" t="s">
        <v>206</v>
      </c>
      <c r="I203" s="4">
        <v>0</v>
      </c>
      <c r="J203" s="4">
        <v>44750</v>
      </c>
      <c r="K203" s="4" t="s">
        <v>75</v>
      </c>
      <c r="L203" s="24" t="s">
        <v>599</v>
      </c>
      <c r="M203" s="4" t="s">
        <v>104</v>
      </c>
      <c r="N203" s="4">
        <f t="shared" si="1"/>
        <v>55</v>
      </c>
      <c r="O203" s="3">
        <v>6</v>
      </c>
      <c r="P203" s="4">
        <v>0</v>
      </c>
      <c r="Q203" s="4">
        <v>0</v>
      </c>
      <c r="R203" s="4">
        <v>0</v>
      </c>
      <c r="S203" s="24" t="s">
        <v>73</v>
      </c>
      <c r="T203" s="24" t="s">
        <v>73</v>
      </c>
      <c r="U203" s="4" t="s">
        <v>73</v>
      </c>
      <c r="V203" s="24" t="s">
        <v>73</v>
      </c>
      <c r="W203" s="4" t="s">
        <v>73</v>
      </c>
      <c r="X203" s="4">
        <v>0</v>
      </c>
      <c r="Y203" s="4">
        <v>1004</v>
      </c>
      <c r="Z203" s="4">
        <v>20</v>
      </c>
      <c r="AA203" s="3">
        <v>3610</v>
      </c>
      <c r="AB203" s="12" t="b">
        <v>1</v>
      </c>
      <c r="AC203" s="4" t="s">
        <v>73</v>
      </c>
      <c r="AD203" s="33" t="s">
        <v>106</v>
      </c>
      <c r="AE203" s="33" t="s">
        <v>106</v>
      </c>
      <c r="AF203" s="4"/>
    </row>
    <row r="204" spans="1:32" s="1" customFormat="1">
      <c r="A204" s="4">
        <v>102304</v>
      </c>
      <c r="B204" s="4" t="s">
        <v>277</v>
      </c>
      <c r="C204" s="4" t="s">
        <v>91</v>
      </c>
      <c r="D204" s="4" t="s">
        <v>100</v>
      </c>
      <c r="E204" s="4">
        <v>1001</v>
      </c>
      <c r="F204" s="4" t="s">
        <v>600</v>
      </c>
      <c r="G204" s="4">
        <v>102303</v>
      </c>
      <c r="H204" s="4" t="s">
        <v>197</v>
      </c>
      <c r="I204" s="4" t="s">
        <v>168</v>
      </c>
      <c r="J204" s="4">
        <v>46050</v>
      </c>
      <c r="K204" s="4" t="s">
        <v>75</v>
      </c>
      <c r="L204" s="24" t="s">
        <v>601</v>
      </c>
      <c r="M204" s="4" t="s">
        <v>104</v>
      </c>
      <c r="N204" s="4">
        <f t="shared" si="1"/>
        <v>55</v>
      </c>
      <c r="O204" s="3">
        <v>6</v>
      </c>
      <c r="P204" s="4">
        <v>0</v>
      </c>
      <c r="Q204" s="4">
        <v>0</v>
      </c>
      <c r="R204" s="4">
        <v>0</v>
      </c>
      <c r="S204" s="24" t="s">
        <v>73</v>
      </c>
      <c r="T204" s="24" t="s">
        <v>73</v>
      </c>
      <c r="U204" s="4" t="s">
        <v>73</v>
      </c>
      <c r="V204" s="24" t="s">
        <v>73</v>
      </c>
      <c r="W204" s="4" t="s">
        <v>73</v>
      </c>
      <c r="X204" s="4">
        <v>0</v>
      </c>
      <c r="Y204" s="4">
        <v>1004</v>
      </c>
      <c r="Z204" s="4">
        <v>20</v>
      </c>
      <c r="AA204" s="3">
        <v>3625</v>
      </c>
      <c r="AB204" s="12" t="b">
        <v>1</v>
      </c>
      <c r="AC204" s="4" t="s">
        <v>73</v>
      </c>
      <c r="AD204" s="33" t="s">
        <v>106</v>
      </c>
      <c r="AE204" s="33" t="s">
        <v>106</v>
      </c>
      <c r="AF204" s="4"/>
    </row>
    <row r="205" spans="1:32" s="1" customFormat="1">
      <c r="A205" s="4">
        <v>102305</v>
      </c>
      <c r="B205" s="4" t="s">
        <v>277</v>
      </c>
      <c r="C205" s="4" t="s">
        <v>146</v>
      </c>
      <c r="D205" s="4" t="s">
        <v>100</v>
      </c>
      <c r="E205" s="4">
        <v>1015</v>
      </c>
      <c r="F205" s="4" t="s">
        <v>602</v>
      </c>
      <c r="G205" s="4">
        <v>102304</v>
      </c>
      <c r="H205" s="4" t="s">
        <v>183</v>
      </c>
      <c r="I205" s="4">
        <v>0</v>
      </c>
      <c r="J205" s="4">
        <v>46200</v>
      </c>
      <c r="K205" s="4" t="s">
        <v>75</v>
      </c>
      <c r="L205" s="24" t="s">
        <v>603</v>
      </c>
      <c r="M205" s="4" t="s">
        <v>104</v>
      </c>
      <c r="N205" s="4">
        <f t="shared" si="1"/>
        <v>55</v>
      </c>
      <c r="O205" s="3">
        <v>6</v>
      </c>
      <c r="P205" s="4">
        <v>0</v>
      </c>
      <c r="Q205" s="4">
        <v>0</v>
      </c>
      <c r="R205" s="4">
        <v>0</v>
      </c>
      <c r="S205" s="24" t="s">
        <v>73</v>
      </c>
      <c r="T205" s="24" t="s">
        <v>73</v>
      </c>
      <c r="U205" s="4" t="s">
        <v>73</v>
      </c>
      <c r="V205" s="24" t="s">
        <v>73</v>
      </c>
      <c r="W205" s="4" t="s">
        <v>73</v>
      </c>
      <c r="X205" s="4">
        <v>0</v>
      </c>
      <c r="Y205" s="4">
        <v>1004</v>
      </c>
      <c r="Z205" s="4">
        <v>20</v>
      </c>
      <c r="AA205" s="3">
        <v>3640</v>
      </c>
      <c r="AB205" s="12" t="b">
        <v>1</v>
      </c>
      <c r="AC205" s="4" t="s">
        <v>73</v>
      </c>
      <c r="AD205" s="33" t="s">
        <v>106</v>
      </c>
      <c r="AE205" s="33" t="s">
        <v>106</v>
      </c>
      <c r="AF205" s="4"/>
    </row>
    <row r="206" spans="1:32" s="1" customFormat="1">
      <c r="A206" s="4">
        <v>102306</v>
      </c>
      <c r="B206" s="4" t="s">
        <v>277</v>
      </c>
      <c r="C206" s="4" t="s">
        <v>149</v>
      </c>
      <c r="D206" s="4" t="s">
        <v>100</v>
      </c>
      <c r="E206" s="4">
        <v>1015</v>
      </c>
      <c r="F206" s="4" t="s">
        <v>604</v>
      </c>
      <c r="G206" s="4">
        <v>102305</v>
      </c>
      <c r="H206" s="4" t="s">
        <v>177</v>
      </c>
      <c r="I206" s="4" t="s">
        <v>151</v>
      </c>
      <c r="J206" s="4">
        <v>46650</v>
      </c>
      <c r="K206" s="4" t="s">
        <v>75</v>
      </c>
      <c r="L206" s="24" t="s">
        <v>605</v>
      </c>
      <c r="M206" s="4" t="s">
        <v>104</v>
      </c>
      <c r="N206" s="4">
        <f t="shared" si="1"/>
        <v>55</v>
      </c>
      <c r="O206" s="3">
        <v>6</v>
      </c>
      <c r="P206" s="4">
        <v>0</v>
      </c>
      <c r="Q206" s="4">
        <v>0</v>
      </c>
      <c r="R206" s="4">
        <v>0</v>
      </c>
      <c r="S206" s="24" t="s">
        <v>73</v>
      </c>
      <c r="T206" s="24" t="s">
        <v>73</v>
      </c>
      <c r="U206" s="4" t="s">
        <v>73</v>
      </c>
      <c r="V206" s="24" t="s">
        <v>73</v>
      </c>
      <c r="W206" s="4" t="s">
        <v>73</v>
      </c>
      <c r="X206" s="4">
        <v>0</v>
      </c>
      <c r="Y206" s="4">
        <v>1004</v>
      </c>
      <c r="Z206" s="4">
        <v>20</v>
      </c>
      <c r="AA206" s="3">
        <v>3655</v>
      </c>
      <c r="AB206" s="12" t="b">
        <v>1</v>
      </c>
      <c r="AC206" s="4" t="s">
        <v>73</v>
      </c>
      <c r="AD206" s="33" t="s">
        <v>106</v>
      </c>
      <c r="AE206" s="33" t="s">
        <v>106</v>
      </c>
      <c r="AF206" s="4"/>
    </row>
    <row r="207" spans="1:32" s="1" customFormat="1">
      <c r="A207" s="4">
        <v>102307</v>
      </c>
      <c r="B207" s="4" t="s">
        <v>277</v>
      </c>
      <c r="C207" s="4" t="s">
        <v>76</v>
      </c>
      <c r="D207" s="4" t="s">
        <v>100</v>
      </c>
      <c r="E207" s="4">
        <v>1015</v>
      </c>
      <c r="F207" s="4" t="s">
        <v>606</v>
      </c>
      <c r="G207" s="4">
        <v>102306</v>
      </c>
      <c r="H207" s="4" t="s">
        <v>177</v>
      </c>
      <c r="I207" s="4">
        <v>0</v>
      </c>
      <c r="J207" s="4">
        <v>50200</v>
      </c>
      <c r="K207" s="4" t="s">
        <v>75</v>
      </c>
      <c r="L207" s="24" t="s">
        <v>607</v>
      </c>
      <c r="M207" s="4" t="s">
        <v>104</v>
      </c>
      <c r="N207" s="4">
        <f t="shared" si="1"/>
        <v>55</v>
      </c>
      <c r="O207" s="3">
        <v>6</v>
      </c>
      <c r="P207" s="4">
        <v>0</v>
      </c>
      <c r="Q207" s="4">
        <v>0</v>
      </c>
      <c r="R207" s="4">
        <v>0</v>
      </c>
      <c r="S207" s="24" t="s">
        <v>73</v>
      </c>
      <c r="T207" s="24" t="s">
        <v>73</v>
      </c>
      <c r="U207" s="4" t="s">
        <v>73</v>
      </c>
      <c r="V207" s="24" t="s">
        <v>73</v>
      </c>
      <c r="W207" s="4" t="s">
        <v>73</v>
      </c>
      <c r="X207" s="4">
        <v>0</v>
      </c>
      <c r="Y207" s="4">
        <v>1004</v>
      </c>
      <c r="Z207" s="4">
        <v>20</v>
      </c>
      <c r="AA207" s="3">
        <v>3670</v>
      </c>
      <c r="AB207" s="12" t="b">
        <v>1</v>
      </c>
      <c r="AC207" s="4" t="s">
        <v>73</v>
      </c>
      <c r="AD207" s="33" t="s">
        <v>106</v>
      </c>
      <c r="AE207" s="33" t="s">
        <v>106</v>
      </c>
      <c r="AF207" s="4"/>
    </row>
    <row r="208" spans="1:32" s="1" customFormat="1">
      <c r="A208" s="4">
        <v>102308</v>
      </c>
      <c r="B208" s="4" t="s">
        <v>277</v>
      </c>
      <c r="C208" s="4" t="s">
        <v>78</v>
      </c>
      <c r="D208" s="4" t="s">
        <v>95</v>
      </c>
      <c r="E208" s="4">
        <v>1015</v>
      </c>
      <c r="F208" s="4" t="s">
        <v>608</v>
      </c>
      <c r="G208" s="4">
        <v>102307</v>
      </c>
      <c r="H208" s="4" t="s">
        <v>174</v>
      </c>
      <c r="I208" s="4" t="s">
        <v>160</v>
      </c>
      <c r="J208" s="4">
        <v>51500</v>
      </c>
      <c r="K208" s="4" t="s">
        <v>75</v>
      </c>
      <c r="L208" s="24" t="s">
        <v>609</v>
      </c>
      <c r="M208" s="4" t="s">
        <v>104</v>
      </c>
      <c r="N208" s="4">
        <f t="shared" si="1"/>
        <v>55</v>
      </c>
      <c r="O208" s="3">
        <v>6</v>
      </c>
      <c r="P208" s="4">
        <v>0</v>
      </c>
      <c r="Q208" s="4">
        <v>0</v>
      </c>
      <c r="R208" s="4">
        <v>0</v>
      </c>
      <c r="S208" s="24" t="s">
        <v>610</v>
      </c>
      <c r="T208" s="24" t="s">
        <v>73</v>
      </c>
      <c r="U208" s="4" t="s">
        <v>73</v>
      </c>
      <c r="V208" s="24" t="s">
        <v>73</v>
      </c>
      <c r="W208" s="4" t="s">
        <v>73</v>
      </c>
      <c r="X208" s="4">
        <v>0</v>
      </c>
      <c r="Y208" s="4">
        <v>1004</v>
      </c>
      <c r="Z208" s="4">
        <v>20</v>
      </c>
      <c r="AA208" s="3">
        <v>3685</v>
      </c>
      <c r="AB208" s="12" t="b">
        <v>1</v>
      </c>
      <c r="AC208" s="4" t="s">
        <v>73</v>
      </c>
      <c r="AD208" s="33" t="s">
        <v>106</v>
      </c>
      <c r="AE208" s="33" t="s">
        <v>106</v>
      </c>
      <c r="AF208" s="4"/>
    </row>
    <row r="209" spans="1:32" s="1" customFormat="1">
      <c r="A209" s="4">
        <v>102401</v>
      </c>
      <c r="B209" s="4" t="s">
        <v>611</v>
      </c>
      <c r="C209" s="4" t="s">
        <v>100</v>
      </c>
      <c r="D209" s="4" t="s">
        <v>100</v>
      </c>
      <c r="E209" s="4">
        <v>1010</v>
      </c>
      <c r="F209" s="4" t="s">
        <v>612</v>
      </c>
      <c r="G209" s="4">
        <v>102308</v>
      </c>
      <c r="H209" s="4" t="s">
        <v>157</v>
      </c>
      <c r="I209" s="4">
        <v>0</v>
      </c>
      <c r="J209" s="4">
        <v>46850</v>
      </c>
      <c r="K209" s="4" t="s">
        <v>75</v>
      </c>
      <c r="L209" s="24" t="s">
        <v>613</v>
      </c>
      <c r="M209" s="4" t="s">
        <v>104</v>
      </c>
      <c r="N209" s="4">
        <f t="shared" si="1"/>
        <v>57</v>
      </c>
      <c r="O209" s="3">
        <v>6</v>
      </c>
      <c r="P209" s="4">
        <v>0</v>
      </c>
      <c r="Q209" s="4">
        <v>0</v>
      </c>
      <c r="R209" s="4">
        <v>0</v>
      </c>
      <c r="S209" s="24" t="s">
        <v>73</v>
      </c>
      <c r="T209" s="24" t="s">
        <v>73</v>
      </c>
      <c r="U209" s="4" t="s">
        <v>73</v>
      </c>
      <c r="V209" s="24" t="s">
        <v>73</v>
      </c>
      <c r="W209" s="4" t="s">
        <v>73</v>
      </c>
      <c r="X209" s="4">
        <v>0</v>
      </c>
      <c r="Y209" s="4">
        <v>1004</v>
      </c>
      <c r="Z209" s="4">
        <v>20</v>
      </c>
      <c r="AA209" s="3">
        <v>3700</v>
      </c>
      <c r="AB209" s="12" t="b">
        <v>1</v>
      </c>
      <c r="AC209" s="4" t="s">
        <v>73</v>
      </c>
      <c r="AD209" s="33" t="s">
        <v>106</v>
      </c>
      <c r="AE209" s="33" t="s">
        <v>106</v>
      </c>
      <c r="AF209" s="4"/>
    </row>
    <row r="210" spans="1:32" s="1" customFormat="1">
      <c r="A210" s="4">
        <v>102402</v>
      </c>
      <c r="B210" s="4" t="s">
        <v>611</v>
      </c>
      <c r="C210" s="4" t="s">
        <v>95</v>
      </c>
      <c r="D210" s="4" t="s">
        <v>100</v>
      </c>
      <c r="E210" s="4">
        <v>1010</v>
      </c>
      <c r="F210" s="4" t="s">
        <v>614</v>
      </c>
      <c r="G210" s="4">
        <v>102401</v>
      </c>
      <c r="H210" s="4" t="s">
        <v>157</v>
      </c>
      <c r="I210" s="4" t="s">
        <v>323</v>
      </c>
      <c r="J210" s="4">
        <v>48450</v>
      </c>
      <c r="K210" s="4" t="s">
        <v>75</v>
      </c>
      <c r="L210" s="24" t="s">
        <v>615</v>
      </c>
      <c r="M210" s="4" t="s">
        <v>104</v>
      </c>
      <c r="N210" s="4">
        <f t="shared" ref="N210:N273" si="2">N202+2</f>
        <v>57</v>
      </c>
      <c r="O210" s="3">
        <v>6</v>
      </c>
      <c r="P210" s="4">
        <v>0</v>
      </c>
      <c r="Q210" s="4">
        <v>0</v>
      </c>
      <c r="R210" s="4">
        <v>0</v>
      </c>
      <c r="S210" s="24" t="s">
        <v>73</v>
      </c>
      <c r="T210" s="24" t="s">
        <v>73</v>
      </c>
      <c r="U210" s="4" t="s">
        <v>73</v>
      </c>
      <c r="V210" s="24" t="s">
        <v>73</v>
      </c>
      <c r="W210" s="4" t="s">
        <v>73</v>
      </c>
      <c r="X210" s="4">
        <v>0</v>
      </c>
      <c r="Y210" s="4">
        <v>1004</v>
      </c>
      <c r="Z210" s="4">
        <v>20</v>
      </c>
      <c r="AA210" s="3">
        <v>3715</v>
      </c>
      <c r="AB210" s="12" t="b">
        <v>1</v>
      </c>
      <c r="AC210" s="4" t="s">
        <v>73</v>
      </c>
      <c r="AD210" s="33" t="s">
        <v>106</v>
      </c>
      <c r="AE210" s="33" t="s">
        <v>106</v>
      </c>
      <c r="AF210" s="4"/>
    </row>
    <row r="211" spans="1:32" s="1" customFormat="1">
      <c r="A211" s="4">
        <v>102403</v>
      </c>
      <c r="B211" s="4" t="s">
        <v>611</v>
      </c>
      <c r="C211" s="4" t="s">
        <v>72</v>
      </c>
      <c r="D211" s="4" t="s">
        <v>100</v>
      </c>
      <c r="E211" s="4">
        <v>1003</v>
      </c>
      <c r="F211" s="4" t="s">
        <v>616</v>
      </c>
      <c r="G211" s="4">
        <v>102402</v>
      </c>
      <c r="H211" s="4" t="s">
        <v>141</v>
      </c>
      <c r="I211" s="4">
        <v>0</v>
      </c>
      <c r="J211" s="4">
        <v>48450</v>
      </c>
      <c r="K211" s="4" t="s">
        <v>75</v>
      </c>
      <c r="L211" s="24" t="s">
        <v>617</v>
      </c>
      <c r="M211" s="4" t="s">
        <v>104</v>
      </c>
      <c r="N211" s="4">
        <f t="shared" si="2"/>
        <v>57</v>
      </c>
      <c r="O211" s="3">
        <v>6</v>
      </c>
      <c r="P211" s="4">
        <v>0</v>
      </c>
      <c r="Q211" s="4">
        <v>0</v>
      </c>
      <c r="R211" s="4">
        <v>0</v>
      </c>
      <c r="S211" s="24" t="s">
        <v>73</v>
      </c>
      <c r="T211" s="24" t="s">
        <v>73</v>
      </c>
      <c r="U211" s="4" t="s">
        <v>73</v>
      </c>
      <c r="V211" s="24" t="s">
        <v>73</v>
      </c>
      <c r="W211" s="4" t="s">
        <v>73</v>
      </c>
      <c r="X211" s="4">
        <v>0</v>
      </c>
      <c r="Y211" s="4">
        <v>1004</v>
      </c>
      <c r="Z211" s="4">
        <v>20</v>
      </c>
      <c r="AA211" s="3">
        <v>3730</v>
      </c>
      <c r="AB211" s="12" t="b">
        <v>1</v>
      </c>
      <c r="AC211" s="4" t="s">
        <v>73</v>
      </c>
      <c r="AD211" s="33" t="s">
        <v>106</v>
      </c>
      <c r="AE211" s="33" t="s">
        <v>106</v>
      </c>
      <c r="AF211" s="4"/>
    </row>
    <row r="212" spans="1:32" s="1" customFormat="1">
      <c r="A212" s="4">
        <v>102404</v>
      </c>
      <c r="B212" s="4" t="s">
        <v>611</v>
      </c>
      <c r="C212" s="4" t="s">
        <v>91</v>
      </c>
      <c r="D212" s="4" t="s">
        <v>100</v>
      </c>
      <c r="E212" s="4">
        <v>1003</v>
      </c>
      <c r="F212" s="4" t="s">
        <v>618</v>
      </c>
      <c r="G212" s="4">
        <v>102403</v>
      </c>
      <c r="H212" s="4" t="s">
        <v>123</v>
      </c>
      <c r="I212" s="4" t="s">
        <v>117</v>
      </c>
      <c r="J212" s="4">
        <v>49150</v>
      </c>
      <c r="K212" s="4" t="s">
        <v>75</v>
      </c>
      <c r="L212" s="24" t="s">
        <v>619</v>
      </c>
      <c r="M212" s="4" t="s">
        <v>104</v>
      </c>
      <c r="N212" s="4">
        <f t="shared" si="2"/>
        <v>57</v>
      </c>
      <c r="O212" s="3">
        <v>6</v>
      </c>
      <c r="P212" s="4">
        <v>0</v>
      </c>
      <c r="Q212" s="4">
        <v>0</v>
      </c>
      <c r="R212" s="4">
        <v>0</v>
      </c>
      <c r="S212" s="24" t="s">
        <v>73</v>
      </c>
      <c r="T212" s="24" t="s">
        <v>73</v>
      </c>
      <c r="U212" s="4" t="s">
        <v>73</v>
      </c>
      <c r="V212" s="24" t="s">
        <v>73</v>
      </c>
      <c r="W212" s="4" t="s">
        <v>73</v>
      </c>
      <c r="X212" s="4">
        <v>0</v>
      </c>
      <c r="Y212" s="4">
        <v>1004</v>
      </c>
      <c r="Z212" s="4">
        <v>20</v>
      </c>
      <c r="AA212" s="3">
        <v>3745</v>
      </c>
      <c r="AB212" s="12" t="b">
        <v>1</v>
      </c>
      <c r="AC212" s="4" t="s">
        <v>73</v>
      </c>
      <c r="AD212" s="33" t="s">
        <v>106</v>
      </c>
      <c r="AE212" s="33" t="s">
        <v>106</v>
      </c>
      <c r="AF212" s="4"/>
    </row>
    <row r="213" spans="1:32" s="1" customFormat="1">
      <c r="A213" s="4">
        <v>102405</v>
      </c>
      <c r="B213" s="4" t="s">
        <v>611</v>
      </c>
      <c r="C213" s="4" t="s">
        <v>146</v>
      </c>
      <c r="D213" s="4" t="s">
        <v>100</v>
      </c>
      <c r="E213" s="4">
        <v>1010</v>
      </c>
      <c r="F213" s="4" t="s">
        <v>620</v>
      </c>
      <c r="G213" s="4">
        <v>102404</v>
      </c>
      <c r="H213" s="4" t="s">
        <v>329</v>
      </c>
      <c r="I213" s="4">
        <v>0</v>
      </c>
      <c r="J213" s="4">
        <v>49250</v>
      </c>
      <c r="K213" s="4" t="s">
        <v>75</v>
      </c>
      <c r="L213" s="24" t="s">
        <v>621</v>
      </c>
      <c r="M213" s="4" t="s">
        <v>104</v>
      </c>
      <c r="N213" s="4">
        <f t="shared" si="2"/>
        <v>57</v>
      </c>
      <c r="O213" s="3">
        <v>6</v>
      </c>
      <c r="P213" s="4">
        <v>0</v>
      </c>
      <c r="Q213" s="4">
        <v>0</v>
      </c>
      <c r="R213" s="4">
        <v>0</v>
      </c>
      <c r="S213" s="24" t="s">
        <v>73</v>
      </c>
      <c r="T213" s="24" t="s">
        <v>73</v>
      </c>
      <c r="U213" s="4" t="s">
        <v>73</v>
      </c>
      <c r="V213" s="24" t="s">
        <v>73</v>
      </c>
      <c r="W213" s="4" t="s">
        <v>73</v>
      </c>
      <c r="X213" s="4">
        <v>0</v>
      </c>
      <c r="Y213" s="4">
        <v>1004</v>
      </c>
      <c r="Z213" s="4">
        <v>20</v>
      </c>
      <c r="AA213" s="3">
        <v>3760</v>
      </c>
      <c r="AB213" s="12" t="b">
        <v>1</v>
      </c>
      <c r="AC213" s="4" t="s">
        <v>73</v>
      </c>
      <c r="AD213" s="33" t="s">
        <v>106</v>
      </c>
      <c r="AE213" s="33" t="s">
        <v>106</v>
      </c>
      <c r="AF213" s="4"/>
    </row>
    <row r="214" spans="1:32" s="1" customFormat="1">
      <c r="A214" s="4">
        <v>102406</v>
      </c>
      <c r="B214" s="4" t="s">
        <v>611</v>
      </c>
      <c r="C214" s="4" t="s">
        <v>149</v>
      </c>
      <c r="D214" s="4" t="s">
        <v>100</v>
      </c>
      <c r="E214" s="4">
        <v>1010</v>
      </c>
      <c r="F214" s="4" t="s">
        <v>622</v>
      </c>
      <c r="G214" s="4">
        <v>102405</v>
      </c>
      <c r="H214" s="4" t="s">
        <v>157</v>
      </c>
      <c r="I214" s="4" t="s">
        <v>209</v>
      </c>
      <c r="J214" s="4">
        <v>53750</v>
      </c>
      <c r="K214" s="4" t="s">
        <v>75</v>
      </c>
      <c r="L214" s="24" t="s">
        <v>623</v>
      </c>
      <c r="M214" s="4" t="s">
        <v>104</v>
      </c>
      <c r="N214" s="4">
        <f t="shared" si="2"/>
        <v>57</v>
      </c>
      <c r="O214" s="3">
        <v>6</v>
      </c>
      <c r="P214" s="4">
        <v>0</v>
      </c>
      <c r="Q214" s="4">
        <v>0</v>
      </c>
      <c r="R214" s="4">
        <v>0</v>
      </c>
      <c r="S214" s="24" t="s">
        <v>73</v>
      </c>
      <c r="T214" s="24" t="s">
        <v>73</v>
      </c>
      <c r="U214" s="4" t="s">
        <v>73</v>
      </c>
      <c r="V214" s="24" t="s">
        <v>73</v>
      </c>
      <c r="W214" s="4" t="s">
        <v>73</v>
      </c>
      <c r="X214" s="4">
        <v>0</v>
      </c>
      <c r="Y214" s="4">
        <v>1004</v>
      </c>
      <c r="Z214" s="4">
        <v>20</v>
      </c>
      <c r="AA214" s="3">
        <v>3775</v>
      </c>
      <c r="AB214" s="12" t="b">
        <v>1</v>
      </c>
      <c r="AC214" s="4" t="s">
        <v>73</v>
      </c>
      <c r="AD214" s="33" t="s">
        <v>106</v>
      </c>
      <c r="AE214" s="33" t="s">
        <v>106</v>
      </c>
      <c r="AF214" s="4"/>
    </row>
    <row r="215" spans="1:32" s="1" customFormat="1">
      <c r="A215" s="4">
        <v>102407</v>
      </c>
      <c r="B215" s="4" t="s">
        <v>611</v>
      </c>
      <c r="C215" s="4" t="s">
        <v>76</v>
      </c>
      <c r="D215" s="4" t="s">
        <v>100</v>
      </c>
      <c r="E215" s="4">
        <v>1015</v>
      </c>
      <c r="F215" s="4" t="s">
        <v>624</v>
      </c>
      <c r="G215" s="4">
        <v>102406</v>
      </c>
      <c r="H215" s="4" t="s">
        <v>116</v>
      </c>
      <c r="I215" s="4">
        <v>0</v>
      </c>
      <c r="J215" s="4">
        <v>53900</v>
      </c>
      <c r="K215" s="4" t="s">
        <v>75</v>
      </c>
      <c r="L215" s="24" t="s">
        <v>625</v>
      </c>
      <c r="M215" s="4" t="s">
        <v>104</v>
      </c>
      <c r="N215" s="4">
        <f t="shared" si="2"/>
        <v>57</v>
      </c>
      <c r="O215" s="3">
        <v>6</v>
      </c>
      <c r="P215" s="4">
        <v>0</v>
      </c>
      <c r="Q215" s="4">
        <v>0</v>
      </c>
      <c r="R215" s="4">
        <v>0</v>
      </c>
      <c r="S215" s="24" t="s">
        <v>73</v>
      </c>
      <c r="T215" s="24" t="s">
        <v>73</v>
      </c>
      <c r="U215" s="4" t="s">
        <v>73</v>
      </c>
      <c r="V215" s="24" t="s">
        <v>73</v>
      </c>
      <c r="W215" s="4" t="s">
        <v>73</v>
      </c>
      <c r="X215" s="4">
        <v>0</v>
      </c>
      <c r="Y215" s="4">
        <v>1004</v>
      </c>
      <c r="Z215" s="4">
        <v>20</v>
      </c>
      <c r="AA215" s="3">
        <v>3790</v>
      </c>
      <c r="AB215" s="12" t="b">
        <v>1</v>
      </c>
      <c r="AC215" s="4" t="s">
        <v>73</v>
      </c>
      <c r="AD215" s="33" t="s">
        <v>106</v>
      </c>
      <c r="AE215" s="33" t="s">
        <v>106</v>
      </c>
      <c r="AF215" s="4"/>
    </row>
    <row r="216" spans="1:32" s="1" customFormat="1">
      <c r="A216" s="4">
        <v>102408</v>
      </c>
      <c r="B216" s="4" t="s">
        <v>611</v>
      </c>
      <c r="C216" s="4" t="s">
        <v>78</v>
      </c>
      <c r="D216" s="4" t="s">
        <v>95</v>
      </c>
      <c r="E216" s="4">
        <v>1015</v>
      </c>
      <c r="F216" s="4" t="s">
        <v>626</v>
      </c>
      <c r="G216" s="4">
        <v>102407</v>
      </c>
      <c r="H216" s="4" t="s">
        <v>116</v>
      </c>
      <c r="I216" s="4" t="s">
        <v>338</v>
      </c>
      <c r="J216" s="4">
        <v>58550</v>
      </c>
      <c r="K216" s="4" t="s">
        <v>75</v>
      </c>
      <c r="L216" s="24" t="s">
        <v>627</v>
      </c>
      <c r="M216" s="4" t="s">
        <v>104</v>
      </c>
      <c r="N216" s="4">
        <f t="shared" si="2"/>
        <v>57</v>
      </c>
      <c r="O216" s="3">
        <v>6</v>
      </c>
      <c r="P216" s="4">
        <v>0</v>
      </c>
      <c r="Q216" s="4">
        <v>0</v>
      </c>
      <c r="R216" s="4">
        <v>0</v>
      </c>
      <c r="S216" s="24" t="s">
        <v>628</v>
      </c>
      <c r="T216" s="24" t="s">
        <v>73</v>
      </c>
      <c r="U216" s="4" t="s">
        <v>73</v>
      </c>
      <c r="V216" s="24" t="s">
        <v>73</v>
      </c>
      <c r="W216" s="4" t="s">
        <v>73</v>
      </c>
      <c r="X216" s="4">
        <v>0</v>
      </c>
      <c r="Y216" s="4">
        <v>1004</v>
      </c>
      <c r="Z216" s="4">
        <v>20</v>
      </c>
      <c r="AA216" s="3">
        <v>3805</v>
      </c>
      <c r="AB216" s="12" t="b">
        <v>1</v>
      </c>
      <c r="AC216" s="4" t="s">
        <v>73</v>
      </c>
      <c r="AD216" s="33" t="s">
        <v>106</v>
      </c>
      <c r="AE216" s="33" t="s">
        <v>106</v>
      </c>
      <c r="AF216" s="4"/>
    </row>
    <row r="217" spans="1:32" s="1" customFormat="1">
      <c r="A217" s="4">
        <v>102501</v>
      </c>
      <c r="B217" s="4" t="s">
        <v>629</v>
      </c>
      <c r="C217" s="4" t="s">
        <v>100</v>
      </c>
      <c r="D217" s="4" t="s">
        <v>100</v>
      </c>
      <c r="E217" s="4">
        <v>1010</v>
      </c>
      <c r="F217" s="4" t="s">
        <v>630</v>
      </c>
      <c r="G217" s="4">
        <v>102408</v>
      </c>
      <c r="H217" s="4" t="s">
        <v>157</v>
      </c>
      <c r="I217" s="4">
        <v>0</v>
      </c>
      <c r="J217" s="4">
        <v>49950</v>
      </c>
      <c r="K217" s="4" t="s">
        <v>75</v>
      </c>
      <c r="L217" s="24" t="s">
        <v>631</v>
      </c>
      <c r="M217" s="4" t="s">
        <v>104</v>
      </c>
      <c r="N217" s="4">
        <f t="shared" si="2"/>
        <v>59</v>
      </c>
      <c r="O217" s="3">
        <v>6</v>
      </c>
      <c r="P217" s="4">
        <v>0</v>
      </c>
      <c r="Q217" s="4">
        <v>0</v>
      </c>
      <c r="R217" s="4">
        <v>0</v>
      </c>
      <c r="S217" s="24" t="s">
        <v>73</v>
      </c>
      <c r="T217" s="24" t="s">
        <v>73</v>
      </c>
      <c r="U217" s="4" t="s">
        <v>73</v>
      </c>
      <c r="V217" s="24" t="s">
        <v>73</v>
      </c>
      <c r="W217" s="4" t="s">
        <v>73</v>
      </c>
      <c r="X217" s="4">
        <v>0</v>
      </c>
      <c r="Y217" s="4">
        <v>1004</v>
      </c>
      <c r="Z217" s="4">
        <v>20</v>
      </c>
      <c r="AA217" s="3">
        <v>3820</v>
      </c>
      <c r="AB217" s="12" t="b">
        <v>1</v>
      </c>
      <c r="AC217" s="4" t="s">
        <v>73</v>
      </c>
      <c r="AD217" s="33" t="s">
        <v>106</v>
      </c>
      <c r="AE217" s="33" t="s">
        <v>106</v>
      </c>
      <c r="AF217" s="4"/>
    </row>
    <row r="218" spans="1:32" s="1" customFormat="1">
      <c r="A218" s="4">
        <v>102502</v>
      </c>
      <c r="B218" s="4" t="s">
        <v>629</v>
      </c>
      <c r="C218" s="4" t="s">
        <v>95</v>
      </c>
      <c r="D218" s="4" t="s">
        <v>100</v>
      </c>
      <c r="E218" s="4">
        <v>1010</v>
      </c>
      <c r="F218" s="4" t="s">
        <v>632</v>
      </c>
      <c r="G218" s="4">
        <v>102501</v>
      </c>
      <c r="H218" s="4" t="s">
        <v>329</v>
      </c>
      <c r="I218" s="4" t="s">
        <v>344</v>
      </c>
      <c r="J218" s="4">
        <v>51550</v>
      </c>
      <c r="K218" s="4" t="s">
        <v>75</v>
      </c>
      <c r="L218" s="24" t="s">
        <v>633</v>
      </c>
      <c r="M218" s="4" t="s">
        <v>104</v>
      </c>
      <c r="N218" s="4">
        <f t="shared" si="2"/>
        <v>59</v>
      </c>
      <c r="O218" s="3">
        <v>6</v>
      </c>
      <c r="P218" s="4">
        <v>0</v>
      </c>
      <c r="Q218" s="4">
        <v>0</v>
      </c>
      <c r="R218" s="4">
        <v>0</v>
      </c>
      <c r="S218" s="24" t="s">
        <v>73</v>
      </c>
      <c r="T218" s="24" t="s">
        <v>73</v>
      </c>
      <c r="U218" s="4" t="s">
        <v>73</v>
      </c>
      <c r="V218" s="24" t="s">
        <v>73</v>
      </c>
      <c r="W218" s="4" t="s">
        <v>73</v>
      </c>
      <c r="X218" s="4">
        <v>0</v>
      </c>
      <c r="Y218" s="4">
        <v>1004</v>
      </c>
      <c r="Z218" s="4">
        <v>20</v>
      </c>
      <c r="AA218" s="3">
        <v>3835</v>
      </c>
      <c r="AB218" s="12" t="b">
        <v>1</v>
      </c>
      <c r="AC218" s="4" t="s">
        <v>73</v>
      </c>
      <c r="AD218" s="33" t="s">
        <v>106</v>
      </c>
      <c r="AE218" s="33" t="s">
        <v>106</v>
      </c>
      <c r="AF218" s="4"/>
    </row>
    <row r="219" spans="1:32" s="1" customFormat="1">
      <c r="A219" s="4">
        <v>102503</v>
      </c>
      <c r="B219" s="4" t="s">
        <v>629</v>
      </c>
      <c r="C219" s="4" t="s">
        <v>72</v>
      </c>
      <c r="D219" s="4" t="s">
        <v>100</v>
      </c>
      <c r="E219" s="4">
        <v>1001</v>
      </c>
      <c r="F219" s="4" t="s">
        <v>634</v>
      </c>
      <c r="G219" s="4">
        <v>102502</v>
      </c>
      <c r="H219" s="4" t="s">
        <v>206</v>
      </c>
      <c r="I219" s="4">
        <v>0</v>
      </c>
      <c r="J219" s="4">
        <v>54400</v>
      </c>
      <c r="K219" s="4" t="s">
        <v>75</v>
      </c>
      <c r="L219" s="24" t="s">
        <v>635</v>
      </c>
      <c r="M219" s="4" t="s">
        <v>104</v>
      </c>
      <c r="N219" s="4">
        <f t="shared" si="2"/>
        <v>59</v>
      </c>
      <c r="O219" s="3">
        <v>6</v>
      </c>
      <c r="P219" s="4">
        <v>0</v>
      </c>
      <c r="Q219" s="4">
        <v>0</v>
      </c>
      <c r="R219" s="4">
        <v>0</v>
      </c>
      <c r="S219" s="24" t="s">
        <v>73</v>
      </c>
      <c r="T219" s="24" t="s">
        <v>73</v>
      </c>
      <c r="U219" s="4" t="s">
        <v>73</v>
      </c>
      <c r="V219" s="24" t="s">
        <v>73</v>
      </c>
      <c r="W219" s="4" t="s">
        <v>73</v>
      </c>
      <c r="X219" s="4">
        <v>0</v>
      </c>
      <c r="Y219" s="4">
        <v>1004</v>
      </c>
      <c r="Z219" s="4">
        <v>20</v>
      </c>
      <c r="AA219" s="3">
        <v>3850</v>
      </c>
      <c r="AB219" s="12" t="b">
        <v>1</v>
      </c>
      <c r="AC219" s="4" t="s">
        <v>73</v>
      </c>
      <c r="AD219" s="33" t="s">
        <v>106</v>
      </c>
      <c r="AE219" s="33" t="s">
        <v>106</v>
      </c>
      <c r="AF219" s="4"/>
    </row>
    <row r="220" spans="1:32" s="1" customFormat="1">
      <c r="A220" s="4">
        <v>102504</v>
      </c>
      <c r="B220" s="4" t="s">
        <v>629</v>
      </c>
      <c r="C220" s="4" t="s">
        <v>91</v>
      </c>
      <c r="D220" s="4" t="s">
        <v>100</v>
      </c>
      <c r="E220" s="4">
        <v>1001</v>
      </c>
      <c r="F220" s="4" t="s">
        <v>636</v>
      </c>
      <c r="G220" s="4">
        <v>102503</v>
      </c>
      <c r="H220" s="4" t="s">
        <v>201</v>
      </c>
      <c r="I220" s="4" t="s">
        <v>349</v>
      </c>
      <c r="J220" s="4">
        <v>57050</v>
      </c>
      <c r="K220" s="4" t="s">
        <v>75</v>
      </c>
      <c r="L220" s="24" t="s">
        <v>637</v>
      </c>
      <c r="M220" s="4" t="s">
        <v>104</v>
      </c>
      <c r="N220" s="4">
        <f t="shared" si="2"/>
        <v>59</v>
      </c>
      <c r="O220" s="3">
        <v>6</v>
      </c>
      <c r="P220" s="4">
        <v>0</v>
      </c>
      <c r="Q220" s="4">
        <v>0</v>
      </c>
      <c r="R220" s="4">
        <v>0</v>
      </c>
      <c r="S220" s="24" t="s">
        <v>73</v>
      </c>
      <c r="T220" s="24" t="s">
        <v>73</v>
      </c>
      <c r="U220" s="4" t="s">
        <v>73</v>
      </c>
      <c r="V220" s="24" t="s">
        <v>73</v>
      </c>
      <c r="W220" s="4" t="s">
        <v>73</v>
      </c>
      <c r="X220" s="4">
        <v>0</v>
      </c>
      <c r="Y220" s="4">
        <v>1004</v>
      </c>
      <c r="Z220" s="4">
        <v>20</v>
      </c>
      <c r="AA220" s="3">
        <v>3865</v>
      </c>
      <c r="AB220" s="12" t="b">
        <v>1</v>
      </c>
      <c r="AC220" s="4" t="s">
        <v>73</v>
      </c>
      <c r="AD220" s="33" t="s">
        <v>106</v>
      </c>
      <c r="AE220" s="33" t="s">
        <v>106</v>
      </c>
      <c r="AF220" s="4"/>
    </row>
    <row r="221" spans="1:32" s="1" customFormat="1">
      <c r="A221" s="4">
        <v>102505</v>
      </c>
      <c r="B221" s="4" t="s">
        <v>629</v>
      </c>
      <c r="C221" s="4" t="s">
        <v>146</v>
      </c>
      <c r="D221" s="4" t="s">
        <v>100</v>
      </c>
      <c r="E221" s="4">
        <v>1010</v>
      </c>
      <c r="F221" s="4" t="s">
        <v>638</v>
      </c>
      <c r="G221" s="4">
        <v>102504</v>
      </c>
      <c r="H221" s="4" t="s">
        <v>320</v>
      </c>
      <c r="I221" s="4">
        <v>0</v>
      </c>
      <c r="J221" s="4">
        <v>59550</v>
      </c>
      <c r="K221" s="4" t="s">
        <v>75</v>
      </c>
      <c r="L221" s="24" t="s">
        <v>639</v>
      </c>
      <c r="M221" s="4" t="s">
        <v>104</v>
      </c>
      <c r="N221" s="4">
        <f t="shared" si="2"/>
        <v>59</v>
      </c>
      <c r="O221" s="3">
        <v>6</v>
      </c>
      <c r="P221" s="4">
        <v>0</v>
      </c>
      <c r="Q221" s="4">
        <v>0</v>
      </c>
      <c r="R221" s="4">
        <v>0</v>
      </c>
      <c r="S221" s="24" t="s">
        <v>73</v>
      </c>
      <c r="T221" s="24" t="s">
        <v>73</v>
      </c>
      <c r="U221" s="4" t="s">
        <v>73</v>
      </c>
      <c r="V221" s="24" t="s">
        <v>73</v>
      </c>
      <c r="W221" s="4" t="s">
        <v>73</v>
      </c>
      <c r="X221" s="4">
        <v>0</v>
      </c>
      <c r="Y221" s="4">
        <v>1004</v>
      </c>
      <c r="Z221" s="4">
        <v>20</v>
      </c>
      <c r="AA221" s="3">
        <v>3880</v>
      </c>
      <c r="AB221" s="12" t="b">
        <v>1</v>
      </c>
      <c r="AC221" s="4" t="s">
        <v>73</v>
      </c>
      <c r="AD221" s="33" t="s">
        <v>106</v>
      </c>
      <c r="AE221" s="33" t="s">
        <v>106</v>
      </c>
      <c r="AF221" s="4"/>
    </row>
    <row r="222" spans="1:32" s="1" customFormat="1">
      <c r="A222" s="4">
        <v>102506</v>
      </c>
      <c r="B222" s="4">
        <v>1025</v>
      </c>
      <c r="C222" s="4" t="s">
        <v>149</v>
      </c>
      <c r="D222" s="4" t="s">
        <v>100</v>
      </c>
      <c r="E222" s="4">
        <v>1010</v>
      </c>
      <c r="F222" s="4" t="s">
        <v>640</v>
      </c>
      <c r="G222" s="4">
        <v>102505</v>
      </c>
      <c r="H222" s="4" t="s">
        <v>320</v>
      </c>
      <c r="I222" s="4" t="s">
        <v>354</v>
      </c>
      <c r="J222" s="4">
        <v>60000</v>
      </c>
      <c r="K222" s="4" t="s">
        <v>75</v>
      </c>
      <c r="L222" s="24" t="s">
        <v>641</v>
      </c>
      <c r="M222" s="4" t="s">
        <v>104</v>
      </c>
      <c r="N222" s="4">
        <f t="shared" si="2"/>
        <v>59</v>
      </c>
      <c r="O222" s="3">
        <v>6</v>
      </c>
      <c r="P222" s="4">
        <v>0</v>
      </c>
      <c r="Q222" s="4">
        <v>0</v>
      </c>
      <c r="R222" s="4">
        <v>0</v>
      </c>
      <c r="S222" s="24" t="s">
        <v>73</v>
      </c>
      <c r="T222" s="24" t="s">
        <v>73</v>
      </c>
      <c r="U222" s="4" t="s">
        <v>73</v>
      </c>
      <c r="V222" s="24" t="s">
        <v>73</v>
      </c>
      <c r="W222" s="4" t="s">
        <v>73</v>
      </c>
      <c r="X222" s="4">
        <v>0</v>
      </c>
      <c r="Y222" s="4">
        <v>1004</v>
      </c>
      <c r="Z222" s="4">
        <v>20</v>
      </c>
      <c r="AA222" s="3">
        <v>3895</v>
      </c>
      <c r="AB222" s="12" t="b">
        <v>1</v>
      </c>
      <c r="AC222" s="4" t="s">
        <v>73</v>
      </c>
      <c r="AD222" s="33" t="s">
        <v>106</v>
      </c>
      <c r="AE222" s="33" t="s">
        <v>106</v>
      </c>
      <c r="AF222" s="4"/>
    </row>
    <row r="223" spans="1:32" s="1" customFormat="1">
      <c r="A223" s="4">
        <v>102507</v>
      </c>
      <c r="B223" s="4" t="s">
        <v>629</v>
      </c>
      <c r="C223" s="4" t="s">
        <v>76</v>
      </c>
      <c r="D223" s="4" t="s">
        <v>100</v>
      </c>
      <c r="E223" s="4">
        <v>1015</v>
      </c>
      <c r="F223" s="4" t="s">
        <v>642</v>
      </c>
      <c r="G223" s="4">
        <v>102506</v>
      </c>
      <c r="H223" s="4" t="s">
        <v>177</v>
      </c>
      <c r="I223" s="4">
        <v>0</v>
      </c>
      <c r="J223" s="4">
        <v>60300</v>
      </c>
      <c r="K223" s="4" t="s">
        <v>75</v>
      </c>
      <c r="L223" s="24" t="s">
        <v>643</v>
      </c>
      <c r="M223" s="4" t="s">
        <v>104</v>
      </c>
      <c r="N223" s="4">
        <f t="shared" si="2"/>
        <v>59</v>
      </c>
      <c r="O223" s="3">
        <v>6</v>
      </c>
      <c r="P223" s="4">
        <v>0</v>
      </c>
      <c r="Q223" s="4">
        <v>0</v>
      </c>
      <c r="R223" s="4">
        <v>0</v>
      </c>
      <c r="S223" s="24" t="s">
        <v>73</v>
      </c>
      <c r="T223" s="24" t="s">
        <v>73</v>
      </c>
      <c r="U223" s="4" t="s">
        <v>73</v>
      </c>
      <c r="V223" s="24" t="s">
        <v>73</v>
      </c>
      <c r="W223" s="4" t="s">
        <v>73</v>
      </c>
      <c r="X223" s="4">
        <v>0</v>
      </c>
      <c r="Y223" s="4">
        <v>1004</v>
      </c>
      <c r="Z223" s="4">
        <v>20</v>
      </c>
      <c r="AA223" s="3">
        <v>3910</v>
      </c>
      <c r="AB223" s="12" t="b">
        <v>1</v>
      </c>
      <c r="AC223" s="4" t="s">
        <v>73</v>
      </c>
      <c r="AD223" s="33" t="s">
        <v>106</v>
      </c>
      <c r="AE223" s="33" t="s">
        <v>106</v>
      </c>
      <c r="AF223" s="4"/>
    </row>
    <row r="224" spans="1:32" s="38" customFormat="1">
      <c r="A224" s="13">
        <v>102508</v>
      </c>
      <c r="B224" s="13" t="s">
        <v>629</v>
      </c>
      <c r="C224" s="13" t="s">
        <v>78</v>
      </c>
      <c r="D224" s="13" t="s">
        <v>95</v>
      </c>
      <c r="E224" s="13">
        <v>1015</v>
      </c>
      <c r="F224" s="13" t="s">
        <v>644</v>
      </c>
      <c r="G224" s="13">
        <v>102507</v>
      </c>
      <c r="H224" s="13" t="s">
        <v>174</v>
      </c>
      <c r="I224" s="13" t="s">
        <v>359</v>
      </c>
      <c r="J224" s="13">
        <v>65050</v>
      </c>
      <c r="K224" s="13" t="s">
        <v>75</v>
      </c>
      <c r="L224" s="36" t="s">
        <v>645</v>
      </c>
      <c r="M224" s="13" t="s">
        <v>104</v>
      </c>
      <c r="N224" s="4">
        <f t="shared" si="2"/>
        <v>59</v>
      </c>
      <c r="O224" s="12">
        <v>6</v>
      </c>
      <c r="P224" s="13">
        <v>0</v>
      </c>
      <c r="Q224" s="13">
        <v>0</v>
      </c>
      <c r="R224" s="13">
        <v>0</v>
      </c>
      <c r="S224" s="36" t="s">
        <v>646</v>
      </c>
      <c r="T224" s="36" t="s">
        <v>73</v>
      </c>
      <c r="U224" s="13" t="s">
        <v>73</v>
      </c>
      <c r="V224" s="36" t="s">
        <v>73</v>
      </c>
      <c r="W224" s="13" t="s">
        <v>73</v>
      </c>
      <c r="X224" s="13">
        <v>0</v>
      </c>
      <c r="Y224" s="4">
        <v>1004</v>
      </c>
      <c r="Z224" s="13">
        <v>20</v>
      </c>
      <c r="AA224" s="3">
        <v>3925</v>
      </c>
      <c r="AB224" s="12" t="b">
        <v>1</v>
      </c>
      <c r="AC224" s="13" t="s">
        <v>73</v>
      </c>
      <c r="AD224" s="37" t="s">
        <v>106</v>
      </c>
      <c r="AE224" s="37" t="s">
        <v>106</v>
      </c>
      <c r="AF224" s="13"/>
    </row>
    <row r="225" spans="1:32">
      <c r="A225" s="3">
        <v>102601</v>
      </c>
      <c r="B225" s="3">
        <v>1026</v>
      </c>
      <c r="C225" s="4" t="s">
        <v>100</v>
      </c>
      <c r="D225" s="3" t="s">
        <v>100</v>
      </c>
      <c r="E225" s="3">
        <v>1010</v>
      </c>
      <c r="F225" s="3" t="s">
        <v>887</v>
      </c>
      <c r="G225" s="3">
        <v>102508</v>
      </c>
      <c r="H225" s="3" t="s">
        <v>329</v>
      </c>
      <c r="I225" s="3">
        <v>0</v>
      </c>
      <c r="J225" s="3">
        <v>60200</v>
      </c>
      <c r="K225" s="7" t="s">
        <v>75</v>
      </c>
      <c r="L225" s="5">
        <v>1026011</v>
      </c>
      <c r="M225" s="3" t="s">
        <v>104</v>
      </c>
      <c r="N225" s="4">
        <f t="shared" si="2"/>
        <v>61</v>
      </c>
      <c r="O225" s="3">
        <v>6</v>
      </c>
      <c r="P225" s="3">
        <v>0</v>
      </c>
      <c r="Q225" s="3">
        <v>0</v>
      </c>
      <c r="R225" s="3">
        <v>0</v>
      </c>
      <c r="S225" s="24" t="s">
        <v>885</v>
      </c>
      <c r="T225" s="5" t="s">
        <v>73</v>
      </c>
      <c r="U225" s="3" t="s">
        <v>73</v>
      </c>
      <c r="V225" s="5" t="s">
        <v>73</v>
      </c>
      <c r="W225" s="3" t="s">
        <v>73</v>
      </c>
      <c r="X225" s="5" t="s">
        <v>1088</v>
      </c>
      <c r="Y225" s="4">
        <v>1004</v>
      </c>
      <c r="Z225" s="3">
        <v>20</v>
      </c>
      <c r="AA225" s="3">
        <v>3940</v>
      </c>
      <c r="AB225" s="12" t="b">
        <v>1</v>
      </c>
      <c r="AC225" s="3" t="s">
        <v>73</v>
      </c>
      <c r="AD225" s="31" t="s">
        <v>106</v>
      </c>
      <c r="AE225" s="31" t="s">
        <v>106</v>
      </c>
      <c r="AF225" s="32"/>
    </row>
    <row r="226" spans="1:32">
      <c r="A226" s="3">
        <v>102602</v>
      </c>
      <c r="B226" s="3">
        <v>1026</v>
      </c>
      <c r="C226" s="4" t="s">
        <v>95</v>
      </c>
      <c r="D226" s="3" t="s">
        <v>100</v>
      </c>
      <c r="E226" s="3">
        <v>1010</v>
      </c>
      <c r="F226" s="3" t="s">
        <v>888</v>
      </c>
      <c r="G226" s="3">
        <v>102601</v>
      </c>
      <c r="H226" s="3" t="s">
        <v>157</v>
      </c>
      <c r="I226" s="3" t="s">
        <v>142</v>
      </c>
      <c r="J226" s="3">
        <v>66650</v>
      </c>
      <c r="K226" s="7" t="s">
        <v>75</v>
      </c>
      <c r="L226" s="5">
        <v>1026021</v>
      </c>
      <c r="M226" s="3" t="s">
        <v>104</v>
      </c>
      <c r="N226" s="4">
        <f t="shared" si="2"/>
        <v>61</v>
      </c>
      <c r="O226" s="3">
        <v>6</v>
      </c>
      <c r="P226" s="3">
        <v>0</v>
      </c>
      <c r="Q226" s="3">
        <v>0</v>
      </c>
      <c r="R226" s="3">
        <v>0</v>
      </c>
      <c r="S226" s="24" t="s">
        <v>885</v>
      </c>
      <c r="T226" s="5" t="s">
        <v>73</v>
      </c>
      <c r="U226" s="3" t="s">
        <v>73</v>
      </c>
      <c r="V226" s="5" t="s">
        <v>73</v>
      </c>
      <c r="W226" s="3" t="s">
        <v>73</v>
      </c>
      <c r="X226" s="5" t="s">
        <v>1088</v>
      </c>
      <c r="Y226" s="4">
        <v>1004</v>
      </c>
      <c r="Z226" s="3">
        <v>20</v>
      </c>
      <c r="AA226" s="3">
        <v>3955</v>
      </c>
      <c r="AB226" s="12" t="b">
        <v>1</v>
      </c>
      <c r="AC226" s="3" t="s">
        <v>73</v>
      </c>
      <c r="AD226" s="31" t="s">
        <v>106</v>
      </c>
      <c r="AE226" s="31" t="s">
        <v>106</v>
      </c>
      <c r="AF226" s="32"/>
    </row>
    <row r="227" spans="1:32">
      <c r="A227" s="3">
        <v>102603</v>
      </c>
      <c r="B227" s="3">
        <v>1026</v>
      </c>
      <c r="C227" s="4" t="s">
        <v>72</v>
      </c>
      <c r="D227" s="3" t="s">
        <v>100</v>
      </c>
      <c r="E227" s="3">
        <v>1003</v>
      </c>
      <c r="F227" s="3" t="s">
        <v>889</v>
      </c>
      <c r="G227" s="3">
        <v>102602</v>
      </c>
      <c r="H227" s="3" t="s">
        <v>123</v>
      </c>
      <c r="I227" s="3">
        <v>0</v>
      </c>
      <c r="J227" s="3">
        <v>67000</v>
      </c>
      <c r="K227" s="7" t="s">
        <v>75</v>
      </c>
      <c r="L227" s="5">
        <v>1026031</v>
      </c>
      <c r="M227" s="3" t="s">
        <v>104</v>
      </c>
      <c r="N227" s="4">
        <f t="shared" si="2"/>
        <v>61</v>
      </c>
      <c r="O227" s="3">
        <v>6</v>
      </c>
      <c r="P227" s="3">
        <v>0</v>
      </c>
      <c r="Q227" s="3">
        <v>0</v>
      </c>
      <c r="R227" s="3">
        <v>0</v>
      </c>
      <c r="S227" s="24" t="s">
        <v>885</v>
      </c>
      <c r="T227" s="5" t="s">
        <v>73</v>
      </c>
      <c r="U227" s="3" t="s">
        <v>73</v>
      </c>
      <c r="V227" s="5" t="s">
        <v>73</v>
      </c>
      <c r="W227" s="3" t="s">
        <v>73</v>
      </c>
      <c r="X227" s="5" t="s">
        <v>1088</v>
      </c>
      <c r="Y227" s="4">
        <v>1004</v>
      </c>
      <c r="Z227" s="3">
        <v>20</v>
      </c>
      <c r="AA227" s="3">
        <v>3970</v>
      </c>
      <c r="AB227" s="12" t="b">
        <v>1</v>
      </c>
      <c r="AC227" s="3" t="s">
        <v>73</v>
      </c>
      <c r="AD227" s="31" t="s">
        <v>106</v>
      </c>
      <c r="AE227" s="31" t="s">
        <v>106</v>
      </c>
      <c r="AF227" s="32"/>
    </row>
    <row r="228" spans="1:32">
      <c r="A228" s="3">
        <v>102604</v>
      </c>
      <c r="B228" s="3">
        <v>1026</v>
      </c>
      <c r="C228" s="4" t="s">
        <v>91</v>
      </c>
      <c r="D228" s="3" t="s">
        <v>100</v>
      </c>
      <c r="E228" s="3">
        <v>1003</v>
      </c>
      <c r="F228" s="3" t="s">
        <v>890</v>
      </c>
      <c r="G228" s="3">
        <v>102603</v>
      </c>
      <c r="H228" s="3" t="s">
        <v>141</v>
      </c>
      <c r="I228" s="3" t="s">
        <v>202</v>
      </c>
      <c r="J228" s="3">
        <v>64550</v>
      </c>
      <c r="K228" s="7" t="s">
        <v>75</v>
      </c>
      <c r="L228" s="5">
        <v>1026041</v>
      </c>
      <c r="M228" s="3" t="s">
        <v>104</v>
      </c>
      <c r="N228" s="4">
        <f t="shared" si="2"/>
        <v>61</v>
      </c>
      <c r="O228" s="3">
        <v>6</v>
      </c>
      <c r="P228" s="3">
        <v>0</v>
      </c>
      <c r="Q228" s="3">
        <v>0</v>
      </c>
      <c r="R228" s="3">
        <v>0</v>
      </c>
      <c r="S228" s="24" t="s">
        <v>885</v>
      </c>
      <c r="T228" s="5" t="s">
        <v>73</v>
      </c>
      <c r="U228" s="3" t="s">
        <v>73</v>
      </c>
      <c r="V228" s="5" t="s">
        <v>73</v>
      </c>
      <c r="W228" s="3" t="s">
        <v>73</v>
      </c>
      <c r="X228" s="5" t="s">
        <v>73</v>
      </c>
      <c r="Y228" s="4">
        <v>1004</v>
      </c>
      <c r="Z228" s="3">
        <v>20</v>
      </c>
      <c r="AA228" s="3">
        <v>3985</v>
      </c>
      <c r="AB228" s="12" t="b">
        <v>1</v>
      </c>
      <c r="AC228" s="3" t="s">
        <v>73</v>
      </c>
      <c r="AD228" s="31" t="s">
        <v>106</v>
      </c>
      <c r="AE228" s="31" t="s">
        <v>106</v>
      </c>
      <c r="AF228" s="32"/>
    </row>
    <row r="229" spans="1:32">
      <c r="A229" s="3">
        <v>102605</v>
      </c>
      <c r="B229" s="3">
        <v>1026</v>
      </c>
      <c r="C229" s="4" t="s">
        <v>146</v>
      </c>
      <c r="D229" s="3" t="s">
        <v>100</v>
      </c>
      <c r="E229" s="3">
        <v>1010</v>
      </c>
      <c r="F229" s="3" t="s">
        <v>891</v>
      </c>
      <c r="G229" s="3">
        <v>102604</v>
      </c>
      <c r="H229" s="3" t="s">
        <v>320</v>
      </c>
      <c r="I229" s="3">
        <v>0</v>
      </c>
      <c r="J229" s="3">
        <v>62600</v>
      </c>
      <c r="K229" s="7" t="s">
        <v>75</v>
      </c>
      <c r="L229" s="5">
        <v>1026051</v>
      </c>
      <c r="M229" s="3" t="s">
        <v>104</v>
      </c>
      <c r="N229" s="4">
        <f t="shared" si="2"/>
        <v>61</v>
      </c>
      <c r="O229" s="3">
        <v>6</v>
      </c>
      <c r="P229" s="3">
        <v>0</v>
      </c>
      <c r="Q229" s="3">
        <v>0</v>
      </c>
      <c r="R229" s="3">
        <v>0</v>
      </c>
      <c r="S229" s="24" t="s">
        <v>73</v>
      </c>
      <c r="T229" s="5" t="s">
        <v>73</v>
      </c>
      <c r="U229" s="3" t="s">
        <v>73</v>
      </c>
      <c r="V229" s="5" t="s">
        <v>73</v>
      </c>
      <c r="W229" s="3" t="s">
        <v>73</v>
      </c>
      <c r="X229" s="5" t="s">
        <v>73</v>
      </c>
      <c r="Y229" s="4">
        <v>1004</v>
      </c>
      <c r="Z229" s="3">
        <v>20</v>
      </c>
      <c r="AA229" s="3">
        <v>4000</v>
      </c>
      <c r="AB229" s="12" t="b">
        <v>1</v>
      </c>
      <c r="AC229" s="3" t="s">
        <v>73</v>
      </c>
      <c r="AD229" s="31" t="s">
        <v>106</v>
      </c>
      <c r="AE229" s="31" t="s">
        <v>106</v>
      </c>
      <c r="AF229" s="32"/>
    </row>
    <row r="230" spans="1:32">
      <c r="A230" s="3">
        <v>102606</v>
      </c>
      <c r="B230" s="3">
        <v>1026</v>
      </c>
      <c r="C230" s="4" t="s">
        <v>149</v>
      </c>
      <c r="D230" s="3" t="s">
        <v>100</v>
      </c>
      <c r="E230" s="3">
        <v>1010</v>
      </c>
      <c r="F230" s="3" t="s">
        <v>892</v>
      </c>
      <c r="G230" s="3">
        <v>102605</v>
      </c>
      <c r="H230" s="3" t="s">
        <v>320</v>
      </c>
      <c r="I230" s="3" t="s">
        <v>370</v>
      </c>
      <c r="J230" s="3">
        <v>66200</v>
      </c>
      <c r="K230" s="7" t="s">
        <v>75</v>
      </c>
      <c r="L230" s="5">
        <v>1026061</v>
      </c>
      <c r="M230" s="3" t="s">
        <v>104</v>
      </c>
      <c r="N230" s="4">
        <f t="shared" si="2"/>
        <v>61</v>
      </c>
      <c r="O230" s="3">
        <v>6</v>
      </c>
      <c r="P230" s="3">
        <v>0</v>
      </c>
      <c r="Q230" s="3">
        <v>0</v>
      </c>
      <c r="R230" s="3">
        <v>0</v>
      </c>
      <c r="S230" s="24" t="s">
        <v>73</v>
      </c>
      <c r="T230" s="5" t="s">
        <v>73</v>
      </c>
      <c r="U230" s="3" t="s">
        <v>73</v>
      </c>
      <c r="V230" s="5" t="s">
        <v>73</v>
      </c>
      <c r="W230" s="3" t="s">
        <v>73</v>
      </c>
      <c r="X230" s="5" t="s">
        <v>73</v>
      </c>
      <c r="Y230" s="4">
        <v>1004</v>
      </c>
      <c r="Z230" s="3">
        <v>20</v>
      </c>
      <c r="AA230" s="3">
        <v>4015</v>
      </c>
      <c r="AB230" s="12" t="b">
        <v>1</v>
      </c>
      <c r="AC230" s="3" t="s">
        <v>73</v>
      </c>
      <c r="AD230" s="31" t="s">
        <v>106</v>
      </c>
      <c r="AE230" s="31" t="s">
        <v>106</v>
      </c>
      <c r="AF230" s="4"/>
    </row>
    <row r="231" spans="1:32">
      <c r="A231" s="3">
        <v>102607</v>
      </c>
      <c r="B231" s="3">
        <v>1026</v>
      </c>
      <c r="C231" s="4" t="s">
        <v>76</v>
      </c>
      <c r="D231" s="3" t="s">
        <v>100</v>
      </c>
      <c r="E231" s="3">
        <v>1015</v>
      </c>
      <c r="F231" s="3" t="s">
        <v>893</v>
      </c>
      <c r="G231" s="3">
        <v>102606</v>
      </c>
      <c r="H231" s="3" t="s">
        <v>116</v>
      </c>
      <c r="I231" s="3">
        <v>0</v>
      </c>
      <c r="J231" s="3">
        <v>63550</v>
      </c>
      <c r="K231" s="7" t="s">
        <v>75</v>
      </c>
      <c r="L231" s="5">
        <v>1026071</v>
      </c>
      <c r="M231" s="3" t="s">
        <v>104</v>
      </c>
      <c r="N231" s="4">
        <f t="shared" si="2"/>
        <v>61</v>
      </c>
      <c r="O231" s="3">
        <v>6</v>
      </c>
      <c r="P231" s="3">
        <v>0</v>
      </c>
      <c r="Q231" s="3">
        <v>0</v>
      </c>
      <c r="R231" s="3">
        <v>0</v>
      </c>
      <c r="S231" s="24" t="s">
        <v>73</v>
      </c>
      <c r="T231" s="5" t="s">
        <v>73</v>
      </c>
      <c r="U231" s="3" t="s">
        <v>73</v>
      </c>
      <c r="V231" s="5" t="s">
        <v>73</v>
      </c>
      <c r="W231" s="3" t="s">
        <v>73</v>
      </c>
      <c r="X231" s="5" t="s">
        <v>73</v>
      </c>
      <c r="Y231" s="4">
        <v>1004</v>
      </c>
      <c r="Z231" s="3">
        <v>20</v>
      </c>
      <c r="AA231" s="3">
        <v>4030</v>
      </c>
      <c r="AB231" s="12" t="b">
        <v>1</v>
      </c>
      <c r="AC231" s="3" t="s">
        <v>73</v>
      </c>
      <c r="AD231" s="31" t="s">
        <v>106</v>
      </c>
      <c r="AE231" s="31" t="s">
        <v>106</v>
      </c>
      <c r="AF231" s="32"/>
    </row>
    <row r="232" spans="1:32">
      <c r="A232" s="3">
        <v>102608</v>
      </c>
      <c r="B232" s="3">
        <v>1026</v>
      </c>
      <c r="C232" s="4" t="s">
        <v>78</v>
      </c>
      <c r="D232" s="3" t="s">
        <v>95</v>
      </c>
      <c r="E232" s="3">
        <v>1015</v>
      </c>
      <c r="F232" s="3" t="s">
        <v>894</v>
      </c>
      <c r="G232" s="3">
        <v>102607</v>
      </c>
      <c r="H232" s="3" t="s">
        <v>109</v>
      </c>
      <c r="I232" s="3" t="s">
        <v>124</v>
      </c>
      <c r="J232" s="3">
        <v>73750</v>
      </c>
      <c r="K232" s="7" t="s">
        <v>75</v>
      </c>
      <c r="L232" s="5">
        <v>1026081</v>
      </c>
      <c r="M232" s="3" t="s">
        <v>104</v>
      </c>
      <c r="N232" s="4">
        <f t="shared" si="2"/>
        <v>61</v>
      </c>
      <c r="O232" s="3">
        <v>6</v>
      </c>
      <c r="P232" s="3">
        <v>0</v>
      </c>
      <c r="Q232" s="3">
        <v>0</v>
      </c>
      <c r="R232" s="3">
        <v>0</v>
      </c>
      <c r="S232" s="24" t="s">
        <v>73</v>
      </c>
      <c r="T232" s="5" t="s">
        <v>73</v>
      </c>
      <c r="U232" s="3">
        <v>0</v>
      </c>
      <c r="V232" s="5" t="s">
        <v>73</v>
      </c>
      <c r="W232" s="3" t="s">
        <v>73</v>
      </c>
      <c r="X232" s="5" t="s">
        <v>73</v>
      </c>
      <c r="Y232" s="4">
        <v>1004</v>
      </c>
      <c r="Z232" s="3">
        <v>20</v>
      </c>
      <c r="AA232" s="3">
        <v>4045</v>
      </c>
      <c r="AB232" s="12" t="b">
        <v>1</v>
      </c>
      <c r="AC232" s="3" t="s">
        <v>73</v>
      </c>
      <c r="AD232" s="31" t="s">
        <v>106</v>
      </c>
      <c r="AE232" s="31" t="s">
        <v>106</v>
      </c>
      <c r="AF232" s="4"/>
    </row>
    <row r="233" spans="1:32">
      <c r="A233" s="3">
        <v>102701</v>
      </c>
      <c r="B233" s="3">
        <v>1027</v>
      </c>
      <c r="C233" s="4" t="s">
        <v>100</v>
      </c>
      <c r="D233" s="3" t="s">
        <v>100</v>
      </c>
      <c r="E233" s="3">
        <v>1005</v>
      </c>
      <c r="F233" s="3" t="s">
        <v>895</v>
      </c>
      <c r="G233" s="3">
        <v>102608</v>
      </c>
      <c r="H233" s="3" t="s">
        <v>109</v>
      </c>
      <c r="I233" s="3">
        <v>0</v>
      </c>
      <c r="J233" s="3">
        <v>64350</v>
      </c>
      <c r="K233" s="7" t="s">
        <v>75</v>
      </c>
      <c r="L233" s="5">
        <v>1027011</v>
      </c>
      <c r="M233" s="3" t="s">
        <v>104</v>
      </c>
      <c r="N233" s="4">
        <f t="shared" si="2"/>
        <v>63</v>
      </c>
      <c r="O233" s="3">
        <v>6</v>
      </c>
      <c r="P233" s="3">
        <v>0</v>
      </c>
      <c r="Q233" s="3">
        <v>0</v>
      </c>
      <c r="R233" s="3">
        <v>0</v>
      </c>
      <c r="S233" s="24" t="s">
        <v>73</v>
      </c>
      <c r="T233" s="5" t="s">
        <v>73</v>
      </c>
      <c r="U233" s="3" t="s">
        <v>73</v>
      </c>
      <c r="V233" s="5" t="s">
        <v>73</v>
      </c>
      <c r="W233" s="3" t="s">
        <v>73</v>
      </c>
      <c r="X233" s="5" t="s">
        <v>73</v>
      </c>
      <c r="Y233" s="4">
        <v>1004</v>
      </c>
      <c r="Z233" s="3">
        <v>20</v>
      </c>
      <c r="AA233" s="3">
        <v>4060</v>
      </c>
      <c r="AB233" s="12" t="b">
        <v>1</v>
      </c>
      <c r="AC233" s="3" t="s">
        <v>73</v>
      </c>
      <c r="AD233" s="31" t="s">
        <v>106</v>
      </c>
      <c r="AE233" s="31" t="s">
        <v>106</v>
      </c>
      <c r="AF233" s="32"/>
    </row>
    <row r="234" spans="1:32">
      <c r="A234" s="3">
        <v>102702</v>
      </c>
      <c r="B234" s="3">
        <v>1027</v>
      </c>
      <c r="C234" s="4" t="s">
        <v>95</v>
      </c>
      <c r="D234" s="3" t="s">
        <v>100</v>
      </c>
      <c r="E234" s="3">
        <v>1005</v>
      </c>
      <c r="F234" s="3" t="s">
        <v>896</v>
      </c>
      <c r="G234" s="3">
        <v>102701</v>
      </c>
      <c r="H234" s="3" t="s">
        <v>109</v>
      </c>
      <c r="I234" s="3" t="s">
        <v>783</v>
      </c>
      <c r="J234" s="3">
        <v>70050</v>
      </c>
      <c r="K234" s="7" t="s">
        <v>75</v>
      </c>
      <c r="L234" s="5">
        <v>1027021</v>
      </c>
      <c r="M234" s="3" t="s">
        <v>104</v>
      </c>
      <c r="N234" s="4">
        <f t="shared" si="2"/>
        <v>63</v>
      </c>
      <c r="O234" s="3">
        <v>6</v>
      </c>
      <c r="P234" s="3">
        <v>0</v>
      </c>
      <c r="Q234" s="3">
        <v>0</v>
      </c>
      <c r="R234" s="3">
        <v>0</v>
      </c>
      <c r="S234" s="24" t="s">
        <v>73</v>
      </c>
      <c r="T234" s="5" t="s">
        <v>73</v>
      </c>
      <c r="U234" s="3" t="s">
        <v>73</v>
      </c>
      <c r="V234" s="5" t="s">
        <v>73</v>
      </c>
      <c r="W234" s="3" t="s">
        <v>73</v>
      </c>
      <c r="X234" s="5" t="s">
        <v>73</v>
      </c>
      <c r="Y234" s="4">
        <v>1004</v>
      </c>
      <c r="Z234" s="3">
        <v>20</v>
      </c>
      <c r="AA234" s="3">
        <v>4075</v>
      </c>
      <c r="AB234" s="12" t="b">
        <v>1</v>
      </c>
      <c r="AC234" s="3" t="s">
        <v>73</v>
      </c>
      <c r="AD234" s="31" t="s">
        <v>106</v>
      </c>
      <c r="AE234" s="31" t="s">
        <v>106</v>
      </c>
      <c r="AF234" s="32"/>
    </row>
    <row r="235" spans="1:32">
      <c r="A235" s="3">
        <v>102703</v>
      </c>
      <c r="B235" s="3">
        <v>1027</v>
      </c>
      <c r="C235" s="4" t="s">
        <v>72</v>
      </c>
      <c r="D235" s="3" t="s">
        <v>100</v>
      </c>
      <c r="E235" s="3">
        <v>1003</v>
      </c>
      <c r="F235" s="3" t="s">
        <v>897</v>
      </c>
      <c r="G235" s="3">
        <v>102702</v>
      </c>
      <c r="H235" s="3" t="s">
        <v>123</v>
      </c>
      <c r="I235" s="3">
        <v>0</v>
      </c>
      <c r="J235" s="3">
        <v>65300</v>
      </c>
      <c r="K235" s="7" t="s">
        <v>75</v>
      </c>
      <c r="L235" s="5">
        <v>1027031</v>
      </c>
      <c r="M235" s="3" t="s">
        <v>104</v>
      </c>
      <c r="N235" s="4">
        <f t="shared" si="2"/>
        <v>63</v>
      </c>
      <c r="O235" s="3">
        <v>6</v>
      </c>
      <c r="P235" s="3">
        <v>0</v>
      </c>
      <c r="Q235" s="3">
        <v>0</v>
      </c>
      <c r="R235" s="3">
        <v>0</v>
      </c>
      <c r="S235" s="24" t="s">
        <v>73</v>
      </c>
      <c r="T235" s="5" t="s">
        <v>73</v>
      </c>
      <c r="U235" s="3" t="s">
        <v>73</v>
      </c>
      <c r="V235" s="5" t="s">
        <v>73</v>
      </c>
      <c r="W235" s="3" t="s">
        <v>73</v>
      </c>
      <c r="X235" s="5" t="s">
        <v>73</v>
      </c>
      <c r="Y235" s="4">
        <v>1004</v>
      </c>
      <c r="Z235" s="3">
        <v>20</v>
      </c>
      <c r="AA235" s="3">
        <v>4090</v>
      </c>
      <c r="AB235" s="12" t="b">
        <v>1</v>
      </c>
      <c r="AC235" s="3" t="s">
        <v>73</v>
      </c>
      <c r="AD235" s="31" t="s">
        <v>106</v>
      </c>
      <c r="AE235" s="31" t="s">
        <v>106</v>
      </c>
      <c r="AF235" s="32"/>
    </row>
    <row r="236" spans="1:32">
      <c r="A236" s="3">
        <v>102704</v>
      </c>
      <c r="B236" s="3">
        <v>1027</v>
      </c>
      <c r="C236" s="4" t="s">
        <v>91</v>
      </c>
      <c r="D236" s="3" t="s">
        <v>100</v>
      </c>
      <c r="E236" s="3">
        <v>1003</v>
      </c>
      <c r="F236" s="3" t="s">
        <v>898</v>
      </c>
      <c r="G236" s="3">
        <v>102703</v>
      </c>
      <c r="H236" s="3" t="s">
        <v>138</v>
      </c>
      <c r="I236" s="3" t="s">
        <v>349</v>
      </c>
      <c r="J236" s="3">
        <v>70100</v>
      </c>
      <c r="K236" s="7" t="s">
        <v>75</v>
      </c>
      <c r="L236" s="5">
        <v>1027041</v>
      </c>
      <c r="M236" s="3" t="s">
        <v>104</v>
      </c>
      <c r="N236" s="4">
        <f t="shared" si="2"/>
        <v>63</v>
      </c>
      <c r="O236" s="3">
        <v>6</v>
      </c>
      <c r="P236" s="3">
        <v>0</v>
      </c>
      <c r="Q236" s="3">
        <v>0</v>
      </c>
      <c r="R236" s="3">
        <v>0</v>
      </c>
      <c r="S236" s="24" t="s">
        <v>73</v>
      </c>
      <c r="T236" s="5" t="s">
        <v>73</v>
      </c>
      <c r="U236" s="3" t="s">
        <v>73</v>
      </c>
      <c r="V236" s="5" t="s">
        <v>73</v>
      </c>
      <c r="W236" s="3" t="s">
        <v>73</v>
      </c>
      <c r="X236" s="5" t="s">
        <v>73</v>
      </c>
      <c r="Y236" s="4">
        <v>1004</v>
      </c>
      <c r="Z236" s="3">
        <v>20</v>
      </c>
      <c r="AA236" s="3">
        <v>4105</v>
      </c>
      <c r="AB236" s="12" t="b">
        <v>1</v>
      </c>
      <c r="AC236" s="3" t="s">
        <v>73</v>
      </c>
      <c r="AD236" s="31" t="s">
        <v>106</v>
      </c>
      <c r="AE236" s="31" t="s">
        <v>106</v>
      </c>
      <c r="AF236" s="32"/>
    </row>
    <row r="237" spans="1:32">
      <c r="A237" s="3">
        <v>102705</v>
      </c>
      <c r="B237" s="3">
        <v>1027</v>
      </c>
      <c r="C237" s="4" t="s">
        <v>146</v>
      </c>
      <c r="D237" s="3" t="s">
        <v>100</v>
      </c>
      <c r="E237" s="3">
        <v>1027</v>
      </c>
      <c r="F237" s="3" t="s">
        <v>899</v>
      </c>
      <c r="G237" s="3">
        <v>102704</v>
      </c>
      <c r="H237" s="3" t="s">
        <v>177</v>
      </c>
      <c r="I237" s="3">
        <v>0</v>
      </c>
      <c r="J237" s="3">
        <v>66400</v>
      </c>
      <c r="K237" s="7" t="s">
        <v>75</v>
      </c>
      <c r="L237" s="5">
        <v>1027051</v>
      </c>
      <c r="M237" s="3" t="s">
        <v>104</v>
      </c>
      <c r="N237" s="4">
        <f t="shared" si="2"/>
        <v>63</v>
      </c>
      <c r="O237" s="3">
        <v>6</v>
      </c>
      <c r="P237" s="3">
        <v>0</v>
      </c>
      <c r="Q237" s="3">
        <v>0</v>
      </c>
      <c r="R237" s="3">
        <v>0</v>
      </c>
      <c r="S237" s="24" t="s">
        <v>73</v>
      </c>
      <c r="T237" s="5" t="s">
        <v>73</v>
      </c>
      <c r="U237" s="3" t="s">
        <v>73</v>
      </c>
      <c r="V237" s="5" t="s">
        <v>73</v>
      </c>
      <c r="W237" s="3" t="s">
        <v>73</v>
      </c>
      <c r="X237" s="5" t="s">
        <v>73</v>
      </c>
      <c r="Y237" s="4">
        <v>1004</v>
      </c>
      <c r="Z237" s="3">
        <v>20</v>
      </c>
      <c r="AA237" s="3">
        <v>4120</v>
      </c>
      <c r="AB237" s="12" t="b">
        <v>1</v>
      </c>
      <c r="AC237" s="3" t="s">
        <v>73</v>
      </c>
      <c r="AD237" s="31" t="s">
        <v>106</v>
      </c>
      <c r="AE237" s="31" t="s">
        <v>106</v>
      </c>
      <c r="AF237" s="32"/>
    </row>
    <row r="238" spans="1:32">
      <c r="A238" s="3">
        <v>102706</v>
      </c>
      <c r="B238" s="3">
        <v>1027</v>
      </c>
      <c r="C238" s="4" t="s">
        <v>149</v>
      </c>
      <c r="D238" s="3" t="s">
        <v>100</v>
      </c>
      <c r="E238" s="3">
        <v>1027</v>
      </c>
      <c r="F238" s="3" t="s">
        <v>900</v>
      </c>
      <c r="G238" s="3">
        <v>102705</v>
      </c>
      <c r="H238" s="3" t="s">
        <v>177</v>
      </c>
      <c r="I238" s="3" t="s">
        <v>344</v>
      </c>
      <c r="J238" s="3">
        <v>72250</v>
      </c>
      <c r="K238" s="7" t="s">
        <v>75</v>
      </c>
      <c r="L238" s="5">
        <v>1027061</v>
      </c>
      <c r="M238" s="3" t="s">
        <v>104</v>
      </c>
      <c r="N238" s="4">
        <f t="shared" si="2"/>
        <v>63</v>
      </c>
      <c r="O238" s="3">
        <v>6</v>
      </c>
      <c r="P238" s="3">
        <v>0</v>
      </c>
      <c r="Q238" s="3">
        <v>0</v>
      </c>
      <c r="R238" s="3">
        <v>0</v>
      </c>
      <c r="S238" s="24" t="s">
        <v>73</v>
      </c>
      <c r="T238" s="5" t="s">
        <v>73</v>
      </c>
      <c r="U238" s="3" t="s">
        <v>73</v>
      </c>
      <c r="V238" s="5" t="s">
        <v>73</v>
      </c>
      <c r="W238" s="3" t="s">
        <v>73</v>
      </c>
      <c r="X238" s="5" t="s">
        <v>73</v>
      </c>
      <c r="Y238" s="4">
        <v>1004</v>
      </c>
      <c r="Z238" s="3">
        <v>20</v>
      </c>
      <c r="AA238" s="3">
        <v>4135</v>
      </c>
      <c r="AB238" s="12" t="b">
        <v>1</v>
      </c>
      <c r="AC238" s="3" t="s">
        <v>73</v>
      </c>
      <c r="AD238" s="31" t="s">
        <v>106</v>
      </c>
      <c r="AE238" s="31" t="s">
        <v>106</v>
      </c>
      <c r="AF238" s="4"/>
    </row>
    <row r="239" spans="1:32">
      <c r="A239" s="3">
        <v>102707</v>
      </c>
      <c r="B239" s="3">
        <v>1027</v>
      </c>
      <c r="C239" s="4" t="s">
        <v>76</v>
      </c>
      <c r="D239" s="3" t="s">
        <v>100</v>
      </c>
      <c r="E239" s="3">
        <v>1027</v>
      </c>
      <c r="F239" s="3" t="s">
        <v>901</v>
      </c>
      <c r="G239" s="3">
        <v>102706</v>
      </c>
      <c r="H239" s="3" t="s">
        <v>177</v>
      </c>
      <c r="I239" s="3">
        <v>0</v>
      </c>
      <c r="J239" s="3">
        <v>69100</v>
      </c>
      <c r="K239" s="7" t="s">
        <v>75</v>
      </c>
      <c r="L239" s="5">
        <v>1027071</v>
      </c>
      <c r="M239" s="3" t="s">
        <v>104</v>
      </c>
      <c r="N239" s="4">
        <f t="shared" si="2"/>
        <v>63</v>
      </c>
      <c r="O239" s="3">
        <v>6</v>
      </c>
      <c r="P239" s="3">
        <v>0</v>
      </c>
      <c r="Q239" s="3">
        <v>0</v>
      </c>
      <c r="R239" s="3">
        <v>0</v>
      </c>
      <c r="S239" s="24" t="s">
        <v>73</v>
      </c>
      <c r="T239" s="5" t="s">
        <v>73</v>
      </c>
      <c r="U239" s="3" t="s">
        <v>73</v>
      </c>
      <c r="V239" s="5" t="s">
        <v>73</v>
      </c>
      <c r="W239" s="3" t="s">
        <v>73</v>
      </c>
      <c r="X239" s="5" t="s">
        <v>73</v>
      </c>
      <c r="Y239" s="4">
        <v>1004</v>
      </c>
      <c r="Z239" s="3">
        <v>20</v>
      </c>
      <c r="AA239" s="3">
        <v>4150</v>
      </c>
      <c r="AB239" s="12" t="b">
        <v>1</v>
      </c>
      <c r="AC239" s="3" t="s">
        <v>73</v>
      </c>
      <c r="AD239" s="31" t="s">
        <v>106</v>
      </c>
      <c r="AE239" s="31" t="s">
        <v>106</v>
      </c>
      <c r="AF239" s="32"/>
    </row>
    <row r="240" spans="1:32">
      <c r="A240" s="3">
        <v>102708</v>
      </c>
      <c r="B240" s="3">
        <v>1027</v>
      </c>
      <c r="C240" s="4" t="s">
        <v>78</v>
      </c>
      <c r="D240" s="3" t="s">
        <v>95</v>
      </c>
      <c r="E240" s="3">
        <v>1027</v>
      </c>
      <c r="F240" s="3" t="s">
        <v>902</v>
      </c>
      <c r="G240" s="3">
        <v>102707</v>
      </c>
      <c r="H240" s="3" t="s">
        <v>183</v>
      </c>
      <c r="I240" s="3" t="s">
        <v>192</v>
      </c>
      <c r="J240" s="3">
        <v>73700</v>
      </c>
      <c r="K240" s="7" t="s">
        <v>75</v>
      </c>
      <c r="L240" s="5">
        <v>1027081</v>
      </c>
      <c r="M240" s="3" t="s">
        <v>104</v>
      </c>
      <c r="N240" s="4">
        <f t="shared" si="2"/>
        <v>63</v>
      </c>
      <c r="O240" s="3">
        <v>6</v>
      </c>
      <c r="P240" s="3">
        <v>0</v>
      </c>
      <c r="Q240" s="3">
        <v>0</v>
      </c>
      <c r="R240" s="3">
        <v>0</v>
      </c>
      <c r="S240" s="24" t="s">
        <v>73</v>
      </c>
      <c r="T240" s="5" t="s">
        <v>73</v>
      </c>
      <c r="U240" s="3">
        <v>0</v>
      </c>
      <c r="V240" s="5" t="s">
        <v>73</v>
      </c>
      <c r="W240" s="3" t="s">
        <v>73</v>
      </c>
      <c r="X240" s="5" t="s">
        <v>73</v>
      </c>
      <c r="Y240" s="4">
        <v>1004</v>
      </c>
      <c r="Z240" s="3">
        <v>20</v>
      </c>
      <c r="AA240" s="3">
        <v>4165</v>
      </c>
      <c r="AB240" s="12" t="b">
        <v>1</v>
      </c>
      <c r="AC240" s="3" t="s">
        <v>73</v>
      </c>
      <c r="AD240" s="31" t="s">
        <v>106</v>
      </c>
      <c r="AE240" s="31" t="s">
        <v>106</v>
      </c>
      <c r="AF240" s="4"/>
    </row>
    <row r="241" spans="1:32" s="1" customFormat="1">
      <c r="A241" s="3">
        <v>102801</v>
      </c>
      <c r="B241" s="3">
        <v>1028</v>
      </c>
      <c r="C241" s="4" t="s">
        <v>100</v>
      </c>
      <c r="D241" s="4" t="s">
        <v>100</v>
      </c>
      <c r="E241" s="4">
        <v>1006</v>
      </c>
      <c r="F241" s="4" t="s">
        <v>903</v>
      </c>
      <c r="G241" s="4">
        <v>102608</v>
      </c>
      <c r="H241" s="4" t="s">
        <v>123</v>
      </c>
      <c r="I241" s="4">
        <v>0</v>
      </c>
      <c r="J241" s="4">
        <v>68500</v>
      </c>
      <c r="K241" s="8" t="s">
        <v>75</v>
      </c>
      <c r="L241" s="5">
        <v>1028011</v>
      </c>
      <c r="M241" s="4" t="s">
        <v>104</v>
      </c>
      <c r="N241" s="4">
        <f t="shared" si="2"/>
        <v>65</v>
      </c>
      <c r="O241" s="3">
        <v>6</v>
      </c>
      <c r="P241" s="4">
        <v>0</v>
      </c>
      <c r="Q241" s="4">
        <v>0</v>
      </c>
      <c r="R241" s="4">
        <v>0</v>
      </c>
      <c r="S241" s="24" t="s">
        <v>73</v>
      </c>
      <c r="T241" s="24" t="s">
        <v>73</v>
      </c>
      <c r="U241" s="4" t="s">
        <v>73</v>
      </c>
      <c r="V241" s="24" t="s">
        <v>73</v>
      </c>
      <c r="W241" s="4" t="s">
        <v>73</v>
      </c>
      <c r="X241" s="5" t="s">
        <v>73</v>
      </c>
      <c r="Y241" s="4">
        <v>1004</v>
      </c>
      <c r="Z241" s="4">
        <v>20</v>
      </c>
      <c r="AA241" s="3">
        <v>4180</v>
      </c>
      <c r="AB241" s="12" t="b">
        <v>1</v>
      </c>
      <c r="AC241" s="4" t="s">
        <v>73</v>
      </c>
      <c r="AD241" s="33" t="s">
        <v>106</v>
      </c>
      <c r="AE241" s="33" t="s">
        <v>106</v>
      </c>
      <c r="AF241" s="4"/>
    </row>
    <row r="242" spans="1:32" s="1" customFormat="1">
      <c r="A242" s="3">
        <v>102802</v>
      </c>
      <c r="B242" s="3">
        <v>1028</v>
      </c>
      <c r="C242" s="4" t="s">
        <v>95</v>
      </c>
      <c r="D242" s="4" t="s">
        <v>100</v>
      </c>
      <c r="E242" s="4">
        <v>1006</v>
      </c>
      <c r="F242" s="4" t="s">
        <v>904</v>
      </c>
      <c r="G242" s="4">
        <v>102801</v>
      </c>
      <c r="H242" s="4" t="s">
        <v>138</v>
      </c>
      <c r="I242" s="4" t="s">
        <v>794</v>
      </c>
      <c r="J242" s="4">
        <v>69250</v>
      </c>
      <c r="K242" s="8" t="s">
        <v>75</v>
      </c>
      <c r="L242" s="5">
        <v>1028021</v>
      </c>
      <c r="M242" s="4" t="s">
        <v>104</v>
      </c>
      <c r="N242" s="4">
        <f t="shared" si="2"/>
        <v>65</v>
      </c>
      <c r="O242" s="3">
        <v>6</v>
      </c>
      <c r="P242" s="4">
        <v>0</v>
      </c>
      <c r="Q242" s="4">
        <v>0</v>
      </c>
      <c r="R242" s="4">
        <v>0</v>
      </c>
      <c r="S242" s="24" t="s">
        <v>73</v>
      </c>
      <c r="T242" s="24" t="s">
        <v>73</v>
      </c>
      <c r="U242" s="4" t="s">
        <v>73</v>
      </c>
      <c r="V242" s="24" t="s">
        <v>73</v>
      </c>
      <c r="W242" s="4" t="s">
        <v>73</v>
      </c>
      <c r="X242" s="5" t="s">
        <v>73</v>
      </c>
      <c r="Y242" s="4">
        <v>1004</v>
      </c>
      <c r="Z242" s="4">
        <v>20</v>
      </c>
      <c r="AA242" s="3">
        <v>4195</v>
      </c>
      <c r="AB242" s="12" t="b">
        <v>1</v>
      </c>
      <c r="AC242" s="4" t="s">
        <v>73</v>
      </c>
      <c r="AD242" s="33" t="s">
        <v>106</v>
      </c>
      <c r="AE242" s="33" t="s">
        <v>106</v>
      </c>
      <c r="AF242" s="4"/>
    </row>
    <row r="243" spans="1:32" s="1" customFormat="1">
      <c r="A243" s="3">
        <v>102803</v>
      </c>
      <c r="B243" s="3">
        <v>1028</v>
      </c>
      <c r="C243" s="4" t="s">
        <v>72</v>
      </c>
      <c r="D243" s="4" t="s">
        <v>100</v>
      </c>
      <c r="E243" s="4">
        <v>1006</v>
      </c>
      <c r="F243" s="4" t="s">
        <v>905</v>
      </c>
      <c r="G243" s="4">
        <v>102802</v>
      </c>
      <c r="H243" s="4" t="s">
        <v>138</v>
      </c>
      <c r="I243" s="4">
        <v>0</v>
      </c>
      <c r="J243" s="4">
        <v>70450</v>
      </c>
      <c r="K243" s="8" t="s">
        <v>75</v>
      </c>
      <c r="L243" s="5">
        <v>1028031</v>
      </c>
      <c r="M243" s="4" t="s">
        <v>104</v>
      </c>
      <c r="N243" s="4">
        <f t="shared" si="2"/>
        <v>65</v>
      </c>
      <c r="O243" s="3">
        <v>6</v>
      </c>
      <c r="P243" s="4">
        <v>0</v>
      </c>
      <c r="Q243" s="4">
        <v>0</v>
      </c>
      <c r="R243" s="4">
        <v>0</v>
      </c>
      <c r="S243" s="24" t="s">
        <v>73</v>
      </c>
      <c r="T243" s="24" t="s">
        <v>73</v>
      </c>
      <c r="U243" s="4" t="s">
        <v>73</v>
      </c>
      <c r="V243" s="24" t="s">
        <v>73</v>
      </c>
      <c r="W243" s="4" t="s">
        <v>73</v>
      </c>
      <c r="X243" s="5" t="s">
        <v>73</v>
      </c>
      <c r="Y243" s="4">
        <v>1004</v>
      </c>
      <c r="Z243" s="4">
        <v>20</v>
      </c>
      <c r="AA243" s="3">
        <v>4210</v>
      </c>
      <c r="AB243" s="12" t="b">
        <v>1</v>
      </c>
      <c r="AC243" s="4" t="s">
        <v>73</v>
      </c>
      <c r="AD243" s="33" t="s">
        <v>106</v>
      </c>
      <c r="AE243" s="33" t="s">
        <v>106</v>
      </c>
      <c r="AF243" s="4"/>
    </row>
    <row r="244" spans="1:32" s="1" customFormat="1">
      <c r="A244" s="3">
        <v>102804</v>
      </c>
      <c r="B244" s="3">
        <v>1028</v>
      </c>
      <c r="C244" s="4" t="s">
        <v>91</v>
      </c>
      <c r="D244" s="4" t="s">
        <v>100</v>
      </c>
      <c r="E244" s="4">
        <v>1006</v>
      </c>
      <c r="F244" s="4" t="s">
        <v>906</v>
      </c>
      <c r="G244" s="4">
        <v>102803</v>
      </c>
      <c r="H244" s="4" t="s">
        <v>123</v>
      </c>
      <c r="I244" s="4" t="s">
        <v>1087</v>
      </c>
      <c r="J244" s="4">
        <v>71200</v>
      </c>
      <c r="K244" s="8" t="s">
        <v>75</v>
      </c>
      <c r="L244" s="5">
        <v>1028041</v>
      </c>
      <c r="M244" s="4" t="s">
        <v>104</v>
      </c>
      <c r="N244" s="4">
        <f t="shared" si="2"/>
        <v>65</v>
      </c>
      <c r="O244" s="3">
        <v>6</v>
      </c>
      <c r="P244" s="4">
        <v>0</v>
      </c>
      <c r="Q244" s="4">
        <v>0</v>
      </c>
      <c r="R244" s="4">
        <v>0</v>
      </c>
      <c r="S244" s="24" t="s">
        <v>73</v>
      </c>
      <c r="T244" s="24" t="s">
        <v>73</v>
      </c>
      <c r="U244" s="4" t="s">
        <v>73</v>
      </c>
      <c r="V244" s="24" t="s">
        <v>73</v>
      </c>
      <c r="W244" s="4" t="s">
        <v>73</v>
      </c>
      <c r="X244" s="5" t="s">
        <v>73</v>
      </c>
      <c r="Y244" s="4">
        <v>1004</v>
      </c>
      <c r="Z244" s="4">
        <v>20</v>
      </c>
      <c r="AA244" s="3">
        <v>4225</v>
      </c>
      <c r="AB244" s="12" t="b">
        <v>1</v>
      </c>
      <c r="AC244" s="4" t="s">
        <v>73</v>
      </c>
      <c r="AD244" s="33" t="s">
        <v>106</v>
      </c>
      <c r="AE244" s="33" t="s">
        <v>106</v>
      </c>
      <c r="AF244" s="4"/>
    </row>
    <row r="245" spans="1:32" s="1" customFormat="1">
      <c r="A245" s="3">
        <v>102805</v>
      </c>
      <c r="B245" s="3">
        <v>1028</v>
      </c>
      <c r="C245" s="4" t="s">
        <v>146</v>
      </c>
      <c r="D245" s="4" t="s">
        <v>100</v>
      </c>
      <c r="E245" s="4">
        <v>1001</v>
      </c>
      <c r="F245" s="4" t="s">
        <v>907</v>
      </c>
      <c r="G245" s="4">
        <v>102804</v>
      </c>
      <c r="H245" s="4" t="s">
        <v>206</v>
      </c>
      <c r="I245" s="4">
        <v>0</v>
      </c>
      <c r="J245" s="4">
        <v>71550</v>
      </c>
      <c r="K245" s="8" t="s">
        <v>75</v>
      </c>
      <c r="L245" s="5">
        <v>1028051</v>
      </c>
      <c r="M245" s="4" t="s">
        <v>104</v>
      </c>
      <c r="N245" s="4">
        <f t="shared" si="2"/>
        <v>65</v>
      </c>
      <c r="O245" s="3">
        <v>6</v>
      </c>
      <c r="P245" s="4">
        <v>0</v>
      </c>
      <c r="Q245" s="4">
        <v>0</v>
      </c>
      <c r="R245" s="4">
        <v>0</v>
      </c>
      <c r="S245" s="24" t="s">
        <v>73</v>
      </c>
      <c r="T245" s="24" t="s">
        <v>73</v>
      </c>
      <c r="U245" s="4" t="s">
        <v>73</v>
      </c>
      <c r="V245" s="24" t="s">
        <v>73</v>
      </c>
      <c r="W245" s="4" t="s">
        <v>73</v>
      </c>
      <c r="X245" s="5" t="s">
        <v>73</v>
      </c>
      <c r="Y245" s="4">
        <v>1004</v>
      </c>
      <c r="Z245" s="4">
        <v>20</v>
      </c>
      <c r="AA245" s="3">
        <v>4240</v>
      </c>
      <c r="AB245" s="12" t="b">
        <v>1</v>
      </c>
      <c r="AC245" s="4" t="s">
        <v>73</v>
      </c>
      <c r="AD245" s="33" t="s">
        <v>106</v>
      </c>
      <c r="AE245" s="33" t="s">
        <v>106</v>
      </c>
      <c r="AF245" s="4"/>
    </row>
    <row r="246" spans="1:32" s="1" customFormat="1">
      <c r="A246" s="3">
        <v>102806</v>
      </c>
      <c r="B246" s="3">
        <v>1028</v>
      </c>
      <c r="C246" s="4" t="s">
        <v>149</v>
      </c>
      <c r="D246" s="4" t="s">
        <v>100</v>
      </c>
      <c r="E246" s="4">
        <v>1001</v>
      </c>
      <c r="F246" s="4" t="s">
        <v>908</v>
      </c>
      <c r="G246" s="4">
        <v>102805</v>
      </c>
      <c r="H246" s="4" t="s">
        <v>197</v>
      </c>
      <c r="I246" s="4" t="s">
        <v>209</v>
      </c>
      <c r="J246" s="4">
        <v>75650</v>
      </c>
      <c r="K246" s="8" t="s">
        <v>75</v>
      </c>
      <c r="L246" s="5">
        <v>1028061</v>
      </c>
      <c r="M246" s="4" t="s">
        <v>104</v>
      </c>
      <c r="N246" s="4">
        <f t="shared" si="2"/>
        <v>65</v>
      </c>
      <c r="O246" s="3">
        <v>6</v>
      </c>
      <c r="P246" s="4">
        <v>0</v>
      </c>
      <c r="Q246" s="4">
        <v>0</v>
      </c>
      <c r="R246" s="4">
        <v>0</v>
      </c>
      <c r="S246" s="24" t="s">
        <v>73</v>
      </c>
      <c r="T246" s="24" t="s">
        <v>73</v>
      </c>
      <c r="U246" s="4" t="s">
        <v>73</v>
      </c>
      <c r="V246" s="24" t="s">
        <v>73</v>
      </c>
      <c r="W246" s="4" t="s">
        <v>73</v>
      </c>
      <c r="X246" s="5" t="s">
        <v>73</v>
      </c>
      <c r="Y246" s="4">
        <v>1004</v>
      </c>
      <c r="Z246" s="4">
        <v>20</v>
      </c>
      <c r="AA246" s="3">
        <v>4255</v>
      </c>
      <c r="AB246" s="12" t="b">
        <v>1</v>
      </c>
      <c r="AC246" s="4" t="s">
        <v>73</v>
      </c>
      <c r="AD246" s="33" t="s">
        <v>106</v>
      </c>
      <c r="AE246" s="33" t="s">
        <v>106</v>
      </c>
      <c r="AF246" s="4"/>
    </row>
    <row r="247" spans="1:32" s="1" customFormat="1">
      <c r="A247" s="3">
        <v>102807</v>
      </c>
      <c r="B247" s="3">
        <v>1028</v>
      </c>
      <c r="C247" s="4" t="s">
        <v>76</v>
      </c>
      <c r="D247" s="4" t="s">
        <v>100</v>
      </c>
      <c r="E247" s="4">
        <v>1001</v>
      </c>
      <c r="F247" s="4" t="s">
        <v>909</v>
      </c>
      <c r="G247" s="4">
        <v>102806</v>
      </c>
      <c r="H247" s="4" t="s">
        <v>201</v>
      </c>
      <c r="I247" s="4">
        <v>0</v>
      </c>
      <c r="J247" s="4">
        <v>72650</v>
      </c>
      <c r="K247" s="8" t="s">
        <v>75</v>
      </c>
      <c r="L247" s="5">
        <v>1028071</v>
      </c>
      <c r="M247" s="4" t="s">
        <v>104</v>
      </c>
      <c r="N247" s="4">
        <f t="shared" si="2"/>
        <v>65</v>
      </c>
      <c r="O247" s="3">
        <v>6</v>
      </c>
      <c r="P247" s="4">
        <v>0</v>
      </c>
      <c r="Q247" s="4">
        <v>0</v>
      </c>
      <c r="R247" s="4">
        <v>0</v>
      </c>
      <c r="S247" s="24" t="s">
        <v>73</v>
      </c>
      <c r="T247" s="24" t="s">
        <v>73</v>
      </c>
      <c r="U247" s="4" t="s">
        <v>73</v>
      </c>
      <c r="V247" s="24" t="s">
        <v>73</v>
      </c>
      <c r="W247" s="4" t="s">
        <v>73</v>
      </c>
      <c r="X247" s="5" t="s">
        <v>73</v>
      </c>
      <c r="Y247" s="4">
        <v>1004</v>
      </c>
      <c r="Z247" s="4">
        <v>20</v>
      </c>
      <c r="AA247" s="3">
        <v>4270</v>
      </c>
      <c r="AB247" s="12" t="b">
        <v>1</v>
      </c>
      <c r="AC247" s="4" t="s">
        <v>73</v>
      </c>
      <c r="AD247" s="33" t="s">
        <v>106</v>
      </c>
      <c r="AE247" s="33" t="s">
        <v>106</v>
      </c>
      <c r="AF247" s="4"/>
    </row>
    <row r="248" spans="1:32" s="1" customFormat="1">
      <c r="A248" s="3">
        <v>102808</v>
      </c>
      <c r="B248" s="3">
        <v>1028</v>
      </c>
      <c r="C248" s="4" t="s">
        <v>78</v>
      </c>
      <c r="D248" s="4" t="s">
        <v>95</v>
      </c>
      <c r="E248" s="4">
        <v>1001</v>
      </c>
      <c r="F248" s="4" t="s">
        <v>910</v>
      </c>
      <c r="G248" s="4">
        <v>102807</v>
      </c>
      <c r="H248" s="4" t="s">
        <v>201</v>
      </c>
      <c r="I248" s="4" t="s">
        <v>215</v>
      </c>
      <c r="J248" s="4">
        <v>83100</v>
      </c>
      <c r="K248" s="8" t="s">
        <v>75</v>
      </c>
      <c r="L248" s="5">
        <v>1028081</v>
      </c>
      <c r="M248" s="4" t="s">
        <v>104</v>
      </c>
      <c r="N248" s="4">
        <f t="shared" si="2"/>
        <v>65</v>
      </c>
      <c r="O248" s="3">
        <v>6</v>
      </c>
      <c r="P248" s="4">
        <v>0</v>
      </c>
      <c r="Q248" s="4">
        <v>0</v>
      </c>
      <c r="R248" s="4">
        <v>0</v>
      </c>
      <c r="S248" s="24" t="s">
        <v>73</v>
      </c>
      <c r="T248" s="24" t="s">
        <v>73</v>
      </c>
      <c r="U248" s="4" t="s">
        <v>73</v>
      </c>
      <c r="V248" s="24" t="s">
        <v>73</v>
      </c>
      <c r="W248" s="4" t="s">
        <v>73</v>
      </c>
      <c r="X248" s="5" t="s">
        <v>73</v>
      </c>
      <c r="Y248" s="4">
        <v>1004</v>
      </c>
      <c r="Z248" s="4">
        <v>20</v>
      </c>
      <c r="AA248" s="3">
        <v>4285</v>
      </c>
      <c r="AB248" s="12" t="b">
        <v>1</v>
      </c>
      <c r="AC248" s="4" t="s">
        <v>73</v>
      </c>
      <c r="AD248" s="33" t="s">
        <v>106</v>
      </c>
      <c r="AE248" s="33" t="s">
        <v>106</v>
      </c>
      <c r="AF248" s="4"/>
    </row>
    <row r="249" spans="1:32" s="1" customFormat="1">
      <c r="A249" s="3">
        <v>102901</v>
      </c>
      <c r="B249" s="3">
        <v>1029</v>
      </c>
      <c r="C249" s="4" t="s">
        <v>100</v>
      </c>
      <c r="D249" s="4" t="s">
        <v>100</v>
      </c>
      <c r="E249" s="4">
        <v>1018</v>
      </c>
      <c r="F249" s="4" t="s">
        <v>911</v>
      </c>
      <c r="G249" s="4">
        <v>102808</v>
      </c>
      <c r="H249" s="4" t="s">
        <v>177</v>
      </c>
      <c r="I249" s="4">
        <v>0</v>
      </c>
      <c r="J249" s="4">
        <v>72300</v>
      </c>
      <c r="K249" s="8" t="s">
        <v>75</v>
      </c>
      <c r="L249" s="5">
        <v>1029011</v>
      </c>
      <c r="M249" s="4" t="s">
        <v>104</v>
      </c>
      <c r="N249" s="4">
        <f t="shared" si="2"/>
        <v>67</v>
      </c>
      <c r="O249" s="3">
        <v>6</v>
      </c>
      <c r="P249" s="4">
        <v>0</v>
      </c>
      <c r="Q249" s="4">
        <v>0</v>
      </c>
      <c r="R249" s="4">
        <v>0</v>
      </c>
      <c r="S249" s="24" t="s">
        <v>73</v>
      </c>
      <c r="T249" s="24" t="s">
        <v>73</v>
      </c>
      <c r="U249" s="4" t="s">
        <v>73</v>
      </c>
      <c r="V249" s="24" t="s">
        <v>73</v>
      </c>
      <c r="W249" s="4" t="s">
        <v>73</v>
      </c>
      <c r="X249" s="5" t="s">
        <v>73</v>
      </c>
      <c r="Y249" s="4">
        <v>1004</v>
      </c>
      <c r="Z249" s="4">
        <v>20</v>
      </c>
      <c r="AA249" s="3">
        <v>4300</v>
      </c>
      <c r="AB249" s="12" t="b">
        <v>1</v>
      </c>
      <c r="AC249" s="4" t="s">
        <v>73</v>
      </c>
      <c r="AD249" s="33" t="s">
        <v>106</v>
      </c>
      <c r="AE249" s="33" t="s">
        <v>106</v>
      </c>
    </row>
    <row r="250" spans="1:32" s="1" customFormat="1">
      <c r="A250" s="3">
        <v>102902</v>
      </c>
      <c r="B250" s="3">
        <v>1029</v>
      </c>
      <c r="C250" s="4" t="s">
        <v>95</v>
      </c>
      <c r="D250" s="4" t="s">
        <v>100</v>
      </c>
      <c r="E250" s="4">
        <v>1018</v>
      </c>
      <c r="F250" s="4" t="s">
        <v>912</v>
      </c>
      <c r="G250" s="4">
        <v>102901</v>
      </c>
      <c r="H250" s="4" t="s">
        <v>183</v>
      </c>
      <c r="I250" s="4" t="s">
        <v>186</v>
      </c>
      <c r="J250" s="4">
        <v>77250</v>
      </c>
      <c r="K250" s="8" t="s">
        <v>75</v>
      </c>
      <c r="L250" s="5">
        <v>1029021</v>
      </c>
      <c r="M250" s="4" t="s">
        <v>104</v>
      </c>
      <c r="N250" s="4">
        <f t="shared" si="2"/>
        <v>67</v>
      </c>
      <c r="O250" s="3">
        <v>6</v>
      </c>
      <c r="P250" s="4">
        <v>0</v>
      </c>
      <c r="Q250" s="4">
        <v>0</v>
      </c>
      <c r="R250" s="4">
        <v>0</v>
      </c>
      <c r="S250" s="24" t="s">
        <v>73</v>
      </c>
      <c r="T250" s="24" t="s">
        <v>73</v>
      </c>
      <c r="U250" s="4" t="s">
        <v>73</v>
      </c>
      <c r="V250" s="24" t="s">
        <v>73</v>
      </c>
      <c r="W250" s="4" t="s">
        <v>73</v>
      </c>
      <c r="X250" s="5" t="s">
        <v>73</v>
      </c>
      <c r="Y250" s="4">
        <v>1004</v>
      </c>
      <c r="Z250" s="4">
        <v>20</v>
      </c>
      <c r="AA250" s="3">
        <v>4315</v>
      </c>
      <c r="AB250" s="12" t="b">
        <v>1</v>
      </c>
      <c r="AC250" s="4" t="s">
        <v>73</v>
      </c>
      <c r="AD250" s="33" t="s">
        <v>106</v>
      </c>
      <c r="AE250" s="33" t="s">
        <v>106</v>
      </c>
      <c r="AF250" s="4"/>
    </row>
    <row r="251" spans="1:32" s="1" customFormat="1">
      <c r="A251" s="3">
        <v>102903</v>
      </c>
      <c r="B251" s="3">
        <v>1029</v>
      </c>
      <c r="C251" s="4" t="s">
        <v>72</v>
      </c>
      <c r="D251" s="4" t="s">
        <v>100</v>
      </c>
      <c r="E251" s="4">
        <v>1018</v>
      </c>
      <c r="F251" s="4" t="s">
        <v>913</v>
      </c>
      <c r="G251" s="4">
        <v>102902</v>
      </c>
      <c r="H251" s="4" t="s">
        <v>174</v>
      </c>
      <c r="I251" s="4">
        <v>0</v>
      </c>
      <c r="J251" s="4">
        <v>73100</v>
      </c>
      <c r="K251" s="8" t="s">
        <v>75</v>
      </c>
      <c r="L251" s="5">
        <v>1029031</v>
      </c>
      <c r="M251" s="4" t="s">
        <v>104</v>
      </c>
      <c r="N251" s="4">
        <f t="shared" si="2"/>
        <v>67</v>
      </c>
      <c r="O251" s="3">
        <v>6</v>
      </c>
      <c r="P251" s="4">
        <v>0</v>
      </c>
      <c r="Q251" s="4">
        <v>0</v>
      </c>
      <c r="R251" s="4">
        <v>0</v>
      </c>
      <c r="S251" s="24" t="s">
        <v>73</v>
      </c>
      <c r="T251" s="24" t="s">
        <v>73</v>
      </c>
      <c r="U251" s="4" t="s">
        <v>73</v>
      </c>
      <c r="V251" s="24" t="s">
        <v>73</v>
      </c>
      <c r="W251" s="4" t="s">
        <v>73</v>
      </c>
      <c r="X251" s="5" t="s">
        <v>73</v>
      </c>
      <c r="Y251" s="4">
        <v>1004</v>
      </c>
      <c r="Z251" s="4">
        <v>20</v>
      </c>
      <c r="AA251" s="3">
        <v>4330</v>
      </c>
      <c r="AB251" s="12" t="b">
        <v>1</v>
      </c>
      <c r="AC251" s="4" t="s">
        <v>73</v>
      </c>
      <c r="AD251" s="33" t="s">
        <v>106</v>
      </c>
      <c r="AE251" s="33" t="s">
        <v>106</v>
      </c>
      <c r="AF251" s="4"/>
    </row>
    <row r="252" spans="1:32" s="1" customFormat="1">
      <c r="A252" s="3">
        <v>102904</v>
      </c>
      <c r="B252" s="3">
        <v>1029</v>
      </c>
      <c r="C252" s="4" t="s">
        <v>91</v>
      </c>
      <c r="D252" s="4" t="s">
        <v>100</v>
      </c>
      <c r="E252" s="4">
        <v>1018</v>
      </c>
      <c r="F252" s="4" t="s">
        <v>914</v>
      </c>
      <c r="G252" s="4">
        <v>102903</v>
      </c>
      <c r="H252" s="4" t="s">
        <v>183</v>
      </c>
      <c r="I252" s="4" t="s">
        <v>178</v>
      </c>
      <c r="J252" s="4">
        <v>78550</v>
      </c>
      <c r="K252" s="8" t="s">
        <v>75</v>
      </c>
      <c r="L252" s="5">
        <v>1029041</v>
      </c>
      <c r="M252" s="4" t="s">
        <v>104</v>
      </c>
      <c r="N252" s="4">
        <f t="shared" si="2"/>
        <v>67</v>
      </c>
      <c r="O252" s="3">
        <v>6</v>
      </c>
      <c r="P252" s="4">
        <v>0</v>
      </c>
      <c r="Q252" s="4">
        <v>0</v>
      </c>
      <c r="R252" s="4">
        <v>0</v>
      </c>
      <c r="S252" s="24" t="s">
        <v>73</v>
      </c>
      <c r="T252" s="24" t="s">
        <v>73</v>
      </c>
      <c r="U252" s="4" t="s">
        <v>73</v>
      </c>
      <c r="V252" s="24" t="s">
        <v>73</v>
      </c>
      <c r="W252" s="4" t="s">
        <v>73</v>
      </c>
      <c r="X252" s="5" t="s">
        <v>73</v>
      </c>
      <c r="Y252" s="4">
        <v>1004</v>
      </c>
      <c r="Z252" s="4">
        <v>20</v>
      </c>
      <c r="AA252" s="3">
        <v>4345</v>
      </c>
      <c r="AB252" s="12" t="b">
        <v>1</v>
      </c>
      <c r="AC252" s="4" t="s">
        <v>73</v>
      </c>
      <c r="AD252" s="33" t="s">
        <v>106</v>
      </c>
      <c r="AE252" s="33" t="s">
        <v>106</v>
      </c>
      <c r="AF252" s="4"/>
    </row>
    <row r="253" spans="1:32" s="1" customFormat="1">
      <c r="A253" s="3">
        <v>102905</v>
      </c>
      <c r="B253" s="3">
        <v>1029</v>
      </c>
      <c r="C253" s="4" t="s">
        <v>146</v>
      </c>
      <c r="D253" s="4" t="s">
        <v>100</v>
      </c>
      <c r="E253" s="4">
        <v>1015</v>
      </c>
      <c r="F253" s="4" t="s">
        <v>915</v>
      </c>
      <c r="G253" s="4">
        <v>102904</v>
      </c>
      <c r="H253" s="4" t="s">
        <v>174</v>
      </c>
      <c r="I253" s="4">
        <v>0</v>
      </c>
      <c r="J253" s="4">
        <v>78950</v>
      </c>
      <c r="K253" s="8" t="s">
        <v>75</v>
      </c>
      <c r="L253" s="5">
        <v>1029051</v>
      </c>
      <c r="M253" s="4" t="s">
        <v>104</v>
      </c>
      <c r="N253" s="4">
        <f t="shared" si="2"/>
        <v>67</v>
      </c>
      <c r="O253" s="3">
        <v>6</v>
      </c>
      <c r="P253" s="4">
        <v>0</v>
      </c>
      <c r="Q253" s="4">
        <v>0</v>
      </c>
      <c r="R253" s="4">
        <v>0</v>
      </c>
      <c r="S253" s="24" t="s">
        <v>73</v>
      </c>
      <c r="T253" s="24" t="s">
        <v>73</v>
      </c>
      <c r="U253" s="4" t="s">
        <v>73</v>
      </c>
      <c r="V253" s="24" t="s">
        <v>73</v>
      </c>
      <c r="W253" s="4" t="s">
        <v>73</v>
      </c>
      <c r="X253" s="5" t="s">
        <v>73</v>
      </c>
      <c r="Y253" s="4">
        <v>1004</v>
      </c>
      <c r="Z253" s="4">
        <v>20</v>
      </c>
      <c r="AA253" s="3">
        <v>4360</v>
      </c>
      <c r="AB253" s="12" t="b">
        <v>1</v>
      </c>
      <c r="AC253" s="4" t="s">
        <v>73</v>
      </c>
      <c r="AD253" s="33" t="s">
        <v>106</v>
      </c>
      <c r="AE253" s="33" t="s">
        <v>106</v>
      </c>
      <c r="AF253" s="4"/>
    </row>
    <row r="254" spans="1:32" s="1" customFormat="1">
      <c r="A254" s="3">
        <v>102906</v>
      </c>
      <c r="B254" s="3">
        <v>1029</v>
      </c>
      <c r="C254" s="4" t="s">
        <v>149</v>
      </c>
      <c r="D254" s="4" t="s">
        <v>100</v>
      </c>
      <c r="E254" s="4">
        <v>1015</v>
      </c>
      <c r="F254" s="4" t="s">
        <v>916</v>
      </c>
      <c r="G254" s="4">
        <v>102905</v>
      </c>
      <c r="H254" s="4" t="s">
        <v>183</v>
      </c>
      <c r="I254" s="4" t="s">
        <v>151</v>
      </c>
      <c r="J254" s="4">
        <v>79100</v>
      </c>
      <c r="K254" s="8" t="s">
        <v>75</v>
      </c>
      <c r="L254" s="5">
        <v>1029061</v>
      </c>
      <c r="M254" s="4" t="s">
        <v>104</v>
      </c>
      <c r="N254" s="4">
        <f t="shared" si="2"/>
        <v>67</v>
      </c>
      <c r="O254" s="3">
        <v>6</v>
      </c>
      <c r="P254" s="4">
        <v>0</v>
      </c>
      <c r="Q254" s="4">
        <v>0</v>
      </c>
      <c r="R254" s="4">
        <v>0</v>
      </c>
      <c r="S254" s="24" t="s">
        <v>73</v>
      </c>
      <c r="T254" s="24" t="s">
        <v>73</v>
      </c>
      <c r="U254" s="4" t="s">
        <v>73</v>
      </c>
      <c r="V254" s="24" t="s">
        <v>73</v>
      </c>
      <c r="W254" s="4" t="s">
        <v>73</v>
      </c>
      <c r="X254" s="5" t="s">
        <v>73</v>
      </c>
      <c r="Y254" s="4">
        <v>1004</v>
      </c>
      <c r="Z254" s="4">
        <v>20</v>
      </c>
      <c r="AA254" s="3">
        <v>4375</v>
      </c>
      <c r="AB254" s="12" t="b">
        <v>1</v>
      </c>
      <c r="AC254" s="4" t="s">
        <v>73</v>
      </c>
      <c r="AD254" s="33" t="s">
        <v>106</v>
      </c>
      <c r="AE254" s="33" t="s">
        <v>106</v>
      </c>
      <c r="AF254" s="4"/>
    </row>
    <row r="255" spans="1:32" s="1" customFormat="1">
      <c r="A255" s="3">
        <v>102907</v>
      </c>
      <c r="B255" s="3">
        <v>1029</v>
      </c>
      <c r="C255" s="4" t="s">
        <v>76</v>
      </c>
      <c r="D255" s="4" t="s">
        <v>100</v>
      </c>
      <c r="E255" s="4">
        <v>1015</v>
      </c>
      <c r="F255" s="4" t="s">
        <v>917</v>
      </c>
      <c r="G255" s="4">
        <v>102906</v>
      </c>
      <c r="H255" s="4" t="s">
        <v>177</v>
      </c>
      <c r="I255" s="4">
        <v>0</v>
      </c>
      <c r="J255" s="4">
        <v>75850</v>
      </c>
      <c r="K255" s="8" t="s">
        <v>75</v>
      </c>
      <c r="L255" s="5">
        <v>1029071</v>
      </c>
      <c r="M255" s="4" t="s">
        <v>104</v>
      </c>
      <c r="N255" s="4">
        <f t="shared" si="2"/>
        <v>67</v>
      </c>
      <c r="O255" s="3">
        <v>6</v>
      </c>
      <c r="P255" s="4">
        <v>0</v>
      </c>
      <c r="Q255" s="4">
        <v>0</v>
      </c>
      <c r="R255" s="4">
        <v>0</v>
      </c>
      <c r="S255" s="24" t="s">
        <v>73</v>
      </c>
      <c r="T255" s="24" t="s">
        <v>73</v>
      </c>
      <c r="U255" s="4" t="s">
        <v>73</v>
      </c>
      <c r="V255" s="24" t="s">
        <v>73</v>
      </c>
      <c r="W255" s="4" t="s">
        <v>73</v>
      </c>
      <c r="X255" s="5" t="s">
        <v>73</v>
      </c>
      <c r="Y255" s="4">
        <v>1004</v>
      </c>
      <c r="Z255" s="4">
        <v>20</v>
      </c>
      <c r="AA255" s="3">
        <v>4390</v>
      </c>
      <c r="AB255" s="12" t="b">
        <v>1</v>
      </c>
      <c r="AC255" s="4" t="s">
        <v>73</v>
      </c>
      <c r="AD255" s="33" t="s">
        <v>106</v>
      </c>
      <c r="AE255" s="33" t="s">
        <v>106</v>
      </c>
      <c r="AF255" s="4"/>
    </row>
    <row r="256" spans="1:32" s="1" customFormat="1">
      <c r="A256" s="3">
        <v>102908</v>
      </c>
      <c r="B256" s="3">
        <v>1029</v>
      </c>
      <c r="C256" s="4" t="s">
        <v>78</v>
      </c>
      <c r="D256" s="4" t="s">
        <v>95</v>
      </c>
      <c r="E256" s="4">
        <v>1015</v>
      </c>
      <c r="F256" s="4" t="s">
        <v>918</v>
      </c>
      <c r="G256" s="4">
        <v>102907</v>
      </c>
      <c r="H256" s="4" t="s">
        <v>183</v>
      </c>
      <c r="I256" s="4" t="s">
        <v>419</v>
      </c>
      <c r="J256" s="4">
        <v>83950</v>
      </c>
      <c r="K256" s="8" t="s">
        <v>75</v>
      </c>
      <c r="L256" s="5">
        <v>1029081</v>
      </c>
      <c r="M256" s="4" t="s">
        <v>104</v>
      </c>
      <c r="N256" s="4">
        <f t="shared" si="2"/>
        <v>67</v>
      </c>
      <c r="O256" s="3">
        <v>6</v>
      </c>
      <c r="P256" s="4">
        <v>0</v>
      </c>
      <c r="Q256" s="4">
        <v>0</v>
      </c>
      <c r="R256" s="4">
        <v>0</v>
      </c>
      <c r="S256" s="24" t="s">
        <v>73</v>
      </c>
      <c r="T256" s="24" t="s">
        <v>73</v>
      </c>
      <c r="U256" s="4" t="s">
        <v>73</v>
      </c>
      <c r="V256" s="24" t="s">
        <v>73</v>
      </c>
      <c r="W256" s="4" t="s">
        <v>73</v>
      </c>
      <c r="X256" s="5" t="s">
        <v>73</v>
      </c>
      <c r="Y256" s="4">
        <v>1004</v>
      </c>
      <c r="Z256" s="4">
        <v>20</v>
      </c>
      <c r="AA256" s="3">
        <v>4405</v>
      </c>
      <c r="AB256" s="12" t="b">
        <v>1</v>
      </c>
      <c r="AC256" s="4" t="s">
        <v>73</v>
      </c>
      <c r="AD256" s="33" t="s">
        <v>106</v>
      </c>
      <c r="AE256" s="33" t="s">
        <v>106</v>
      </c>
      <c r="AF256" s="4"/>
    </row>
    <row r="257" spans="1:32" s="1" customFormat="1">
      <c r="A257" s="3">
        <v>103001</v>
      </c>
      <c r="B257" s="3">
        <v>1030</v>
      </c>
      <c r="C257" s="4" t="s">
        <v>100</v>
      </c>
      <c r="D257" s="4" t="s">
        <v>100</v>
      </c>
      <c r="E257" s="4">
        <v>1015</v>
      </c>
      <c r="F257" s="4" t="s">
        <v>919</v>
      </c>
      <c r="G257" s="4">
        <v>102908</v>
      </c>
      <c r="H257" s="4" t="s">
        <v>177</v>
      </c>
      <c r="I257" s="4">
        <v>0</v>
      </c>
      <c r="J257" s="4">
        <v>75850</v>
      </c>
      <c r="K257" s="8" t="s">
        <v>75</v>
      </c>
      <c r="L257" s="5">
        <v>1030011</v>
      </c>
      <c r="M257" s="4" t="s">
        <v>104</v>
      </c>
      <c r="N257" s="4">
        <f t="shared" si="2"/>
        <v>69</v>
      </c>
      <c r="O257" s="3">
        <v>6</v>
      </c>
      <c r="P257" s="4">
        <v>0</v>
      </c>
      <c r="Q257" s="4">
        <v>0</v>
      </c>
      <c r="R257" s="4">
        <v>0</v>
      </c>
      <c r="S257" s="24" t="s">
        <v>73</v>
      </c>
      <c r="T257" s="24" t="s">
        <v>73</v>
      </c>
      <c r="U257" s="4" t="s">
        <v>73</v>
      </c>
      <c r="V257" s="24" t="s">
        <v>73</v>
      </c>
      <c r="W257" s="4" t="s">
        <v>73</v>
      </c>
      <c r="X257" s="5" t="s">
        <v>73</v>
      </c>
      <c r="Y257" s="4">
        <v>1004</v>
      </c>
      <c r="Z257" s="4">
        <v>20</v>
      </c>
      <c r="AA257" s="3">
        <v>4420</v>
      </c>
      <c r="AB257" s="12" t="b">
        <v>1</v>
      </c>
      <c r="AC257" s="4" t="s">
        <v>73</v>
      </c>
      <c r="AD257" s="33" t="s">
        <v>106</v>
      </c>
      <c r="AE257" s="33" t="s">
        <v>106</v>
      </c>
      <c r="AF257" s="4"/>
    </row>
    <row r="258" spans="1:32" s="1" customFormat="1">
      <c r="A258" s="3">
        <v>103002</v>
      </c>
      <c r="B258" s="3">
        <v>1030</v>
      </c>
      <c r="C258" s="4" t="s">
        <v>95</v>
      </c>
      <c r="D258" s="4" t="s">
        <v>100</v>
      </c>
      <c r="E258" s="4">
        <v>1015</v>
      </c>
      <c r="F258" s="4" t="s">
        <v>920</v>
      </c>
      <c r="G258" s="4">
        <v>103001</v>
      </c>
      <c r="H258" s="4" t="s">
        <v>174</v>
      </c>
      <c r="I258" s="4" t="s">
        <v>657</v>
      </c>
      <c r="J258" s="4">
        <v>83750</v>
      </c>
      <c r="K258" s="8" t="s">
        <v>75</v>
      </c>
      <c r="L258" s="5">
        <v>1030021</v>
      </c>
      <c r="M258" s="4" t="s">
        <v>104</v>
      </c>
      <c r="N258" s="4">
        <f t="shared" si="2"/>
        <v>69</v>
      </c>
      <c r="O258" s="3">
        <v>6</v>
      </c>
      <c r="P258" s="4">
        <v>0</v>
      </c>
      <c r="Q258" s="4">
        <v>0</v>
      </c>
      <c r="R258" s="4">
        <v>0</v>
      </c>
      <c r="S258" s="24" t="s">
        <v>73</v>
      </c>
      <c r="T258" s="24" t="s">
        <v>73</v>
      </c>
      <c r="U258" s="4" t="s">
        <v>73</v>
      </c>
      <c r="V258" s="24" t="s">
        <v>73</v>
      </c>
      <c r="W258" s="4" t="s">
        <v>73</v>
      </c>
      <c r="X258" s="5" t="s">
        <v>73</v>
      </c>
      <c r="Y258" s="4">
        <v>1004</v>
      </c>
      <c r="Z258" s="4">
        <v>20</v>
      </c>
      <c r="AA258" s="3">
        <v>4435</v>
      </c>
      <c r="AB258" s="12" t="b">
        <v>1</v>
      </c>
      <c r="AC258" s="4" t="s">
        <v>73</v>
      </c>
      <c r="AD258" s="33" t="s">
        <v>106</v>
      </c>
      <c r="AE258" s="33" t="s">
        <v>106</v>
      </c>
      <c r="AF258" s="4"/>
    </row>
    <row r="259" spans="1:32" s="1" customFormat="1">
      <c r="A259" s="3">
        <v>103003</v>
      </c>
      <c r="B259" s="3">
        <v>1030</v>
      </c>
      <c r="C259" s="4" t="s">
        <v>72</v>
      </c>
      <c r="D259" s="4" t="s">
        <v>100</v>
      </c>
      <c r="E259" s="4">
        <v>1015</v>
      </c>
      <c r="F259" s="4" t="s">
        <v>921</v>
      </c>
      <c r="G259" s="4">
        <v>103002</v>
      </c>
      <c r="H259" s="4" t="s">
        <v>177</v>
      </c>
      <c r="I259" s="4">
        <v>0</v>
      </c>
      <c r="J259" s="4">
        <v>77700</v>
      </c>
      <c r="K259" s="8" t="s">
        <v>75</v>
      </c>
      <c r="L259" s="5">
        <v>1030031</v>
      </c>
      <c r="M259" s="4" t="s">
        <v>104</v>
      </c>
      <c r="N259" s="4">
        <f t="shared" si="2"/>
        <v>69</v>
      </c>
      <c r="O259" s="3">
        <v>6</v>
      </c>
      <c r="P259" s="4">
        <v>0</v>
      </c>
      <c r="Q259" s="4">
        <v>0</v>
      </c>
      <c r="R259" s="4">
        <v>0</v>
      </c>
      <c r="S259" s="24" t="s">
        <v>73</v>
      </c>
      <c r="T259" s="24" t="s">
        <v>73</v>
      </c>
      <c r="U259" s="4" t="s">
        <v>73</v>
      </c>
      <c r="V259" s="24" t="s">
        <v>73</v>
      </c>
      <c r="W259" s="4" t="s">
        <v>73</v>
      </c>
      <c r="X259" s="5" t="s">
        <v>73</v>
      </c>
      <c r="Y259" s="4">
        <v>1004</v>
      </c>
      <c r="Z259" s="4">
        <v>20</v>
      </c>
      <c r="AA259" s="3">
        <v>4450</v>
      </c>
      <c r="AB259" s="12" t="b">
        <v>1</v>
      </c>
      <c r="AC259" s="4" t="s">
        <v>73</v>
      </c>
      <c r="AD259" s="33" t="s">
        <v>106</v>
      </c>
      <c r="AE259" s="33" t="s">
        <v>106</v>
      </c>
      <c r="AF259" s="4"/>
    </row>
    <row r="260" spans="1:32" s="1" customFormat="1">
      <c r="A260" s="3">
        <v>103004</v>
      </c>
      <c r="B260" s="3">
        <v>1030</v>
      </c>
      <c r="C260" s="4" t="s">
        <v>91</v>
      </c>
      <c r="D260" s="4" t="s">
        <v>100</v>
      </c>
      <c r="E260" s="4">
        <v>1015</v>
      </c>
      <c r="F260" s="4" t="s">
        <v>922</v>
      </c>
      <c r="G260" s="4">
        <v>103003</v>
      </c>
      <c r="H260" s="4" t="s">
        <v>183</v>
      </c>
      <c r="I260" s="4" t="s">
        <v>738</v>
      </c>
      <c r="J260" s="4">
        <v>92000</v>
      </c>
      <c r="K260" s="8" t="s">
        <v>75</v>
      </c>
      <c r="L260" s="5">
        <v>1030041</v>
      </c>
      <c r="M260" s="4" t="s">
        <v>104</v>
      </c>
      <c r="N260" s="4">
        <f t="shared" si="2"/>
        <v>69</v>
      </c>
      <c r="O260" s="3">
        <v>6</v>
      </c>
      <c r="P260" s="4">
        <v>0</v>
      </c>
      <c r="Q260" s="4">
        <v>0</v>
      </c>
      <c r="R260" s="4">
        <v>0</v>
      </c>
      <c r="S260" s="24" t="s">
        <v>73</v>
      </c>
      <c r="T260" s="24" t="s">
        <v>73</v>
      </c>
      <c r="U260" s="4" t="s">
        <v>73</v>
      </c>
      <c r="V260" s="24" t="s">
        <v>73</v>
      </c>
      <c r="W260" s="4" t="s">
        <v>73</v>
      </c>
      <c r="X260" s="5" t="s">
        <v>73</v>
      </c>
      <c r="Y260" s="4">
        <v>1004</v>
      </c>
      <c r="Z260" s="4">
        <v>20</v>
      </c>
      <c r="AA260" s="3">
        <v>4465</v>
      </c>
      <c r="AB260" s="12" t="b">
        <v>1</v>
      </c>
      <c r="AC260" s="4" t="s">
        <v>73</v>
      </c>
      <c r="AD260" s="33" t="s">
        <v>106</v>
      </c>
      <c r="AE260" s="33" t="s">
        <v>106</v>
      </c>
      <c r="AF260" s="4"/>
    </row>
    <row r="261" spans="1:32" s="1" customFormat="1">
      <c r="A261" s="3">
        <v>103005</v>
      </c>
      <c r="B261" s="3">
        <v>1030</v>
      </c>
      <c r="C261" s="4" t="s">
        <v>146</v>
      </c>
      <c r="D261" s="4" t="s">
        <v>100</v>
      </c>
      <c r="E261" s="4">
        <v>1018</v>
      </c>
      <c r="F261" s="4" t="s">
        <v>923</v>
      </c>
      <c r="G261" s="4">
        <v>103004</v>
      </c>
      <c r="H261" s="4" t="s">
        <v>174</v>
      </c>
      <c r="I261" s="4">
        <v>0</v>
      </c>
      <c r="J261" s="4">
        <v>82400</v>
      </c>
      <c r="K261" s="4" t="s">
        <v>75</v>
      </c>
      <c r="L261" s="5">
        <v>1030051</v>
      </c>
      <c r="M261" s="4" t="s">
        <v>104</v>
      </c>
      <c r="N261" s="4">
        <f t="shared" si="2"/>
        <v>69</v>
      </c>
      <c r="O261" s="3">
        <v>6</v>
      </c>
      <c r="P261" s="4">
        <v>0</v>
      </c>
      <c r="Q261" s="4">
        <v>0</v>
      </c>
      <c r="R261" s="4">
        <v>0</v>
      </c>
      <c r="S261" s="24" t="s">
        <v>73</v>
      </c>
      <c r="T261" s="24" t="s">
        <v>73</v>
      </c>
      <c r="U261" s="4" t="s">
        <v>73</v>
      </c>
      <c r="V261" s="24" t="s">
        <v>73</v>
      </c>
      <c r="W261" s="4" t="s">
        <v>73</v>
      </c>
      <c r="X261" s="5" t="s">
        <v>73</v>
      </c>
      <c r="Y261" s="4">
        <v>1004</v>
      </c>
      <c r="Z261" s="4">
        <v>20</v>
      </c>
      <c r="AA261" s="3">
        <v>4480</v>
      </c>
      <c r="AB261" s="12" t="b">
        <v>1</v>
      </c>
      <c r="AC261" s="4" t="s">
        <v>73</v>
      </c>
      <c r="AD261" s="33" t="s">
        <v>106</v>
      </c>
      <c r="AE261" s="33" t="s">
        <v>106</v>
      </c>
      <c r="AF261" s="4"/>
    </row>
    <row r="262" spans="1:32" s="1" customFormat="1">
      <c r="A262" s="3">
        <v>103006</v>
      </c>
      <c r="B262" s="3">
        <v>1030</v>
      </c>
      <c r="C262" s="4" t="s">
        <v>149</v>
      </c>
      <c r="D262" s="4" t="s">
        <v>100</v>
      </c>
      <c r="E262" s="4">
        <v>1018</v>
      </c>
      <c r="F262" s="4" t="s">
        <v>924</v>
      </c>
      <c r="G262" s="4">
        <v>103005</v>
      </c>
      <c r="H262" s="4" t="s">
        <v>174</v>
      </c>
      <c r="I262" s="4" t="s">
        <v>744</v>
      </c>
      <c r="J262" s="4">
        <v>85600</v>
      </c>
      <c r="K262" s="4" t="s">
        <v>75</v>
      </c>
      <c r="L262" s="5">
        <v>1030061</v>
      </c>
      <c r="M262" s="4" t="s">
        <v>104</v>
      </c>
      <c r="N262" s="4">
        <f t="shared" si="2"/>
        <v>69</v>
      </c>
      <c r="O262" s="3">
        <v>6</v>
      </c>
      <c r="P262" s="4">
        <v>0</v>
      </c>
      <c r="Q262" s="4">
        <v>0</v>
      </c>
      <c r="R262" s="4">
        <v>0</v>
      </c>
      <c r="S262" s="24" t="s">
        <v>73</v>
      </c>
      <c r="T262" s="24" t="s">
        <v>73</v>
      </c>
      <c r="U262" s="4" t="s">
        <v>73</v>
      </c>
      <c r="V262" s="24" t="s">
        <v>73</v>
      </c>
      <c r="W262" s="4" t="s">
        <v>73</v>
      </c>
      <c r="X262" s="5" t="s">
        <v>73</v>
      </c>
      <c r="Y262" s="4">
        <v>1004</v>
      </c>
      <c r="Z262" s="4">
        <v>20</v>
      </c>
      <c r="AA262" s="3">
        <v>4495</v>
      </c>
      <c r="AB262" s="12" t="b">
        <v>1</v>
      </c>
      <c r="AC262" s="4" t="s">
        <v>73</v>
      </c>
      <c r="AD262" s="33" t="s">
        <v>106</v>
      </c>
      <c r="AE262" s="33" t="s">
        <v>106</v>
      </c>
      <c r="AF262" s="4"/>
    </row>
    <row r="263" spans="1:32" s="1" customFormat="1">
      <c r="A263" s="3">
        <v>103007</v>
      </c>
      <c r="B263" s="3">
        <v>1030</v>
      </c>
      <c r="C263" s="4" t="s">
        <v>76</v>
      </c>
      <c r="D263" s="4" t="s">
        <v>100</v>
      </c>
      <c r="E263" s="4">
        <v>1018</v>
      </c>
      <c r="F263" s="4" t="s">
        <v>925</v>
      </c>
      <c r="G263" s="4">
        <v>103006</v>
      </c>
      <c r="H263" s="4" t="s">
        <v>174</v>
      </c>
      <c r="I263" s="4">
        <v>0</v>
      </c>
      <c r="J263" s="4">
        <v>79750</v>
      </c>
      <c r="K263" s="4" t="s">
        <v>75</v>
      </c>
      <c r="L263" s="5">
        <v>1030071</v>
      </c>
      <c r="M263" s="4" t="s">
        <v>104</v>
      </c>
      <c r="N263" s="4">
        <f t="shared" si="2"/>
        <v>69</v>
      </c>
      <c r="O263" s="3">
        <v>6</v>
      </c>
      <c r="P263" s="4">
        <v>0</v>
      </c>
      <c r="Q263" s="4">
        <v>0</v>
      </c>
      <c r="R263" s="4">
        <v>0</v>
      </c>
      <c r="S263" s="24" t="s">
        <v>73</v>
      </c>
      <c r="T263" s="24" t="s">
        <v>73</v>
      </c>
      <c r="U263" s="4" t="s">
        <v>73</v>
      </c>
      <c r="V263" s="24" t="s">
        <v>73</v>
      </c>
      <c r="W263" s="4" t="s">
        <v>73</v>
      </c>
      <c r="X263" s="5" t="s">
        <v>73</v>
      </c>
      <c r="Y263" s="4">
        <v>1004</v>
      </c>
      <c r="Z263" s="4">
        <v>20</v>
      </c>
      <c r="AA263" s="3">
        <v>4510</v>
      </c>
      <c r="AB263" s="12" t="b">
        <v>1</v>
      </c>
      <c r="AC263" s="4" t="s">
        <v>73</v>
      </c>
      <c r="AD263" s="33" t="s">
        <v>106</v>
      </c>
      <c r="AE263" s="33" t="s">
        <v>106</v>
      </c>
      <c r="AF263" s="4"/>
    </row>
    <row r="264" spans="1:32" s="1" customFormat="1">
      <c r="A264" s="3">
        <v>103008</v>
      </c>
      <c r="B264" s="3">
        <v>1030</v>
      </c>
      <c r="C264" s="4" t="s">
        <v>78</v>
      </c>
      <c r="D264" s="4" t="s">
        <v>95</v>
      </c>
      <c r="E264" s="4">
        <v>1018</v>
      </c>
      <c r="F264" s="4" t="s">
        <v>926</v>
      </c>
      <c r="G264" s="4">
        <v>103007</v>
      </c>
      <c r="H264" s="4" t="s">
        <v>174</v>
      </c>
      <c r="I264" s="4" t="s">
        <v>160</v>
      </c>
      <c r="J264" s="4">
        <v>87900</v>
      </c>
      <c r="K264" s="4" t="s">
        <v>75</v>
      </c>
      <c r="L264" s="5">
        <v>1030081</v>
      </c>
      <c r="M264" s="4" t="s">
        <v>104</v>
      </c>
      <c r="N264" s="4">
        <f t="shared" si="2"/>
        <v>69</v>
      </c>
      <c r="O264" s="3">
        <v>6</v>
      </c>
      <c r="P264" s="4">
        <v>0</v>
      </c>
      <c r="Q264" s="4">
        <v>0</v>
      </c>
      <c r="R264" s="4">
        <v>0</v>
      </c>
      <c r="S264" s="24" t="s">
        <v>73</v>
      </c>
      <c r="T264" s="24" t="s">
        <v>73</v>
      </c>
      <c r="U264" s="4" t="s">
        <v>73</v>
      </c>
      <c r="V264" s="24" t="s">
        <v>73</v>
      </c>
      <c r="W264" s="4" t="s">
        <v>73</v>
      </c>
      <c r="X264" s="5" t="s">
        <v>73</v>
      </c>
      <c r="Y264" s="4">
        <v>1004</v>
      </c>
      <c r="Z264" s="4">
        <v>20</v>
      </c>
      <c r="AA264" s="3">
        <v>4525</v>
      </c>
      <c r="AB264" s="12" t="b">
        <v>1</v>
      </c>
      <c r="AC264" s="4" t="s">
        <v>73</v>
      </c>
      <c r="AD264" s="33" t="s">
        <v>106</v>
      </c>
      <c r="AE264" s="33" t="s">
        <v>106</v>
      </c>
      <c r="AF264" s="4"/>
    </row>
    <row r="265" spans="1:32" s="1" customFormat="1">
      <c r="A265" s="3">
        <v>103101</v>
      </c>
      <c r="B265" s="3">
        <v>1031</v>
      </c>
      <c r="C265" s="4" t="s">
        <v>100</v>
      </c>
      <c r="D265" s="4" t="s">
        <v>100</v>
      </c>
      <c r="E265" s="4">
        <v>1010</v>
      </c>
      <c r="F265" s="4" t="s">
        <v>927</v>
      </c>
      <c r="G265" s="4">
        <v>103008</v>
      </c>
      <c r="H265" s="4" t="s">
        <v>157</v>
      </c>
      <c r="I265" s="4">
        <v>0</v>
      </c>
      <c r="J265" s="4">
        <v>81300</v>
      </c>
      <c r="K265" s="4" t="s">
        <v>75</v>
      </c>
      <c r="L265" s="5">
        <v>1031011</v>
      </c>
      <c r="M265" s="4" t="s">
        <v>104</v>
      </c>
      <c r="N265" s="4">
        <f t="shared" si="2"/>
        <v>71</v>
      </c>
      <c r="O265" s="3">
        <v>6</v>
      </c>
      <c r="P265" s="4">
        <v>0</v>
      </c>
      <c r="Q265" s="4">
        <v>0</v>
      </c>
      <c r="R265" s="4">
        <v>0</v>
      </c>
      <c r="S265" s="24" t="s">
        <v>73</v>
      </c>
      <c r="T265" s="24" t="s">
        <v>73</v>
      </c>
      <c r="U265" s="4" t="s">
        <v>73</v>
      </c>
      <c r="V265" s="24" t="s">
        <v>73</v>
      </c>
      <c r="W265" s="4" t="s">
        <v>73</v>
      </c>
      <c r="X265" s="5" t="s">
        <v>73</v>
      </c>
      <c r="Y265" s="4">
        <v>1004</v>
      </c>
      <c r="Z265" s="4">
        <v>20</v>
      </c>
      <c r="AA265" s="3">
        <v>4540</v>
      </c>
      <c r="AB265" s="12" t="b">
        <v>1</v>
      </c>
      <c r="AC265" s="4" t="s">
        <v>73</v>
      </c>
      <c r="AD265" s="33" t="s">
        <v>106</v>
      </c>
      <c r="AE265" s="33" t="s">
        <v>106</v>
      </c>
      <c r="AF265" s="4"/>
    </row>
    <row r="266" spans="1:32" s="1" customFormat="1">
      <c r="A266" s="3">
        <v>103102</v>
      </c>
      <c r="B266" s="3">
        <v>1031</v>
      </c>
      <c r="C266" s="4" t="s">
        <v>95</v>
      </c>
      <c r="D266" s="4" t="s">
        <v>100</v>
      </c>
      <c r="E266" s="4">
        <v>1010</v>
      </c>
      <c r="F266" s="4" t="s">
        <v>928</v>
      </c>
      <c r="G266" s="4">
        <v>103101</v>
      </c>
      <c r="H266" s="4" t="s">
        <v>320</v>
      </c>
      <c r="I266" s="4" t="s">
        <v>463</v>
      </c>
      <c r="J266" s="4">
        <v>88900</v>
      </c>
      <c r="K266" s="4" t="s">
        <v>75</v>
      </c>
      <c r="L266" s="5">
        <v>1031021</v>
      </c>
      <c r="M266" s="4" t="s">
        <v>104</v>
      </c>
      <c r="N266" s="4">
        <f t="shared" si="2"/>
        <v>71</v>
      </c>
      <c r="O266" s="3">
        <v>6</v>
      </c>
      <c r="P266" s="4">
        <v>0</v>
      </c>
      <c r="Q266" s="4">
        <v>0</v>
      </c>
      <c r="R266" s="4">
        <v>0</v>
      </c>
      <c r="S266" s="24" t="s">
        <v>73</v>
      </c>
      <c r="T266" s="24" t="s">
        <v>73</v>
      </c>
      <c r="U266" s="4" t="s">
        <v>73</v>
      </c>
      <c r="V266" s="24" t="s">
        <v>73</v>
      </c>
      <c r="W266" s="4" t="s">
        <v>73</v>
      </c>
      <c r="X266" s="5" t="s">
        <v>73</v>
      </c>
      <c r="Y266" s="4">
        <v>1004</v>
      </c>
      <c r="Z266" s="4">
        <v>20</v>
      </c>
      <c r="AA266" s="3">
        <v>4555</v>
      </c>
      <c r="AB266" s="12" t="b">
        <v>1</v>
      </c>
      <c r="AC266" s="4" t="s">
        <v>73</v>
      </c>
      <c r="AD266" s="33" t="s">
        <v>106</v>
      </c>
      <c r="AE266" s="33" t="s">
        <v>106</v>
      </c>
      <c r="AF266" s="4"/>
    </row>
    <row r="267" spans="1:32" s="1" customFormat="1">
      <c r="A267" s="3">
        <v>103103</v>
      </c>
      <c r="B267" s="3">
        <v>1031</v>
      </c>
      <c r="C267" s="4" t="s">
        <v>72</v>
      </c>
      <c r="D267" s="4" t="s">
        <v>100</v>
      </c>
      <c r="E267" s="4">
        <v>1010</v>
      </c>
      <c r="F267" s="4" t="s">
        <v>929</v>
      </c>
      <c r="G267" s="4">
        <v>103102</v>
      </c>
      <c r="H267" s="4" t="s">
        <v>329</v>
      </c>
      <c r="I267" s="4">
        <v>0</v>
      </c>
      <c r="J267" s="4">
        <v>83650</v>
      </c>
      <c r="K267" s="4" t="s">
        <v>75</v>
      </c>
      <c r="L267" s="5">
        <v>1031031</v>
      </c>
      <c r="M267" s="4" t="s">
        <v>104</v>
      </c>
      <c r="N267" s="4">
        <f t="shared" si="2"/>
        <v>71</v>
      </c>
      <c r="O267" s="3">
        <v>6</v>
      </c>
      <c r="P267" s="4">
        <v>0</v>
      </c>
      <c r="Q267" s="4">
        <v>0</v>
      </c>
      <c r="R267" s="4">
        <v>0</v>
      </c>
      <c r="S267" s="24" t="s">
        <v>73</v>
      </c>
      <c r="T267" s="24" t="s">
        <v>73</v>
      </c>
      <c r="U267" s="4" t="s">
        <v>73</v>
      </c>
      <c r="V267" s="24" t="s">
        <v>73</v>
      </c>
      <c r="W267" s="4" t="s">
        <v>73</v>
      </c>
      <c r="X267" s="5" t="s">
        <v>73</v>
      </c>
      <c r="Y267" s="4">
        <v>1004</v>
      </c>
      <c r="Z267" s="4">
        <v>20</v>
      </c>
      <c r="AA267" s="3">
        <v>4570</v>
      </c>
      <c r="AB267" s="12" t="b">
        <v>1</v>
      </c>
      <c r="AC267" s="4" t="s">
        <v>73</v>
      </c>
      <c r="AD267" s="33" t="s">
        <v>106</v>
      </c>
      <c r="AE267" s="33" t="s">
        <v>106</v>
      </c>
      <c r="AF267" s="4"/>
    </row>
    <row r="268" spans="1:32" s="1" customFormat="1">
      <c r="A268" s="3">
        <v>103104</v>
      </c>
      <c r="B268" s="3">
        <v>1031</v>
      </c>
      <c r="C268" s="4" t="s">
        <v>91</v>
      </c>
      <c r="D268" s="4" t="s">
        <v>100</v>
      </c>
      <c r="E268" s="4">
        <v>1022</v>
      </c>
      <c r="F268" s="4" t="s">
        <v>930</v>
      </c>
      <c r="G268" s="4">
        <v>103103</v>
      </c>
      <c r="H268" s="4" t="s">
        <v>401</v>
      </c>
      <c r="I268" s="4" t="s">
        <v>228</v>
      </c>
      <c r="J268" s="4">
        <v>89450</v>
      </c>
      <c r="K268" s="4" t="s">
        <v>75</v>
      </c>
      <c r="L268" s="5">
        <v>1031041</v>
      </c>
      <c r="M268" s="4" t="s">
        <v>104</v>
      </c>
      <c r="N268" s="4">
        <f t="shared" si="2"/>
        <v>71</v>
      </c>
      <c r="O268" s="3">
        <v>6</v>
      </c>
      <c r="P268" s="4">
        <v>0</v>
      </c>
      <c r="Q268" s="4">
        <v>0</v>
      </c>
      <c r="R268" s="4">
        <v>0</v>
      </c>
      <c r="S268" s="24" t="s">
        <v>73</v>
      </c>
      <c r="T268" s="24" t="s">
        <v>73</v>
      </c>
      <c r="U268" s="4" t="s">
        <v>73</v>
      </c>
      <c r="V268" s="24" t="s">
        <v>73</v>
      </c>
      <c r="W268" s="4" t="s">
        <v>73</v>
      </c>
      <c r="X268" s="5" t="s">
        <v>73</v>
      </c>
      <c r="Y268" s="4">
        <v>1004</v>
      </c>
      <c r="Z268" s="4">
        <v>20</v>
      </c>
      <c r="AA268" s="3">
        <v>4585</v>
      </c>
      <c r="AB268" s="12" t="b">
        <v>1</v>
      </c>
      <c r="AC268" s="4" t="s">
        <v>73</v>
      </c>
      <c r="AD268" s="33" t="s">
        <v>106</v>
      </c>
      <c r="AE268" s="33" t="s">
        <v>106</v>
      </c>
      <c r="AF268" s="4"/>
    </row>
    <row r="269" spans="1:32" s="1" customFormat="1">
      <c r="A269" s="3">
        <v>103105</v>
      </c>
      <c r="B269" s="3">
        <v>1031</v>
      </c>
      <c r="C269" s="4" t="s">
        <v>146</v>
      </c>
      <c r="D269" s="4" t="s">
        <v>100</v>
      </c>
      <c r="E269" s="4">
        <v>1022</v>
      </c>
      <c r="F269" s="4" t="s">
        <v>931</v>
      </c>
      <c r="G269" s="4">
        <v>103104</v>
      </c>
      <c r="H269" s="4" t="s">
        <v>393</v>
      </c>
      <c r="I269" s="4">
        <v>0</v>
      </c>
      <c r="J269" s="4">
        <v>84250</v>
      </c>
      <c r="K269" s="4" t="s">
        <v>75</v>
      </c>
      <c r="L269" s="5">
        <v>1031051</v>
      </c>
      <c r="M269" s="4" t="s">
        <v>104</v>
      </c>
      <c r="N269" s="4">
        <f t="shared" si="2"/>
        <v>71</v>
      </c>
      <c r="O269" s="3">
        <v>6</v>
      </c>
      <c r="P269" s="4">
        <v>0</v>
      </c>
      <c r="Q269" s="4">
        <v>0</v>
      </c>
      <c r="R269" s="4">
        <v>0</v>
      </c>
      <c r="S269" s="24" t="s">
        <v>73</v>
      </c>
      <c r="T269" s="24" t="s">
        <v>73</v>
      </c>
      <c r="U269" s="4" t="s">
        <v>73</v>
      </c>
      <c r="V269" s="24" t="s">
        <v>73</v>
      </c>
      <c r="W269" s="4" t="s">
        <v>73</v>
      </c>
      <c r="X269" s="5" t="s">
        <v>73</v>
      </c>
      <c r="Y269" s="4">
        <v>1004</v>
      </c>
      <c r="Z269" s="4">
        <v>20</v>
      </c>
      <c r="AA269" s="3">
        <v>4600</v>
      </c>
      <c r="AB269" s="12" t="b">
        <v>1</v>
      </c>
      <c r="AC269" s="4" t="s">
        <v>73</v>
      </c>
      <c r="AD269" s="33" t="s">
        <v>106</v>
      </c>
      <c r="AE269" s="33" t="s">
        <v>106</v>
      </c>
      <c r="AF269" s="4"/>
    </row>
    <row r="270" spans="1:32" s="1" customFormat="1">
      <c r="A270" s="3">
        <v>103106</v>
      </c>
      <c r="B270" s="3">
        <v>1031</v>
      </c>
      <c r="C270" s="4" t="s">
        <v>149</v>
      </c>
      <c r="D270" s="4" t="s">
        <v>100</v>
      </c>
      <c r="E270" s="4">
        <v>1022</v>
      </c>
      <c r="F270" s="4" t="s">
        <v>932</v>
      </c>
      <c r="G270" s="4">
        <v>103105</v>
      </c>
      <c r="H270" s="4" t="s">
        <v>401</v>
      </c>
      <c r="I270" s="4" t="s">
        <v>234</v>
      </c>
      <c r="J270" s="4">
        <v>91250</v>
      </c>
      <c r="K270" s="4" t="s">
        <v>75</v>
      </c>
      <c r="L270" s="5">
        <v>1031061</v>
      </c>
      <c r="M270" s="4" t="s">
        <v>104</v>
      </c>
      <c r="N270" s="4">
        <f t="shared" si="2"/>
        <v>71</v>
      </c>
      <c r="O270" s="3">
        <v>6</v>
      </c>
      <c r="P270" s="4">
        <v>0</v>
      </c>
      <c r="Q270" s="4">
        <v>0</v>
      </c>
      <c r="R270" s="4">
        <v>0</v>
      </c>
      <c r="S270" s="24" t="s">
        <v>73</v>
      </c>
      <c r="T270" s="24" t="s">
        <v>73</v>
      </c>
      <c r="U270" s="4" t="s">
        <v>73</v>
      </c>
      <c r="V270" s="24" t="s">
        <v>73</v>
      </c>
      <c r="W270" s="4" t="s">
        <v>73</v>
      </c>
      <c r="X270" s="5" t="s">
        <v>73</v>
      </c>
      <c r="Y270" s="4">
        <v>1004</v>
      </c>
      <c r="Z270" s="4">
        <v>20</v>
      </c>
      <c r="AA270" s="3">
        <v>4615</v>
      </c>
      <c r="AB270" s="12" t="b">
        <v>1</v>
      </c>
      <c r="AC270" s="4" t="s">
        <v>73</v>
      </c>
      <c r="AD270" s="33" t="s">
        <v>106</v>
      </c>
      <c r="AE270" s="33" t="s">
        <v>106</v>
      </c>
      <c r="AF270" s="4"/>
    </row>
    <row r="271" spans="1:32" s="1" customFormat="1">
      <c r="A271" s="3">
        <v>103107</v>
      </c>
      <c r="B271" s="3">
        <v>1031</v>
      </c>
      <c r="C271" s="4" t="s">
        <v>76</v>
      </c>
      <c r="D271" s="4" t="s">
        <v>100</v>
      </c>
      <c r="E271" s="4">
        <v>1022</v>
      </c>
      <c r="F271" s="4" t="s">
        <v>933</v>
      </c>
      <c r="G271" s="4">
        <v>103106</v>
      </c>
      <c r="H271" s="4" t="s">
        <v>401</v>
      </c>
      <c r="I271" s="4">
        <v>0</v>
      </c>
      <c r="J271" s="4">
        <v>85600</v>
      </c>
      <c r="K271" s="4" t="s">
        <v>75</v>
      </c>
      <c r="L271" s="5">
        <v>1031071</v>
      </c>
      <c r="M271" s="4" t="s">
        <v>104</v>
      </c>
      <c r="N271" s="4">
        <f t="shared" si="2"/>
        <v>71</v>
      </c>
      <c r="O271" s="3">
        <v>6</v>
      </c>
      <c r="P271" s="4">
        <v>0</v>
      </c>
      <c r="Q271" s="4">
        <v>0</v>
      </c>
      <c r="R271" s="4">
        <v>0</v>
      </c>
      <c r="S271" s="24" t="s">
        <v>73</v>
      </c>
      <c r="T271" s="24" t="s">
        <v>73</v>
      </c>
      <c r="U271" s="4" t="s">
        <v>73</v>
      </c>
      <c r="V271" s="24" t="s">
        <v>73</v>
      </c>
      <c r="W271" s="4" t="s">
        <v>73</v>
      </c>
      <c r="X271" s="5" t="s">
        <v>73</v>
      </c>
      <c r="Y271" s="4">
        <v>1004</v>
      </c>
      <c r="Z271" s="4">
        <v>20</v>
      </c>
      <c r="AA271" s="3">
        <v>4630</v>
      </c>
      <c r="AB271" s="12" t="b">
        <v>1</v>
      </c>
      <c r="AC271" s="4" t="s">
        <v>73</v>
      </c>
      <c r="AD271" s="33" t="s">
        <v>106</v>
      </c>
      <c r="AE271" s="33" t="s">
        <v>106</v>
      </c>
      <c r="AF271" s="4"/>
    </row>
    <row r="272" spans="1:32" s="1" customFormat="1">
      <c r="A272" s="3">
        <v>103108</v>
      </c>
      <c r="B272" s="3">
        <v>1031</v>
      </c>
      <c r="C272" s="4" t="s">
        <v>78</v>
      </c>
      <c r="D272" s="4" t="s">
        <v>95</v>
      </c>
      <c r="E272" s="4">
        <v>1022</v>
      </c>
      <c r="F272" s="4" t="s">
        <v>934</v>
      </c>
      <c r="G272" s="4">
        <v>103107</v>
      </c>
      <c r="H272" s="4" t="s">
        <v>393</v>
      </c>
      <c r="I272" s="4" t="s">
        <v>404</v>
      </c>
      <c r="J272" s="4">
        <v>95150</v>
      </c>
      <c r="K272" s="4" t="s">
        <v>75</v>
      </c>
      <c r="L272" s="5">
        <v>1031081</v>
      </c>
      <c r="M272" s="4" t="s">
        <v>104</v>
      </c>
      <c r="N272" s="4">
        <f t="shared" si="2"/>
        <v>71</v>
      </c>
      <c r="O272" s="3">
        <v>6</v>
      </c>
      <c r="P272" s="4">
        <v>0</v>
      </c>
      <c r="Q272" s="4">
        <v>0</v>
      </c>
      <c r="R272" s="4">
        <v>0</v>
      </c>
      <c r="S272" s="24" t="s">
        <v>73</v>
      </c>
      <c r="T272" s="24" t="s">
        <v>73</v>
      </c>
      <c r="U272" s="4" t="s">
        <v>73</v>
      </c>
      <c r="V272" s="24" t="s">
        <v>73</v>
      </c>
      <c r="W272" s="4" t="s">
        <v>73</v>
      </c>
      <c r="X272" s="5" t="s">
        <v>73</v>
      </c>
      <c r="Y272" s="4">
        <v>1004</v>
      </c>
      <c r="Z272" s="4">
        <v>20</v>
      </c>
      <c r="AA272" s="3">
        <v>4645</v>
      </c>
      <c r="AB272" s="12" t="b">
        <v>1</v>
      </c>
      <c r="AC272" s="4" t="s">
        <v>73</v>
      </c>
      <c r="AD272" s="33" t="s">
        <v>106</v>
      </c>
      <c r="AE272" s="33" t="s">
        <v>106</v>
      </c>
      <c r="AF272" s="4"/>
    </row>
    <row r="273" spans="1:32" s="1" customFormat="1">
      <c r="A273" s="3">
        <v>103201</v>
      </c>
      <c r="B273" s="3">
        <v>1032</v>
      </c>
      <c r="C273" s="4" t="s">
        <v>100</v>
      </c>
      <c r="D273" s="4" t="s">
        <v>100</v>
      </c>
      <c r="E273" s="4">
        <v>1015</v>
      </c>
      <c r="F273" s="4" t="s">
        <v>935</v>
      </c>
      <c r="G273" s="4">
        <v>103108</v>
      </c>
      <c r="H273" s="4" t="s">
        <v>116</v>
      </c>
      <c r="I273" s="4">
        <v>0</v>
      </c>
      <c r="J273" s="4">
        <v>85700</v>
      </c>
      <c r="K273" s="4" t="s">
        <v>75</v>
      </c>
      <c r="L273" s="5">
        <v>1032011</v>
      </c>
      <c r="M273" s="4" t="s">
        <v>104</v>
      </c>
      <c r="N273" s="4">
        <f t="shared" si="2"/>
        <v>73</v>
      </c>
      <c r="O273" s="3">
        <v>6</v>
      </c>
      <c r="P273" s="4">
        <v>0</v>
      </c>
      <c r="Q273" s="4">
        <v>0</v>
      </c>
      <c r="R273" s="4">
        <v>0</v>
      </c>
      <c r="S273" s="24" t="s">
        <v>73</v>
      </c>
      <c r="T273" s="24" t="s">
        <v>73</v>
      </c>
      <c r="U273" s="4" t="s">
        <v>73</v>
      </c>
      <c r="V273" s="24" t="s">
        <v>73</v>
      </c>
      <c r="W273" s="4" t="s">
        <v>73</v>
      </c>
      <c r="X273" s="5" t="s">
        <v>73</v>
      </c>
      <c r="Y273" s="4">
        <v>1004</v>
      </c>
      <c r="Z273" s="4">
        <v>20</v>
      </c>
      <c r="AA273" s="3">
        <v>4660</v>
      </c>
      <c r="AB273" s="12" t="b">
        <v>1</v>
      </c>
      <c r="AC273" s="4" t="s">
        <v>73</v>
      </c>
      <c r="AD273" s="33" t="s">
        <v>106</v>
      </c>
      <c r="AE273" s="33" t="s">
        <v>106</v>
      </c>
      <c r="AF273" s="4"/>
    </row>
    <row r="274" spans="1:32" s="1" customFormat="1">
      <c r="A274" s="3">
        <v>103202</v>
      </c>
      <c r="B274" s="3">
        <v>1032</v>
      </c>
      <c r="C274" s="4" t="s">
        <v>95</v>
      </c>
      <c r="D274" s="4" t="s">
        <v>100</v>
      </c>
      <c r="E274" s="4">
        <v>1015</v>
      </c>
      <c r="F274" s="4" t="s">
        <v>936</v>
      </c>
      <c r="G274" s="4">
        <v>103201</v>
      </c>
      <c r="H274" s="4" t="s">
        <v>109</v>
      </c>
      <c r="I274" s="4" t="s">
        <v>794</v>
      </c>
      <c r="J274" s="4">
        <v>87200</v>
      </c>
      <c r="K274" s="4" t="s">
        <v>75</v>
      </c>
      <c r="L274" s="5">
        <v>1032021</v>
      </c>
      <c r="M274" s="4" t="s">
        <v>104</v>
      </c>
      <c r="N274" s="4">
        <f t="shared" ref="N274:N337" si="3">N266+2</f>
        <v>73</v>
      </c>
      <c r="O274" s="3">
        <v>6</v>
      </c>
      <c r="P274" s="4">
        <v>0</v>
      </c>
      <c r="Q274" s="4">
        <v>0</v>
      </c>
      <c r="R274" s="4">
        <v>0</v>
      </c>
      <c r="S274" s="24" t="s">
        <v>73</v>
      </c>
      <c r="T274" s="24" t="s">
        <v>73</v>
      </c>
      <c r="U274" s="4" t="s">
        <v>73</v>
      </c>
      <c r="V274" s="24" t="s">
        <v>73</v>
      </c>
      <c r="W274" s="4" t="s">
        <v>73</v>
      </c>
      <c r="X274" s="5" t="s">
        <v>73</v>
      </c>
      <c r="Y274" s="4">
        <v>1004</v>
      </c>
      <c r="Z274" s="4">
        <v>20</v>
      </c>
      <c r="AA274" s="3">
        <v>4675</v>
      </c>
      <c r="AB274" s="12" t="b">
        <v>1</v>
      </c>
      <c r="AC274" s="4" t="s">
        <v>73</v>
      </c>
      <c r="AD274" s="33" t="s">
        <v>106</v>
      </c>
      <c r="AE274" s="33" t="s">
        <v>106</v>
      </c>
      <c r="AF274" s="4"/>
    </row>
    <row r="275" spans="1:32" s="1" customFormat="1">
      <c r="A275" s="3">
        <v>103203</v>
      </c>
      <c r="B275" s="3">
        <v>1032</v>
      </c>
      <c r="C275" s="4" t="s">
        <v>72</v>
      </c>
      <c r="D275" s="4" t="s">
        <v>100</v>
      </c>
      <c r="E275" s="4">
        <v>1015</v>
      </c>
      <c r="F275" s="4" t="s">
        <v>937</v>
      </c>
      <c r="G275" s="4">
        <v>103202</v>
      </c>
      <c r="H275" s="4" t="s">
        <v>109</v>
      </c>
      <c r="I275" s="4">
        <v>0</v>
      </c>
      <c r="J275" s="4">
        <v>86800</v>
      </c>
      <c r="K275" s="4" t="s">
        <v>75</v>
      </c>
      <c r="L275" s="5">
        <v>1032031</v>
      </c>
      <c r="M275" s="4" t="s">
        <v>104</v>
      </c>
      <c r="N275" s="4">
        <f t="shared" si="3"/>
        <v>73</v>
      </c>
      <c r="O275" s="3">
        <v>6</v>
      </c>
      <c r="P275" s="4">
        <v>0</v>
      </c>
      <c r="Q275" s="4">
        <v>0</v>
      </c>
      <c r="R275" s="4">
        <v>0</v>
      </c>
      <c r="S275" s="24" t="s">
        <v>73</v>
      </c>
      <c r="T275" s="24" t="s">
        <v>73</v>
      </c>
      <c r="U275" s="4" t="s">
        <v>73</v>
      </c>
      <c r="V275" s="24" t="s">
        <v>73</v>
      </c>
      <c r="W275" s="4" t="s">
        <v>73</v>
      </c>
      <c r="X275" s="5" t="s">
        <v>73</v>
      </c>
      <c r="Y275" s="4">
        <v>1004</v>
      </c>
      <c r="Z275" s="4">
        <v>20</v>
      </c>
      <c r="AA275" s="3">
        <v>4690</v>
      </c>
      <c r="AB275" s="12" t="b">
        <v>1</v>
      </c>
      <c r="AC275" s="4" t="s">
        <v>73</v>
      </c>
      <c r="AD275" s="33" t="s">
        <v>106</v>
      </c>
      <c r="AE275" s="33" t="s">
        <v>106</v>
      </c>
      <c r="AF275" s="4"/>
    </row>
    <row r="276" spans="1:32" s="1" customFormat="1">
      <c r="A276" s="3">
        <v>103204</v>
      </c>
      <c r="B276" s="3">
        <v>1032</v>
      </c>
      <c r="C276" s="4" t="s">
        <v>91</v>
      </c>
      <c r="D276" s="4" t="s">
        <v>100</v>
      </c>
      <c r="E276" s="4">
        <v>1015</v>
      </c>
      <c r="F276" s="4" t="s">
        <v>938</v>
      </c>
      <c r="G276" s="4">
        <v>103203</v>
      </c>
      <c r="H276" s="4" t="s">
        <v>109</v>
      </c>
      <c r="I276" s="4" t="s">
        <v>763</v>
      </c>
      <c r="J276" s="4">
        <v>94750</v>
      </c>
      <c r="K276" s="4" t="s">
        <v>75</v>
      </c>
      <c r="L276" s="5">
        <v>1032041</v>
      </c>
      <c r="M276" s="4" t="s">
        <v>104</v>
      </c>
      <c r="N276" s="4">
        <f t="shared" si="3"/>
        <v>73</v>
      </c>
      <c r="O276" s="3">
        <v>6</v>
      </c>
      <c r="P276" s="4">
        <v>0</v>
      </c>
      <c r="Q276" s="4">
        <v>0</v>
      </c>
      <c r="R276" s="4">
        <v>0</v>
      </c>
      <c r="S276" s="24" t="s">
        <v>73</v>
      </c>
      <c r="T276" s="24" t="s">
        <v>73</v>
      </c>
      <c r="U276" s="4" t="s">
        <v>73</v>
      </c>
      <c r="V276" s="24" t="s">
        <v>73</v>
      </c>
      <c r="W276" s="4" t="s">
        <v>73</v>
      </c>
      <c r="X276" s="5" t="s">
        <v>73</v>
      </c>
      <c r="Y276" s="4">
        <v>1004</v>
      </c>
      <c r="Z276" s="4">
        <v>20</v>
      </c>
      <c r="AA276" s="3">
        <v>4705</v>
      </c>
      <c r="AB276" s="12" t="b">
        <v>1</v>
      </c>
      <c r="AC276" s="4" t="s">
        <v>73</v>
      </c>
      <c r="AD276" s="33" t="s">
        <v>106</v>
      </c>
      <c r="AE276" s="33" t="s">
        <v>106</v>
      </c>
      <c r="AF276" s="4"/>
    </row>
    <row r="277" spans="1:32" s="1" customFormat="1">
      <c r="A277" s="3">
        <v>103205</v>
      </c>
      <c r="B277" s="3">
        <v>1032</v>
      </c>
      <c r="C277" s="4" t="s">
        <v>146</v>
      </c>
      <c r="D277" s="4" t="s">
        <v>100</v>
      </c>
      <c r="E277" s="4">
        <v>1007</v>
      </c>
      <c r="F277" s="4" t="s">
        <v>939</v>
      </c>
      <c r="G277" s="4">
        <v>103204</v>
      </c>
      <c r="H277" s="4" t="s">
        <v>251</v>
      </c>
      <c r="I277" s="4">
        <v>0</v>
      </c>
      <c r="J277" s="4">
        <v>89050</v>
      </c>
      <c r="K277" s="4" t="s">
        <v>75</v>
      </c>
      <c r="L277" s="5">
        <v>1032051</v>
      </c>
      <c r="M277" s="4" t="s">
        <v>104</v>
      </c>
      <c r="N277" s="4">
        <f t="shared" si="3"/>
        <v>73</v>
      </c>
      <c r="O277" s="3">
        <v>6</v>
      </c>
      <c r="P277" s="4">
        <v>0</v>
      </c>
      <c r="Q277" s="4">
        <v>0</v>
      </c>
      <c r="R277" s="4">
        <v>0</v>
      </c>
      <c r="S277" s="24" t="s">
        <v>73</v>
      </c>
      <c r="T277" s="24" t="s">
        <v>73</v>
      </c>
      <c r="U277" s="4" t="s">
        <v>73</v>
      </c>
      <c r="V277" s="24" t="s">
        <v>73</v>
      </c>
      <c r="W277" s="4" t="s">
        <v>73</v>
      </c>
      <c r="X277" s="5" t="s">
        <v>73</v>
      </c>
      <c r="Y277" s="4">
        <v>1004</v>
      </c>
      <c r="Z277" s="4">
        <v>20</v>
      </c>
      <c r="AA277" s="3">
        <v>4720</v>
      </c>
      <c r="AB277" s="12" t="b">
        <v>1</v>
      </c>
      <c r="AC277" s="4" t="s">
        <v>73</v>
      </c>
      <c r="AD277" s="33" t="s">
        <v>106</v>
      </c>
      <c r="AE277" s="33" t="s">
        <v>106</v>
      </c>
      <c r="AF277" s="4"/>
    </row>
    <row r="278" spans="1:32" s="1" customFormat="1">
      <c r="A278" s="3">
        <v>103206</v>
      </c>
      <c r="B278" s="3">
        <v>1032</v>
      </c>
      <c r="C278" s="4" t="s">
        <v>149</v>
      </c>
      <c r="D278" s="4" t="s">
        <v>100</v>
      </c>
      <c r="E278" s="4">
        <v>1007</v>
      </c>
      <c r="F278" s="4" t="s">
        <v>940</v>
      </c>
      <c r="G278" s="4">
        <v>103205</v>
      </c>
      <c r="H278" s="4" t="s">
        <v>254</v>
      </c>
      <c r="I278" s="4" t="s">
        <v>261</v>
      </c>
      <c r="J278" s="4">
        <v>92900</v>
      </c>
      <c r="K278" s="4" t="s">
        <v>75</v>
      </c>
      <c r="L278" s="5">
        <v>1032061</v>
      </c>
      <c r="M278" s="4" t="s">
        <v>104</v>
      </c>
      <c r="N278" s="4">
        <f t="shared" si="3"/>
        <v>73</v>
      </c>
      <c r="O278" s="3">
        <v>6</v>
      </c>
      <c r="P278" s="4">
        <v>0</v>
      </c>
      <c r="Q278" s="4">
        <v>0</v>
      </c>
      <c r="R278" s="4">
        <v>0</v>
      </c>
      <c r="S278" s="24" t="s">
        <v>73</v>
      </c>
      <c r="T278" s="24" t="s">
        <v>73</v>
      </c>
      <c r="U278" s="4" t="s">
        <v>73</v>
      </c>
      <c r="V278" s="24" t="s">
        <v>73</v>
      </c>
      <c r="W278" s="4" t="s">
        <v>73</v>
      </c>
      <c r="X278" s="5" t="s">
        <v>73</v>
      </c>
      <c r="Y278" s="4">
        <v>1004</v>
      </c>
      <c r="Z278" s="4">
        <v>20</v>
      </c>
      <c r="AA278" s="3">
        <v>4735</v>
      </c>
      <c r="AB278" s="12" t="b">
        <v>1</v>
      </c>
      <c r="AC278" s="4" t="s">
        <v>73</v>
      </c>
      <c r="AD278" s="33" t="s">
        <v>106</v>
      </c>
      <c r="AE278" s="33" t="s">
        <v>106</v>
      </c>
      <c r="AF278" s="4"/>
    </row>
    <row r="279" spans="1:32" s="1" customFormat="1">
      <c r="A279" s="3">
        <v>103207</v>
      </c>
      <c r="B279" s="3">
        <v>1032</v>
      </c>
      <c r="C279" s="4" t="s">
        <v>76</v>
      </c>
      <c r="D279" s="4" t="s">
        <v>100</v>
      </c>
      <c r="E279" s="4">
        <v>1007</v>
      </c>
      <c r="F279" s="4" t="s">
        <v>941</v>
      </c>
      <c r="G279" s="4">
        <v>103206</v>
      </c>
      <c r="H279" s="4" t="s">
        <v>254</v>
      </c>
      <c r="I279" s="4">
        <v>0</v>
      </c>
      <c r="J279" s="4">
        <v>95400</v>
      </c>
      <c r="K279" s="4" t="s">
        <v>75</v>
      </c>
      <c r="L279" s="5">
        <v>1032071</v>
      </c>
      <c r="M279" s="4" t="s">
        <v>104</v>
      </c>
      <c r="N279" s="4">
        <f t="shared" si="3"/>
        <v>73</v>
      </c>
      <c r="O279" s="3">
        <v>6</v>
      </c>
      <c r="P279" s="4">
        <v>0</v>
      </c>
      <c r="Q279" s="4">
        <v>0</v>
      </c>
      <c r="R279" s="4">
        <v>0</v>
      </c>
      <c r="S279" s="24" t="s">
        <v>73</v>
      </c>
      <c r="T279" s="24" t="s">
        <v>73</v>
      </c>
      <c r="U279" s="4" t="s">
        <v>73</v>
      </c>
      <c r="V279" s="24" t="s">
        <v>73</v>
      </c>
      <c r="W279" s="4" t="s">
        <v>73</v>
      </c>
      <c r="X279" s="5" t="s">
        <v>73</v>
      </c>
      <c r="Y279" s="4">
        <v>1004</v>
      </c>
      <c r="Z279" s="4">
        <v>20</v>
      </c>
      <c r="AA279" s="3">
        <v>4750</v>
      </c>
      <c r="AB279" s="12" t="b">
        <v>1</v>
      </c>
      <c r="AC279" s="4" t="s">
        <v>73</v>
      </c>
      <c r="AD279" s="33" t="s">
        <v>106</v>
      </c>
      <c r="AE279" s="33" t="s">
        <v>106</v>
      </c>
      <c r="AF279" s="4"/>
    </row>
    <row r="280" spans="1:32" s="1" customFormat="1">
      <c r="A280" s="3">
        <v>103208</v>
      </c>
      <c r="B280" s="3">
        <v>1032</v>
      </c>
      <c r="C280" s="4" t="s">
        <v>78</v>
      </c>
      <c r="D280" s="4" t="s">
        <v>95</v>
      </c>
      <c r="E280" s="4">
        <v>1007</v>
      </c>
      <c r="F280" s="4" t="s">
        <v>942</v>
      </c>
      <c r="G280" s="4">
        <v>103207</v>
      </c>
      <c r="H280" s="4" t="s">
        <v>251</v>
      </c>
      <c r="I280" s="4" t="s">
        <v>681</v>
      </c>
      <c r="J280" s="4">
        <v>96950</v>
      </c>
      <c r="K280" s="4" t="s">
        <v>75</v>
      </c>
      <c r="L280" s="5">
        <v>1032081</v>
      </c>
      <c r="M280" s="4" t="s">
        <v>104</v>
      </c>
      <c r="N280" s="4">
        <f t="shared" si="3"/>
        <v>73</v>
      </c>
      <c r="O280" s="3">
        <v>6</v>
      </c>
      <c r="P280" s="4">
        <v>0</v>
      </c>
      <c r="Q280" s="4">
        <v>0</v>
      </c>
      <c r="R280" s="4">
        <v>0</v>
      </c>
      <c r="S280" s="24" t="s">
        <v>73</v>
      </c>
      <c r="T280" s="24" t="s">
        <v>73</v>
      </c>
      <c r="U280" s="4" t="s">
        <v>73</v>
      </c>
      <c r="V280" s="24" t="s">
        <v>73</v>
      </c>
      <c r="W280" s="4" t="s">
        <v>73</v>
      </c>
      <c r="X280" s="5" t="s">
        <v>73</v>
      </c>
      <c r="Y280" s="4">
        <v>1004</v>
      </c>
      <c r="Z280" s="4">
        <v>20</v>
      </c>
      <c r="AA280" s="3">
        <v>4765</v>
      </c>
      <c r="AB280" s="12" t="b">
        <v>1</v>
      </c>
      <c r="AC280" s="4" t="s">
        <v>73</v>
      </c>
      <c r="AD280" s="33" t="s">
        <v>106</v>
      </c>
      <c r="AE280" s="33" t="s">
        <v>106</v>
      </c>
      <c r="AF280" s="4"/>
    </row>
    <row r="281" spans="1:32" s="1" customFormat="1">
      <c r="A281" s="3">
        <v>103301</v>
      </c>
      <c r="B281" s="3">
        <v>1033</v>
      </c>
      <c r="C281" s="4" t="s">
        <v>100</v>
      </c>
      <c r="D281" s="4" t="s">
        <v>100</v>
      </c>
      <c r="E281" s="4">
        <v>1010</v>
      </c>
      <c r="F281" s="4" t="s">
        <v>943</v>
      </c>
      <c r="G281" s="4">
        <v>103208</v>
      </c>
      <c r="H281" s="4" t="s">
        <v>320</v>
      </c>
      <c r="I281" s="4">
        <v>0</v>
      </c>
      <c r="J281" s="4">
        <v>89800</v>
      </c>
      <c r="K281" s="4" t="s">
        <v>75</v>
      </c>
      <c r="L281" s="5">
        <v>1033011</v>
      </c>
      <c r="M281" s="4" t="s">
        <v>104</v>
      </c>
      <c r="N281" s="4">
        <f t="shared" si="3"/>
        <v>75</v>
      </c>
      <c r="O281" s="3">
        <v>6</v>
      </c>
      <c r="P281" s="4">
        <v>0</v>
      </c>
      <c r="Q281" s="4">
        <v>0</v>
      </c>
      <c r="R281" s="4">
        <v>0</v>
      </c>
      <c r="S281" s="24" t="s">
        <v>73</v>
      </c>
      <c r="T281" s="24" t="s">
        <v>73</v>
      </c>
      <c r="U281" s="4" t="s">
        <v>73</v>
      </c>
      <c r="V281" s="24" t="s">
        <v>73</v>
      </c>
      <c r="W281" s="4" t="s">
        <v>73</v>
      </c>
      <c r="X281" s="5" t="s">
        <v>73</v>
      </c>
      <c r="Y281" s="4">
        <v>1005</v>
      </c>
      <c r="Z281" s="4">
        <v>20</v>
      </c>
      <c r="AA281" s="3">
        <v>4780</v>
      </c>
      <c r="AB281" s="12" t="b">
        <v>1</v>
      </c>
      <c r="AC281" s="4" t="s">
        <v>73</v>
      </c>
      <c r="AD281" s="33" t="s">
        <v>106</v>
      </c>
      <c r="AE281" s="33" t="s">
        <v>106</v>
      </c>
      <c r="AF281" s="4"/>
    </row>
    <row r="282" spans="1:32" s="1" customFormat="1">
      <c r="A282" s="3">
        <v>103302</v>
      </c>
      <c r="B282" s="3">
        <v>1033</v>
      </c>
      <c r="C282" s="4" t="s">
        <v>95</v>
      </c>
      <c r="D282" s="4" t="s">
        <v>100</v>
      </c>
      <c r="E282" s="4">
        <v>1010</v>
      </c>
      <c r="F282" s="4" t="s">
        <v>944</v>
      </c>
      <c r="G282" s="4">
        <v>103301</v>
      </c>
      <c r="H282" s="4" t="s">
        <v>157</v>
      </c>
      <c r="I282" s="4" t="s">
        <v>439</v>
      </c>
      <c r="J282" s="4">
        <v>99800</v>
      </c>
      <c r="K282" s="4" t="s">
        <v>75</v>
      </c>
      <c r="L282" s="5">
        <v>1033021</v>
      </c>
      <c r="M282" s="4" t="s">
        <v>104</v>
      </c>
      <c r="N282" s="4">
        <f t="shared" si="3"/>
        <v>75</v>
      </c>
      <c r="O282" s="3">
        <v>6</v>
      </c>
      <c r="P282" s="4">
        <v>0</v>
      </c>
      <c r="Q282" s="4">
        <v>0</v>
      </c>
      <c r="R282" s="4">
        <v>0</v>
      </c>
      <c r="S282" s="24" t="s">
        <v>73</v>
      </c>
      <c r="T282" s="24" t="s">
        <v>73</v>
      </c>
      <c r="U282" s="4" t="s">
        <v>73</v>
      </c>
      <c r="V282" s="24" t="s">
        <v>73</v>
      </c>
      <c r="W282" s="4" t="s">
        <v>73</v>
      </c>
      <c r="X282" s="5" t="s">
        <v>73</v>
      </c>
      <c r="Y282" s="4">
        <v>1005</v>
      </c>
      <c r="Z282" s="4">
        <v>20</v>
      </c>
      <c r="AA282" s="3">
        <v>4795</v>
      </c>
      <c r="AB282" s="12" t="b">
        <v>1</v>
      </c>
      <c r="AC282" s="4" t="s">
        <v>73</v>
      </c>
      <c r="AD282" s="33" t="s">
        <v>106</v>
      </c>
      <c r="AE282" s="33" t="s">
        <v>106</v>
      </c>
      <c r="AF282" s="4"/>
    </row>
    <row r="283" spans="1:32" s="1" customFormat="1">
      <c r="A283" s="3">
        <v>103303</v>
      </c>
      <c r="B283" s="3">
        <v>1033</v>
      </c>
      <c r="C283" s="4" t="s">
        <v>72</v>
      </c>
      <c r="D283" s="4" t="s">
        <v>100</v>
      </c>
      <c r="E283" s="4">
        <v>1010</v>
      </c>
      <c r="F283" s="4" t="s">
        <v>945</v>
      </c>
      <c r="G283" s="4">
        <v>103302</v>
      </c>
      <c r="H283" s="4" t="s">
        <v>329</v>
      </c>
      <c r="I283" s="4">
        <v>0</v>
      </c>
      <c r="J283" s="4">
        <v>97100</v>
      </c>
      <c r="K283" s="4" t="s">
        <v>75</v>
      </c>
      <c r="L283" s="5">
        <v>1033031</v>
      </c>
      <c r="M283" s="4" t="s">
        <v>104</v>
      </c>
      <c r="N283" s="4">
        <f t="shared" si="3"/>
        <v>75</v>
      </c>
      <c r="O283" s="3">
        <v>6</v>
      </c>
      <c r="P283" s="4">
        <v>0</v>
      </c>
      <c r="Q283" s="4">
        <v>0</v>
      </c>
      <c r="R283" s="4">
        <v>0</v>
      </c>
      <c r="S283" s="24" t="s">
        <v>73</v>
      </c>
      <c r="T283" s="24" t="s">
        <v>73</v>
      </c>
      <c r="U283" s="4" t="s">
        <v>73</v>
      </c>
      <c r="V283" s="24" t="s">
        <v>73</v>
      </c>
      <c r="W283" s="4" t="s">
        <v>73</v>
      </c>
      <c r="X283" s="5" t="s">
        <v>73</v>
      </c>
      <c r="Y283" s="4">
        <v>1005</v>
      </c>
      <c r="Z283" s="4">
        <v>20</v>
      </c>
      <c r="AA283" s="3">
        <v>4810</v>
      </c>
      <c r="AB283" s="12" t="b">
        <v>1</v>
      </c>
      <c r="AC283" s="4" t="s">
        <v>73</v>
      </c>
      <c r="AD283" s="33" t="s">
        <v>106</v>
      </c>
      <c r="AE283" s="33" t="s">
        <v>106</v>
      </c>
      <c r="AF283" s="4"/>
    </row>
    <row r="284" spans="1:32" s="1" customFormat="1">
      <c r="A284" s="3">
        <v>103304</v>
      </c>
      <c r="B284" s="3">
        <v>1033</v>
      </c>
      <c r="C284" s="4" t="s">
        <v>91</v>
      </c>
      <c r="D284" s="4" t="s">
        <v>100</v>
      </c>
      <c r="E284" s="4">
        <v>1010</v>
      </c>
      <c r="F284" s="4" t="s">
        <v>946</v>
      </c>
      <c r="G284" s="4">
        <v>103303</v>
      </c>
      <c r="H284" s="4" t="s">
        <v>329</v>
      </c>
      <c r="I284" s="4" t="s">
        <v>444</v>
      </c>
      <c r="J284" s="4">
        <v>105400</v>
      </c>
      <c r="K284" s="4" t="s">
        <v>75</v>
      </c>
      <c r="L284" s="5">
        <v>1033041</v>
      </c>
      <c r="M284" s="4" t="s">
        <v>104</v>
      </c>
      <c r="N284" s="4">
        <f t="shared" si="3"/>
        <v>75</v>
      </c>
      <c r="O284" s="3">
        <v>6</v>
      </c>
      <c r="P284" s="4">
        <v>0</v>
      </c>
      <c r="Q284" s="4">
        <v>0</v>
      </c>
      <c r="R284" s="4">
        <v>0</v>
      </c>
      <c r="S284" s="24" t="s">
        <v>73</v>
      </c>
      <c r="T284" s="24" t="s">
        <v>73</v>
      </c>
      <c r="U284" s="4" t="s">
        <v>73</v>
      </c>
      <c r="V284" s="24" t="s">
        <v>73</v>
      </c>
      <c r="W284" s="4" t="s">
        <v>73</v>
      </c>
      <c r="X284" s="5" t="s">
        <v>73</v>
      </c>
      <c r="Y284" s="4">
        <v>1005</v>
      </c>
      <c r="Z284" s="4">
        <v>20</v>
      </c>
      <c r="AA284" s="3">
        <v>4825</v>
      </c>
      <c r="AB284" s="12" t="b">
        <v>1</v>
      </c>
      <c r="AC284" s="4" t="s">
        <v>73</v>
      </c>
      <c r="AD284" s="33" t="s">
        <v>106</v>
      </c>
      <c r="AE284" s="33" t="s">
        <v>106</v>
      </c>
      <c r="AF284" s="4"/>
    </row>
    <row r="285" spans="1:32" s="1" customFormat="1">
      <c r="A285" s="3">
        <v>103305</v>
      </c>
      <c r="B285" s="3">
        <v>1033</v>
      </c>
      <c r="C285" s="4" t="s">
        <v>146</v>
      </c>
      <c r="D285" s="4" t="s">
        <v>100</v>
      </c>
      <c r="E285" s="4">
        <v>1027</v>
      </c>
      <c r="F285" s="4" t="s">
        <v>947</v>
      </c>
      <c r="G285" s="4">
        <v>103304</v>
      </c>
      <c r="H285" s="4" t="s">
        <v>174</v>
      </c>
      <c r="I285" s="4">
        <v>0</v>
      </c>
      <c r="J285" s="4">
        <v>93500</v>
      </c>
      <c r="K285" s="4" t="s">
        <v>75</v>
      </c>
      <c r="L285" s="5">
        <v>1033051</v>
      </c>
      <c r="M285" s="4" t="s">
        <v>104</v>
      </c>
      <c r="N285" s="4">
        <f t="shared" si="3"/>
        <v>75</v>
      </c>
      <c r="O285" s="3">
        <v>6</v>
      </c>
      <c r="P285" s="4">
        <v>0</v>
      </c>
      <c r="Q285" s="4">
        <v>0</v>
      </c>
      <c r="R285" s="4">
        <v>0</v>
      </c>
      <c r="S285" s="24" t="s">
        <v>73</v>
      </c>
      <c r="T285" s="24" t="s">
        <v>73</v>
      </c>
      <c r="U285" s="4" t="s">
        <v>73</v>
      </c>
      <c r="V285" s="24" t="s">
        <v>73</v>
      </c>
      <c r="W285" s="4" t="s">
        <v>73</v>
      </c>
      <c r="X285" s="5" t="s">
        <v>73</v>
      </c>
      <c r="Y285" s="4">
        <v>1005</v>
      </c>
      <c r="Z285" s="4">
        <v>20</v>
      </c>
      <c r="AA285" s="3">
        <v>4840</v>
      </c>
      <c r="AB285" s="12" t="b">
        <v>1</v>
      </c>
      <c r="AC285" s="4" t="s">
        <v>73</v>
      </c>
      <c r="AD285" s="33" t="s">
        <v>106</v>
      </c>
      <c r="AE285" s="33" t="s">
        <v>106</v>
      </c>
      <c r="AF285" s="4"/>
    </row>
    <row r="286" spans="1:32" s="1" customFormat="1">
      <c r="A286" s="3">
        <v>103306</v>
      </c>
      <c r="B286" s="3">
        <v>1033</v>
      </c>
      <c r="C286" s="4" t="s">
        <v>149</v>
      </c>
      <c r="D286" s="4" t="s">
        <v>100</v>
      </c>
      <c r="E286" s="4">
        <v>1027</v>
      </c>
      <c r="F286" s="4" t="s">
        <v>948</v>
      </c>
      <c r="G286" s="4">
        <v>103305</v>
      </c>
      <c r="H286" s="4" t="s">
        <v>174</v>
      </c>
      <c r="I286" s="4" t="s">
        <v>813</v>
      </c>
      <c r="J286" s="4">
        <v>109200</v>
      </c>
      <c r="K286" s="4" t="s">
        <v>75</v>
      </c>
      <c r="L286" s="5">
        <v>1033061</v>
      </c>
      <c r="M286" s="4" t="s">
        <v>104</v>
      </c>
      <c r="N286" s="4">
        <f t="shared" si="3"/>
        <v>75</v>
      </c>
      <c r="O286" s="3">
        <v>6</v>
      </c>
      <c r="P286" s="4">
        <v>0</v>
      </c>
      <c r="Q286" s="4">
        <v>0</v>
      </c>
      <c r="R286" s="4">
        <v>0</v>
      </c>
      <c r="S286" s="24" t="s">
        <v>73</v>
      </c>
      <c r="T286" s="24" t="s">
        <v>73</v>
      </c>
      <c r="U286" s="4" t="s">
        <v>73</v>
      </c>
      <c r="V286" s="24" t="s">
        <v>73</v>
      </c>
      <c r="W286" s="4" t="s">
        <v>73</v>
      </c>
      <c r="X286" s="5" t="s">
        <v>73</v>
      </c>
      <c r="Y286" s="4">
        <v>1005</v>
      </c>
      <c r="Z286" s="4">
        <v>20</v>
      </c>
      <c r="AA286" s="3">
        <v>4855</v>
      </c>
      <c r="AB286" s="12" t="b">
        <v>1</v>
      </c>
      <c r="AC286" s="4" t="s">
        <v>73</v>
      </c>
      <c r="AD286" s="33" t="s">
        <v>106</v>
      </c>
      <c r="AE286" s="33" t="s">
        <v>106</v>
      </c>
      <c r="AF286" s="4"/>
    </row>
    <row r="287" spans="1:32" s="1" customFormat="1">
      <c r="A287" s="3">
        <v>103307</v>
      </c>
      <c r="B287" s="3">
        <v>1033</v>
      </c>
      <c r="C287" s="4" t="s">
        <v>76</v>
      </c>
      <c r="D287" s="4" t="s">
        <v>100</v>
      </c>
      <c r="E287" s="4">
        <v>1002</v>
      </c>
      <c r="F287" s="4" t="s">
        <v>949</v>
      </c>
      <c r="G287" s="4">
        <v>103306</v>
      </c>
      <c r="H287" s="4" t="s">
        <v>177</v>
      </c>
      <c r="I287" s="4">
        <v>0</v>
      </c>
      <c r="J287" s="4">
        <v>97100</v>
      </c>
      <c r="K287" s="4" t="s">
        <v>75</v>
      </c>
      <c r="L287" s="5">
        <v>1033071</v>
      </c>
      <c r="M287" s="4" t="s">
        <v>104</v>
      </c>
      <c r="N287" s="4">
        <f t="shared" si="3"/>
        <v>75</v>
      </c>
      <c r="O287" s="3">
        <v>6</v>
      </c>
      <c r="P287" s="4">
        <v>0</v>
      </c>
      <c r="Q287" s="4">
        <v>0</v>
      </c>
      <c r="R287" s="4">
        <v>0</v>
      </c>
      <c r="S287" s="24" t="s">
        <v>73</v>
      </c>
      <c r="T287" s="24" t="s">
        <v>73</v>
      </c>
      <c r="U287" s="4" t="s">
        <v>73</v>
      </c>
      <c r="V287" s="24" t="s">
        <v>73</v>
      </c>
      <c r="W287" s="4" t="s">
        <v>73</v>
      </c>
      <c r="X287" s="5" t="s">
        <v>73</v>
      </c>
      <c r="Y287" s="4">
        <v>1005</v>
      </c>
      <c r="Z287" s="4">
        <v>20</v>
      </c>
      <c r="AA287" s="3">
        <v>4870</v>
      </c>
      <c r="AB287" s="12" t="b">
        <v>1</v>
      </c>
      <c r="AC287" s="4" t="s">
        <v>73</v>
      </c>
      <c r="AD287" s="33" t="s">
        <v>106</v>
      </c>
      <c r="AE287" s="33" t="s">
        <v>106</v>
      </c>
      <c r="AF287" s="4"/>
    </row>
    <row r="288" spans="1:32" s="1" customFormat="1">
      <c r="A288" s="3">
        <v>103308</v>
      </c>
      <c r="B288" s="3">
        <v>1033</v>
      </c>
      <c r="C288" s="4" t="s">
        <v>78</v>
      </c>
      <c r="D288" s="4" t="s">
        <v>95</v>
      </c>
      <c r="E288" s="4">
        <v>1002</v>
      </c>
      <c r="F288" s="4" t="s">
        <v>950</v>
      </c>
      <c r="G288" s="4">
        <v>103307</v>
      </c>
      <c r="H288" s="4" t="s">
        <v>174</v>
      </c>
      <c r="I288" s="4" t="s">
        <v>424</v>
      </c>
      <c r="J288" s="4">
        <v>104700</v>
      </c>
      <c r="K288" s="4" t="s">
        <v>75</v>
      </c>
      <c r="L288" s="5">
        <v>1033081</v>
      </c>
      <c r="M288" s="4" t="s">
        <v>104</v>
      </c>
      <c r="N288" s="4">
        <f t="shared" si="3"/>
        <v>75</v>
      </c>
      <c r="O288" s="3">
        <v>6</v>
      </c>
      <c r="P288" s="4">
        <v>0</v>
      </c>
      <c r="Q288" s="4">
        <v>0</v>
      </c>
      <c r="R288" s="4">
        <v>0</v>
      </c>
      <c r="S288" s="24" t="s">
        <v>73</v>
      </c>
      <c r="T288" s="24" t="s">
        <v>73</v>
      </c>
      <c r="U288" s="4" t="s">
        <v>73</v>
      </c>
      <c r="V288" s="24" t="s">
        <v>73</v>
      </c>
      <c r="W288" s="4" t="s">
        <v>73</v>
      </c>
      <c r="X288" s="5" t="s">
        <v>73</v>
      </c>
      <c r="Y288" s="4">
        <v>1005</v>
      </c>
      <c r="Z288" s="4">
        <v>20</v>
      </c>
      <c r="AA288" s="3">
        <v>4885</v>
      </c>
      <c r="AB288" s="12" t="b">
        <v>1</v>
      </c>
      <c r="AC288" s="4" t="s">
        <v>73</v>
      </c>
      <c r="AD288" s="33" t="s">
        <v>106</v>
      </c>
      <c r="AE288" s="33" t="s">
        <v>106</v>
      </c>
      <c r="AF288" s="4"/>
    </row>
    <row r="289" spans="1:32" s="1" customFormat="1">
      <c r="A289" s="3">
        <v>103401</v>
      </c>
      <c r="B289" s="3">
        <v>1034</v>
      </c>
      <c r="C289" s="4" t="s">
        <v>100</v>
      </c>
      <c r="D289" s="4" t="s">
        <v>100</v>
      </c>
      <c r="E289" s="4">
        <v>1010</v>
      </c>
      <c r="F289" s="4" t="s">
        <v>951</v>
      </c>
      <c r="G289" s="4">
        <v>103308</v>
      </c>
      <c r="H289" s="4" t="s">
        <v>320</v>
      </c>
      <c r="I289" s="4">
        <v>0</v>
      </c>
      <c r="J289" s="4">
        <v>96200</v>
      </c>
      <c r="K289" s="4" t="s">
        <v>75</v>
      </c>
      <c r="L289" s="5">
        <v>1034011</v>
      </c>
      <c r="M289" s="4" t="s">
        <v>104</v>
      </c>
      <c r="N289" s="4">
        <f t="shared" si="3"/>
        <v>77</v>
      </c>
      <c r="O289" s="3">
        <v>6</v>
      </c>
      <c r="P289" s="4">
        <v>0</v>
      </c>
      <c r="Q289" s="4">
        <v>0</v>
      </c>
      <c r="R289" s="4">
        <v>0</v>
      </c>
      <c r="S289" s="24" t="s">
        <v>73</v>
      </c>
      <c r="T289" s="24" t="s">
        <v>73</v>
      </c>
      <c r="U289" s="4" t="s">
        <v>73</v>
      </c>
      <c r="V289" s="24" t="s">
        <v>73</v>
      </c>
      <c r="W289" s="4" t="s">
        <v>73</v>
      </c>
      <c r="X289" s="5" t="s">
        <v>73</v>
      </c>
      <c r="Y289" s="4">
        <v>1005</v>
      </c>
      <c r="Z289" s="4">
        <v>20</v>
      </c>
      <c r="AA289" s="3">
        <v>4900</v>
      </c>
      <c r="AB289" s="12" t="b">
        <v>1</v>
      </c>
      <c r="AC289" s="4" t="s">
        <v>73</v>
      </c>
      <c r="AD289" s="33" t="s">
        <v>106</v>
      </c>
      <c r="AE289" s="33" t="s">
        <v>106</v>
      </c>
      <c r="AF289" s="4"/>
    </row>
    <row r="290" spans="1:32" s="1" customFormat="1">
      <c r="A290" s="3">
        <v>103402</v>
      </c>
      <c r="B290" s="3">
        <v>1034</v>
      </c>
      <c r="C290" s="4" t="s">
        <v>95</v>
      </c>
      <c r="D290" s="4" t="s">
        <v>100</v>
      </c>
      <c r="E290" s="4">
        <v>1010</v>
      </c>
      <c r="F290" s="4" t="s">
        <v>952</v>
      </c>
      <c r="G290" s="4">
        <v>103401</v>
      </c>
      <c r="H290" s="4" t="s">
        <v>320</v>
      </c>
      <c r="I290" s="4" t="s">
        <v>463</v>
      </c>
      <c r="J290" s="4">
        <v>97450</v>
      </c>
      <c r="K290" s="4" t="s">
        <v>75</v>
      </c>
      <c r="L290" s="5">
        <v>1034021</v>
      </c>
      <c r="M290" s="4" t="s">
        <v>104</v>
      </c>
      <c r="N290" s="4">
        <f t="shared" si="3"/>
        <v>77</v>
      </c>
      <c r="O290" s="3">
        <v>6</v>
      </c>
      <c r="P290" s="4">
        <v>0</v>
      </c>
      <c r="Q290" s="4">
        <v>0</v>
      </c>
      <c r="R290" s="4">
        <v>0</v>
      </c>
      <c r="S290" s="24" t="s">
        <v>73</v>
      </c>
      <c r="T290" s="24" t="s">
        <v>73</v>
      </c>
      <c r="U290" s="4" t="s">
        <v>73</v>
      </c>
      <c r="V290" s="24" t="s">
        <v>73</v>
      </c>
      <c r="W290" s="4" t="s">
        <v>73</v>
      </c>
      <c r="X290" s="5" t="s">
        <v>73</v>
      </c>
      <c r="Y290" s="4">
        <v>1005</v>
      </c>
      <c r="Z290" s="4">
        <v>20</v>
      </c>
      <c r="AA290" s="3">
        <v>4915</v>
      </c>
      <c r="AB290" s="12" t="b">
        <v>1</v>
      </c>
      <c r="AC290" s="4" t="s">
        <v>73</v>
      </c>
      <c r="AD290" s="33" t="s">
        <v>106</v>
      </c>
      <c r="AE290" s="33" t="s">
        <v>106</v>
      </c>
      <c r="AF290" s="4"/>
    </row>
    <row r="291" spans="1:32" s="1" customFormat="1">
      <c r="A291" s="3">
        <v>103403</v>
      </c>
      <c r="B291" s="3">
        <v>1034</v>
      </c>
      <c r="C291" s="4" t="s">
        <v>72</v>
      </c>
      <c r="D291" s="4" t="s">
        <v>100</v>
      </c>
      <c r="E291" s="4">
        <v>1001</v>
      </c>
      <c r="F291" s="4" t="s">
        <v>953</v>
      </c>
      <c r="G291" s="4">
        <v>103402</v>
      </c>
      <c r="H291" s="4" t="s">
        <v>201</v>
      </c>
      <c r="I291" s="4">
        <v>0</v>
      </c>
      <c r="J291" s="4">
        <v>98700</v>
      </c>
      <c r="K291" s="4" t="s">
        <v>75</v>
      </c>
      <c r="L291" s="5">
        <v>1034031</v>
      </c>
      <c r="M291" s="4" t="s">
        <v>104</v>
      </c>
      <c r="N291" s="4">
        <f t="shared" si="3"/>
        <v>77</v>
      </c>
      <c r="O291" s="3">
        <v>6</v>
      </c>
      <c r="P291" s="4">
        <v>0</v>
      </c>
      <c r="Q291" s="4">
        <v>0</v>
      </c>
      <c r="R291" s="4">
        <v>0</v>
      </c>
      <c r="S291" s="24" t="s">
        <v>73</v>
      </c>
      <c r="T291" s="24" t="s">
        <v>73</v>
      </c>
      <c r="U291" s="4" t="s">
        <v>73</v>
      </c>
      <c r="V291" s="24" t="s">
        <v>73</v>
      </c>
      <c r="W291" s="4" t="s">
        <v>73</v>
      </c>
      <c r="X291" s="5" t="s">
        <v>73</v>
      </c>
      <c r="Y291" s="4">
        <v>1005</v>
      </c>
      <c r="Z291" s="4">
        <v>20</v>
      </c>
      <c r="AA291" s="3">
        <v>4930</v>
      </c>
      <c r="AB291" s="12" t="b">
        <v>1</v>
      </c>
      <c r="AC291" s="4" t="s">
        <v>73</v>
      </c>
      <c r="AD291" s="33" t="s">
        <v>106</v>
      </c>
      <c r="AE291" s="33" t="s">
        <v>106</v>
      </c>
      <c r="AF291" s="4"/>
    </row>
    <row r="292" spans="1:32" s="1" customFormat="1">
      <c r="A292" s="3">
        <v>103404</v>
      </c>
      <c r="B292" s="3">
        <v>1034</v>
      </c>
      <c r="C292" s="4" t="s">
        <v>91</v>
      </c>
      <c r="D292" s="4" t="s">
        <v>100</v>
      </c>
      <c r="E292" s="4">
        <v>1001</v>
      </c>
      <c r="F292" s="4" t="s">
        <v>954</v>
      </c>
      <c r="G292" s="4">
        <v>103403</v>
      </c>
      <c r="H292" s="4" t="s">
        <v>206</v>
      </c>
      <c r="I292" s="4" t="s">
        <v>209</v>
      </c>
      <c r="J292" s="4">
        <v>99250</v>
      </c>
      <c r="K292" s="4" t="s">
        <v>75</v>
      </c>
      <c r="L292" s="5">
        <v>1034041</v>
      </c>
      <c r="M292" s="4" t="s">
        <v>104</v>
      </c>
      <c r="N292" s="4">
        <f t="shared" si="3"/>
        <v>77</v>
      </c>
      <c r="O292" s="3">
        <v>6</v>
      </c>
      <c r="P292" s="4">
        <v>0</v>
      </c>
      <c r="Q292" s="4">
        <v>0</v>
      </c>
      <c r="R292" s="4">
        <v>0</v>
      </c>
      <c r="S292" s="24" t="s">
        <v>73</v>
      </c>
      <c r="T292" s="24" t="s">
        <v>73</v>
      </c>
      <c r="U292" s="4" t="s">
        <v>73</v>
      </c>
      <c r="V292" s="24" t="s">
        <v>73</v>
      </c>
      <c r="W292" s="4" t="s">
        <v>73</v>
      </c>
      <c r="X292" s="5" t="s">
        <v>73</v>
      </c>
      <c r="Y292" s="4">
        <v>1005</v>
      </c>
      <c r="Z292" s="4">
        <v>20</v>
      </c>
      <c r="AA292" s="3">
        <v>4945</v>
      </c>
      <c r="AB292" s="12" t="b">
        <v>1</v>
      </c>
      <c r="AC292" s="4" t="s">
        <v>73</v>
      </c>
      <c r="AD292" s="33" t="s">
        <v>106</v>
      </c>
      <c r="AE292" s="33" t="s">
        <v>106</v>
      </c>
      <c r="AF292" s="4"/>
    </row>
    <row r="293" spans="1:32" s="1" customFormat="1">
      <c r="A293" s="3">
        <v>103405</v>
      </c>
      <c r="B293" s="3">
        <v>1034</v>
      </c>
      <c r="C293" s="4" t="s">
        <v>146</v>
      </c>
      <c r="D293" s="4" t="s">
        <v>100</v>
      </c>
      <c r="E293" s="4">
        <v>1001</v>
      </c>
      <c r="F293" s="4" t="s">
        <v>955</v>
      </c>
      <c r="G293" s="4">
        <v>103404</v>
      </c>
      <c r="H293" s="4" t="s">
        <v>206</v>
      </c>
      <c r="I293" s="4">
        <v>0</v>
      </c>
      <c r="J293" s="4">
        <v>99900</v>
      </c>
      <c r="K293" s="4" t="s">
        <v>75</v>
      </c>
      <c r="L293" s="5">
        <v>1034051</v>
      </c>
      <c r="M293" s="4" t="s">
        <v>104</v>
      </c>
      <c r="N293" s="4">
        <f t="shared" si="3"/>
        <v>77</v>
      </c>
      <c r="O293" s="3">
        <v>6</v>
      </c>
      <c r="P293" s="4">
        <v>0</v>
      </c>
      <c r="Q293" s="4">
        <v>0</v>
      </c>
      <c r="R293" s="4">
        <v>0</v>
      </c>
      <c r="S293" s="24" t="s">
        <v>73</v>
      </c>
      <c r="T293" s="24" t="s">
        <v>73</v>
      </c>
      <c r="U293" s="4" t="s">
        <v>73</v>
      </c>
      <c r="V293" s="24" t="s">
        <v>73</v>
      </c>
      <c r="W293" s="4" t="s">
        <v>73</v>
      </c>
      <c r="X293" s="5" t="s">
        <v>73</v>
      </c>
      <c r="Y293" s="4">
        <v>1005</v>
      </c>
      <c r="Z293" s="4">
        <v>20</v>
      </c>
      <c r="AA293" s="3">
        <v>4960</v>
      </c>
      <c r="AB293" s="12" t="b">
        <v>1</v>
      </c>
      <c r="AC293" s="4" t="s">
        <v>73</v>
      </c>
      <c r="AD293" s="33" t="s">
        <v>106</v>
      </c>
      <c r="AE293" s="33" t="s">
        <v>106</v>
      </c>
      <c r="AF293" s="4"/>
    </row>
    <row r="294" spans="1:32" s="1" customFormat="1">
      <c r="A294" s="3">
        <v>103406</v>
      </c>
      <c r="B294" s="3">
        <v>1034</v>
      </c>
      <c r="C294" s="4" t="s">
        <v>149</v>
      </c>
      <c r="D294" s="4" t="s">
        <v>100</v>
      </c>
      <c r="E294" s="4">
        <v>1001</v>
      </c>
      <c r="F294" s="4" t="s">
        <v>956</v>
      </c>
      <c r="G294" s="4">
        <v>103405</v>
      </c>
      <c r="H294" s="4" t="s">
        <v>201</v>
      </c>
      <c r="I294" s="4" t="s">
        <v>215</v>
      </c>
      <c r="J294" s="4">
        <v>105850</v>
      </c>
      <c r="K294" s="4" t="s">
        <v>75</v>
      </c>
      <c r="L294" s="5">
        <v>1034061</v>
      </c>
      <c r="M294" s="4" t="s">
        <v>104</v>
      </c>
      <c r="N294" s="4">
        <f t="shared" si="3"/>
        <v>77</v>
      </c>
      <c r="O294" s="3">
        <v>6</v>
      </c>
      <c r="P294" s="4">
        <v>0</v>
      </c>
      <c r="Q294" s="4">
        <v>0</v>
      </c>
      <c r="R294" s="4">
        <v>0</v>
      </c>
      <c r="S294" s="24" t="s">
        <v>73</v>
      </c>
      <c r="T294" s="24" t="s">
        <v>73</v>
      </c>
      <c r="U294" s="4" t="s">
        <v>73</v>
      </c>
      <c r="V294" s="24" t="s">
        <v>73</v>
      </c>
      <c r="W294" s="4" t="s">
        <v>73</v>
      </c>
      <c r="X294" s="5" t="s">
        <v>73</v>
      </c>
      <c r="Y294" s="4">
        <v>1005</v>
      </c>
      <c r="Z294" s="4">
        <v>20</v>
      </c>
      <c r="AA294" s="3">
        <v>4975</v>
      </c>
      <c r="AB294" s="12" t="b">
        <v>1</v>
      </c>
      <c r="AC294" s="4" t="s">
        <v>73</v>
      </c>
      <c r="AD294" s="33" t="s">
        <v>106</v>
      </c>
      <c r="AE294" s="33" t="s">
        <v>106</v>
      </c>
      <c r="AF294" s="4"/>
    </row>
    <row r="295" spans="1:32" s="1" customFormat="1">
      <c r="A295" s="3">
        <v>103407</v>
      </c>
      <c r="B295" s="3">
        <v>1034</v>
      </c>
      <c r="C295" s="4" t="s">
        <v>76</v>
      </c>
      <c r="D295" s="4" t="s">
        <v>100</v>
      </c>
      <c r="E295" s="4">
        <v>1001</v>
      </c>
      <c r="F295" s="4" t="s">
        <v>957</v>
      </c>
      <c r="G295" s="4">
        <v>103406</v>
      </c>
      <c r="H295" s="4" t="s">
        <v>206</v>
      </c>
      <c r="I295" s="4">
        <v>0</v>
      </c>
      <c r="J295" s="4">
        <v>101150</v>
      </c>
      <c r="K295" s="4" t="s">
        <v>75</v>
      </c>
      <c r="L295" s="5">
        <v>1034071</v>
      </c>
      <c r="M295" s="4" t="s">
        <v>104</v>
      </c>
      <c r="N295" s="4">
        <f t="shared" si="3"/>
        <v>77</v>
      </c>
      <c r="O295" s="3">
        <v>6</v>
      </c>
      <c r="P295" s="4">
        <v>0</v>
      </c>
      <c r="Q295" s="4">
        <v>0</v>
      </c>
      <c r="R295" s="4">
        <v>0</v>
      </c>
      <c r="S295" s="24" t="s">
        <v>73</v>
      </c>
      <c r="T295" s="24" t="s">
        <v>73</v>
      </c>
      <c r="U295" s="4" t="s">
        <v>73</v>
      </c>
      <c r="V295" s="24" t="s">
        <v>73</v>
      </c>
      <c r="W295" s="4" t="s">
        <v>73</v>
      </c>
      <c r="X295" s="5" t="s">
        <v>73</v>
      </c>
      <c r="Y295" s="4">
        <v>1005</v>
      </c>
      <c r="Z295" s="4">
        <v>20</v>
      </c>
      <c r="AA295" s="3">
        <v>4990</v>
      </c>
      <c r="AB295" s="12" t="b">
        <v>1</v>
      </c>
      <c r="AC295" s="4" t="s">
        <v>73</v>
      </c>
      <c r="AD295" s="33" t="s">
        <v>106</v>
      </c>
      <c r="AE295" s="33" t="s">
        <v>106</v>
      </c>
      <c r="AF295" s="4"/>
    </row>
    <row r="296" spans="1:32" s="1" customFormat="1">
      <c r="A296" s="3">
        <v>103408</v>
      </c>
      <c r="B296" s="3">
        <v>1034</v>
      </c>
      <c r="C296" s="4" t="s">
        <v>78</v>
      </c>
      <c r="D296" s="4" t="s">
        <v>95</v>
      </c>
      <c r="E296" s="4">
        <v>1001</v>
      </c>
      <c r="F296" s="4" t="s">
        <v>958</v>
      </c>
      <c r="G296" s="4">
        <v>103407</v>
      </c>
      <c r="H296" s="4" t="s">
        <v>201</v>
      </c>
      <c r="I296" s="4" t="s">
        <v>221</v>
      </c>
      <c r="J296" s="4">
        <v>110550</v>
      </c>
      <c r="K296" s="4" t="s">
        <v>75</v>
      </c>
      <c r="L296" s="5">
        <v>1034081</v>
      </c>
      <c r="M296" s="4" t="s">
        <v>104</v>
      </c>
      <c r="N296" s="4">
        <f t="shared" si="3"/>
        <v>77</v>
      </c>
      <c r="O296" s="3">
        <v>6</v>
      </c>
      <c r="P296" s="4">
        <v>0</v>
      </c>
      <c r="Q296" s="4">
        <v>0</v>
      </c>
      <c r="R296" s="4">
        <v>0</v>
      </c>
      <c r="S296" s="24" t="s">
        <v>73</v>
      </c>
      <c r="T296" s="24" t="s">
        <v>73</v>
      </c>
      <c r="U296" s="4" t="s">
        <v>73</v>
      </c>
      <c r="V296" s="24" t="s">
        <v>73</v>
      </c>
      <c r="W296" s="4" t="s">
        <v>73</v>
      </c>
      <c r="X296" s="5" t="s">
        <v>73</v>
      </c>
      <c r="Y296" s="4">
        <v>1005</v>
      </c>
      <c r="Z296" s="4">
        <v>20</v>
      </c>
      <c r="AA296" s="3">
        <v>5005</v>
      </c>
      <c r="AB296" s="12" t="b">
        <v>1</v>
      </c>
      <c r="AC296" s="4" t="s">
        <v>73</v>
      </c>
      <c r="AD296" s="33" t="s">
        <v>106</v>
      </c>
      <c r="AE296" s="33" t="s">
        <v>106</v>
      </c>
      <c r="AF296" s="4"/>
    </row>
    <row r="297" spans="1:32" s="1" customFormat="1">
      <c r="A297" s="3">
        <v>103501</v>
      </c>
      <c r="B297" s="3">
        <v>1035</v>
      </c>
      <c r="C297" s="4" t="s">
        <v>100</v>
      </c>
      <c r="D297" s="4" t="s">
        <v>100</v>
      </c>
      <c r="E297" s="4">
        <v>1005</v>
      </c>
      <c r="F297" s="4" t="s">
        <v>959</v>
      </c>
      <c r="G297" s="4">
        <v>103408</v>
      </c>
      <c r="H297" s="4" t="s">
        <v>116</v>
      </c>
      <c r="I297" s="4">
        <v>0</v>
      </c>
      <c r="J297" s="4">
        <v>101150</v>
      </c>
      <c r="K297" s="4" t="s">
        <v>75</v>
      </c>
      <c r="L297" s="5">
        <v>1035011</v>
      </c>
      <c r="M297" s="4" t="s">
        <v>104</v>
      </c>
      <c r="N297" s="4">
        <f t="shared" si="3"/>
        <v>79</v>
      </c>
      <c r="O297" s="3">
        <v>6</v>
      </c>
      <c r="P297" s="4">
        <v>0</v>
      </c>
      <c r="Q297" s="4">
        <v>0</v>
      </c>
      <c r="R297" s="4">
        <v>0</v>
      </c>
      <c r="S297" s="24" t="s">
        <v>73</v>
      </c>
      <c r="T297" s="24" t="s">
        <v>73</v>
      </c>
      <c r="U297" s="4" t="s">
        <v>73</v>
      </c>
      <c r="V297" s="24" t="s">
        <v>73</v>
      </c>
      <c r="W297" s="4" t="s">
        <v>73</v>
      </c>
      <c r="X297" s="5" t="s">
        <v>73</v>
      </c>
      <c r="Y297" s="4">
        <v>1005</v>
      </c>
      <c r="Z297" s="4">
        <v>20</v>
      </c>
      <c r="AA297" s="3">
        <v>5020</v>
      </c>
      <c r="AB297" s="12" t="b">
        <v>1</v>
      </c>
      <c r="AC297" s="4" t="s">
        <v>73</v>
      </c>
      <c r="AD297" s="33" t="s">
        <v>106</v>
      </c>
      <c r="AE297" s="33" t="s">
        <v>106</v>
      </c>
      <c r="AF297" s="4"/>
    </row>
    <row r="298" spans="1:32" s="1" customFormat="1">
      <c r="A298" s="3">
        <v>103502</v>
      </c>
      <c r="B298" s="3">
        <v>1035</v>
      </c>
      <c r="C298" s="4" t="s">
        <v>95</v>
      </c>
      <c r="D298" s="4" t="s">
        <v>100</v>
      </c>
      <c r="E298" s="4">
        <v>1005</v>
      </c>
      <c r="F298" s="4" t="s">
        <v>960</v>
      </c>
      <c r="G298" s="4">
        <v>103501</v>
      </c>
      <c r="H298" s="4" t="s">
        <v>101</v>
      </c>
      <c r="I298" s="4" t="s">
        <v>799</v>
      </c>
      <c r="J298" s="4">
        <v>110300</v>
      </c>
      <c r="K298" s="4" t="s">
        <v>75</v>
      </c>
      <c r="L298" s="5">
        <v>1035021</v>
      </c>
      <c r="M298" s="4" t="s">
        <v>104</v>
      </c>
      <c r="N298" s="4">
        <f t="shared" si="3"/>
        <v>79</v>
      </c>
      <c r="O298" s="3">
        <v>6</v>
      </c>
      <c r="P298" s="4">
        <v>0</v>
      </c>
      <c r="Q298" s="4">
        <v>0</v>
      </c>
      <c r="R298" s="4">
        <v>0</v>
      </c>
      <c r="S298" s="24" t="s">
        <v>73</v>
      </c>
      <c r="T298" s="24" t="s">
        <v>73</v>
      </c>
      <c r="U298" s="4" t="s">
        <v>73</v>
      </c>
      <c r="V298" s="24" t="s">
        <v>73</v>
      </c>
      <c r="W298" s="4" t="s">
        <v>73</v>
      </c>
      <c r="X298" s="5" t="s">
        <v>73</v>
      </c>
      <c r="Y298" s="4">
        <v>1005</v>
      </c>
      <c r="Z298" s="4">
        <v>20</v>
      </c>
      <c r="AA298" s="3">
        <v>5035</v>
      </c>
      <c r="AB298" s="12" t="b">
        <v>1</v>
      </c>
      <c r="AC298" s="4" t="s">
        <v>73</v>
      </c>
      <c r="AD298" s="33" t="s">
        <v>106</v>
      </c>
      <c r="AE298" s="33" t="s">
        <v>106</v>
      </c>
      <c r="AF298" s="4"/>
    </row>
    <row r="299" spans="1:32" s="1" customFormat="1">
      <c r="A299" s="3">
        <v>103503</v>
      </c>
      <c r="B299" s="3">
        <v>1035</v>
      </c>
      <c r="C299" s="4" t="s">
        <v>72</v>
      </c>
      <c r="D299" s="4" t="s">
        <v>100</v>
      </c>
      <c r="E299" s="4">
        <v>1003</v>
      </c>
      <c r="F299" s="4" t="s">
        <v>961</v>
      </c>
      <c r="G299" s="4">
        <v>103502</v>
      </c>
      <c r="H299" s="4" t="s">
        <v>138</v>
      </c>
      <c r="I299" s="4">
        <v>0</v>
      </c>
      <c r="J299" s="4">
        <v>103000</v>
      </c>
      <c r="K299" s="4" t="s">
        <v>75</v>
      </c>
      <c r="L299" s="5">
        <v>1035031</v>
      </c>
      <c r="M299" s="4" t="s">
        <v>104</v>
      </c>
      <c r="N299" s="4">
        <f t="shared" si="3"/>
        <v>79</v>
      </c>
      <c r="O299" s="3">
        <v>6</v>
      </c>
      <c r="P299" s="4">
        <v>0</v>
      </c>
      <c r="Q299" s="4">
        <v>0</v>
      </c>
      <c r="R299" s="4">
        <v>0</v>
      </c>
      <c r="S299" s="24" t="s">
        <v>73</v>
      </c>
      <c r="T299" s="24" t="s">
        <v>73</v>
      </c>
      <c r="U299" s="4" t="s">
        <v>73</v>
      </c>
      <c r="V299" s="24" t="s">
        <v>73</v>
      </c>
      <c r="W299" s="4" t="s">
        <v>73</v>
      </c>
      <c r="X299" s="5" t="s">
        <v>73</v>
      </c>
      <c r="Y299" s="4">
        <v>1005</v>
      </c>
      <c r="Z299" s="4">
        <v>20</v>
      </c>
      <c r="AA299" s="3">
        <v>5050</v>
      </c>
      <c r="AB299" s="12" t="b">
        <v>1</v>
      </c>
      <c r="AC299" s="4" t="s">
        <v>73</v>
      </c>
      <c r="AD299" s="33" t="s">
        <v>106</v>
      </c>
      <c r="AE299" s="33" t="s">
        <v>106</v>
      </c>
      <c r="AF299" s="4"/>
    </row>
    <row r="300" spans="1:32" s="1" customFormat="1">
      <c r="A300" s="3">
        <v>103504</v>
      </c>
      <c r="B300" s="3">
        <v>1035</v>
      </c>
      <c r="C300" s="4" t="s">
        <v>91</v>
      </c>
      <c r="D300" s="4" t="s">
        <v>100</v>
      </c>
      <c r="E300" s="4">
        <v>1003</v>
      </c>
      <c r="F300" s="4" t="s">
        <v>962</v>
      </c>
      <c r="G300" s="4">
        <v>103503</v>
      </c>
      <c r="H300" s="4" t="s">
        <v>123</v>
      </c>
      <c r="I300" s="4" t="s">
        <v>134</v>
      </c>
      <c r="J300" s="4">
        <v>116600</v>
      </c>
      <c r="K300" s="4" t="s">
        <v>75</v>
      </c>
      <c r="L300" s="5">
        <v>1035041</v>
      </c>
      <c r="M300" s="4" t="s">
        <v>104</v>
      </c>
      <c r="N300" s="4">
        <f t="shared" si="3"/>
        <v>79</v>
      </c>
      <c r="O300" s="3">
        <v>6</v>
      </c>
      <c r="P300" s="4">
        <v>0</v>
      </c>
      <c r="Q300" s="4">
        <v>0</v>
      </c>
      <c r="R300" s="4">
        <v>0</v>
      </c>
      <c r="S300" s="24" t="s">
        <v>73</v>
      </c>
      <c r="T300" s="24" t="s">
        <v>73</v>
      </c>
      <c r="U300" s="4" t="s">
        <v>73</v>
      </c>
      <c r="V300" s="24" t="s">
        <v>73</v>
      </c>
      <c r="W300" s="4" t="s">
        <v>73</v>
      </c>
      <c r="X300" s="5" t="s">
        <v>73</v>
      </c>
      <c r="Y300" s="4">
        <v>1005</v>
      </c>
      <c r="Z300" s="4">
        <v>20</v>
      </c>
      <c r="AA300" s="3">
        <v>5065</v>
      </c>
      <c r="AB300" s="12" t="b">
        <v>1</v>
      </c>
      <c r="AC300" s="4" t="s">
        <v>73</v>
      </c>
      <c r="AD300" s="33" t="s">
        <v>106</v>
      </c>
      <c r="AE300" s="33" t="s">
        <v>106</v>
      </c>
      <c r="AF300" s="4"/>
    </row>
    <row r="301" spans="1:32" s="1" customFormat="1">
      <c r="A301" s="3">
        <v>103505</v>
      </c>
      <c r="B301" s="3">
        <v>1035</v>
      </c>
      <c r="C301" s="4" t="s">
        <v>146</v>
      </c>
      <c r="D301" s="4" t="s">
        <v>100</v>
      </c>
      <c r="E301" s="4">
        <v>1003</v>
      </c>
      <c r="F301" s="4" t="s">
        <v>963</v>
      </c>
      <c r="G301" s="4">
        <v>103504</v>
      </c>
      <c r="H301" s="4" t="s">
        <v>123</v>
      </c>
      <c r="I301" s="4">
        <v>0</v>
      </c>
      <c r="J301" s="4">
        <v>104200</v>
      </c>
      <c r="K301" s="4" t="s">
        <v>75</v>
      </c>
      <c r="L301" s="5">
        <v>1035051</v>
      </c>
      <c r="M301" s="4" t="s">
        <v>104</v>
      </c>
      <c r="N301" s="4">
        <f t="shared" si="3"/>
        <v>79</v>
      </c>
      <c r="O301" s="3">
        <v>6</v>
      </c>
      <c r="P301" s="4">
        <v>0</v>
      </c>
      <c r="Q301" s="4">
        <v>0</v>
      </c>
      <c r="R301" s="4">
        <v>0</v>
      </c>
      <c r="S301" s="24" t="s">
        <v>73</v>
      </c>
      <c r="T301" s="24" t="s">
        <v>73</v>
      </c>
      <c r="U301" s="4" t="s">
        <v>73</v>
      </c>
      <c r="V301" s="24" t="s">
        <v>73</v>
      </c>
      <c r="W301" s="4" t="s">
        <v>73</v>
      </c>
      <c r="X301" s="5" t="s">
        <v>73</v>
      </c>
      <c r="Y301" s="4">
        <v>1005</v>
      </c>
      <c r="Z301" s="4">
        <v>20</v>
      </c>
      <c r="AA301" s="3">
        <v>5080</v>
      </c>
      <c r="AB301" s="12" t="b">
        <v>1</v>
      </c>
      <c r="AC301" s="4" t="s">
        <v>73</v>
      </c>
      <c r="AD301" s="33" t="s">
        <v>106</v>
      </c>
      <c r="AE301" s="33" t="s">
        <v>106</v>
      </c>
      <c r="AF301" s="4"/>
    </row>
    <row r="302" spans="1:32" s="1" customFormat="1">
      <c r="A302" s="3">
        <v>103506</v>
      </c>
      <c r="B302" s="3">
        <v>1035</v>
      </c>
      <c r="C302" s="4" t="s">
        <v>149</v>
      </c>
      <c r="D302" s="4" t="s">
        <v>100</v>
      </c>
      <c r="E302" s="4">
        <v>1003</v>
      </c>
      <c r="F302" s="4" t="s">
        <v>964</v>
      </c>
      <c r="G302" s="4">
        <v>103505</v>
      </c>
      <c r="H302" s="4" t="s">
        <v>123</v>
      </c>
      <c r="I302" s="4" t="s">
        <v>816</v>
      </c>
      <c r="J302" s="4">
        <v>118800</v>
      </c>
      <c r="K302" s="4" t="s">
        <v>75</v>
      </c>
      <c r="L302" s="5">
        <v>1035061</v>
      </c>
      <c r="M302" s="4" t="s">
        <v>104</v>
      </c>
      <c r="N302" s="4">
        <f t="shared" si="3"/>
        <v>79</v>
      </c>
      <c r="O302" s="3">
        <v>6</v>
      </c>
      <c r="P302" s="4">
        <v>0</v>
      </c>
      <c r="Q302" s="4">
        <v>0</v>
      </c>
      <c r="R302" s="4">
        <v>0</v>
      </c>
      <c r="S302" s="24" t="s">
        <v>73</v>
      </c>
      <c r="T302" s="24" t="s">
        <v>73</v>
      </c>
      <c r="U302" s="4" t="s">
        <v>73</v>
      </c>
      <c r="V302" s="24" t="s">
        <v>73</v>
      </c>
      <c r="W302" s="4" t="s">
        <v>73</v>
      </c>
      <c r="X302" s="5" t="s">
        <v>73</v>
      </c>
      <c r="Y302" s="4">
        <v>1005</v>
      </c>
      <c r="Z302" s="4">
        <v>20</v>
      </c>
      <c r="AA302" s="3">
        <v>5095</v>
      </c>
      <c r="AB302" s="12" t="b">
        <v>1</v>
      </c>
      <c r="AC302" s="4" t="s">
        <v>73</v>
      </c>
      <c r="AD302" s="33" t="s">
        <v>106</v>
      </c>
      <c r="AE302" s="33" t="s">
        <v>106</v>
      </c>
      <c r="AF302" s="4"/>
    </row>
    <row r="303" spans="1:32" s="1" customFormat="1">
      <c r="A303" s="3">
        <v>103507</v>
      </c>
      <c r="B303" s="3">
        <v>1035</v>
      </c>
      <c r="C303" s="4" t="s">
        <v>76</v>
      </c>
      <c r="D303" s="4" t="s">
        <v>100</v>
      </c>
      <c r="E303" s="4">
        <v>1007</v>
      </c>
      <c r="F303" s="4" t="s">
        <v>965</v>
      </c>
      <c r="G303" s="4">
        <v>103506</v>
      </c>
      <c r="H303" s="4" t="s">
        <v>254</v>
      </c>
      <c r="I303" s="4">
        <v>0</v>
      </c>
      <c r="J303" s="4">
        <v>114650</v>
      </c>
      <c r="K303" s="4" t="s">
        <v>75</v>
      </c>
      <c r="L303" s="5">
        <v>1035071</v>
      </c>
      <c r="M303" s="4" t="s">
        <v>104</v>
      </c>
      <c r="N303" s="4">
        <f t="shared" si="3"/>
        <v>79</v>
      </c>
      <c r="O303" s="3">
        <v>6</v>
      </c>
      <c r="P303" s="4">
        <v>0</v>
      </c>
      <c r="Q303" s="4">
        <v>0</v>
      </c>
      <c r="R303" s="4">
        <v>0</v>
      </c>
      <c r="S303" s="24" t="s">
        <v>73</v>
      </c>
      <c r="T303" s="24" t="s">
        <v>73</v>
      </c>
      <c r="U303" s="4" t="s">
        <v>73</v>
      </c>
      <c r="V303" s="24" t="s">
        <v>73</v>
      </c>
      <c r="W303" s="4" t="s">
        <v>73</v>
      </c>
      <c r="X303" s="5" t="s">
        <v>73</v>
      </c>
      <c r="Y303" s="4">
        <v>1005</v>
      </c>
      <c r="Z303" s="4">
        <v>20</v>
      </c>
      <c r="AA303" s="3">
        <v>5110</v>
      </c>
      <c r="AB303" s="12" t="b">
        <v>1</v>
      </c>
      <c r="AC303" s="4" t="s">
        <v>73</v>
      </c>
      <c r="AD303" s="33" t="s">
        <v>106</v>
      </c>
      <c r="AE303" s="33" t="s">
        <v>106</v>
      </c>
      <c r="AF303" s="4"/>
    </row>
    <row r="304" spans="1:32" s="1" customFormat="1">
      <c r="A304" s="3">
        <v>103508</v>
      </c>
      <c r="B304" s="3">
        <v>1035</v>
      </c>
      <c r="C304" s="4" t="s">
        <v>78</v>
      </c>
      <c r="D304" s="4" t="s">
        <v>95</v>
      </c>
      <c r="E304" s="4">
        <v>1007</v>
      </c>
      <c r="F304" s="4" t="s">
        <v>966</v>
      </c>
      <c r="G304" s="4">
        <v>103507</v>
      </c>
      <c r="H304" s="4" t="s">
        <v>251</v>
      </c>
      <c r="I304" s="4" t="s">
        <v>273</v>
      </c>
      <c r="J304" s="4">
        <v>121750</v>
      </c>
      <c r="K304" s="4" t="s">
        <v>75</v>
      </c>
      <c r="L304" s="5">
        <v>1035081</v>
      </c>
      <c r="M304" s="4" t="s">
        <v>104</v>
      </c>
      <c r="N304" s="4">
        <f t="shared" si="3"/>
        <v>79</v>
      </c>
      <c r="O304" s="3">
        <v>6</v>
      </c>
      <c r="P304" s="4">
        <v>0</v>
      </c>
      <c r="Q304" s="4">
        <v>0</v>
      </c>
      <c r="R304" s="4">
        <v>0</v>
      </c>
      <c r="S304" s="24" t="s">
        <v>73</v>
      </c>
      <c r="T304" s="24" t="s">
        <v>73</v>
      </c>
      <c r="U304" s="4" t="s">
        <v>73</v>
      </c>
      <c r="V304" s="24" t="s">
        <v>73</v>
      </c>
      <c r="W304" s="4" t="s">
        <v>73</v>
      </c>
      <c r="X304" s="5" t="s">
        <v>73</v>
      </c>
      <c r="Y304" s="4">
        <v>1005</v>
      </c>
      <c r="Z304" s="4">
        <v>20</v>
      </c>
      <c r="AA304" s="3">
        <v>5125</v>
      </c>
      <c r="AB304" s="12" t="b">
        <v>1</v>
      </c>
      <c r="AC304" s="4" t="s">
        <v>73</v>
      </c>
      <c r="AD304" s="33" t="s">
        <v>106</v>
      </c>
      <c r="AE304" s="33" t="s">
        <v>106</v>
      </c>
      <c r="AF304" s="4"/>
    </row>
    <row r="305" spans="1:32" s="1" customFormat="1">
      <c r="A305" s="3">
        <v>103601</v>
      </c>
      <c r="B305" s="3">
        <v>1036</v>
      </c>
      <c r="C305" s="4" t="s">
        <v>100</v>
      </c>
      <c r="D305" s="4" t="s">
        <v>100</v>
      </c>
      <c r="E305" s="4">
        <v>1010</v>
      </c>
      <c r="F305" s="4" t="s">
        <v>967</v>
      </c>
      <c r="G305" s="4">
        <v>103508</v>
      </c>
      <c r="H305" s="4" t="s">
        <v>157</v>
      </c>
      <c r="I305" s="4">
        <v>0</v>
      </c>
      <c r="J305" s="4">
        <v>106700</v>
      </c>
      <c r="K305" s="4" t="s">
        <v>75</v>
      </c>
      <c r="L305" s="5">
        <v>1036011</v>
      </c>
      <c r="M305" s="4" t="s">
        <v>104</v>
      </c>
      <c r="N305" s="4">
        <f t="shared" si="3"/>
        <v>81</v>
      </c>
      <c r="O305" s="3">
        <v>6</v>
      </c>
      <c r="P305" s="4">
        <v>0</v>
      </c>
      <c r="Q305" s="4">
        <v>0</v>
      </c>
      <c r="R305" s="4">
        <v>0</v>
      </c>
      <c r="S305" s="24" t="s">
        <v>73</v>
      </c>
      <c r="T305" s="24" t="s">
        <v>73</v>
      </c>
      <c r="U305" s="4" t="s">
        <v>73</v>
      </c>
      <c r="V305" s="24" t="s">
        <v>73</v>
      </c>
      <c r="W305" s="4" t="s">
        <v>73</v>
      </c>
      <c r="X305" s="5" t="s">
        <v>73</v>
      </c>
      <c r="Y305" s="4">
        <v>1005</v>
      </c>
      <c r="Z305" s="4">
        <v>20</v>
      </c>
      <c r="AA305" s="3">
        <v>5140</v>
      </c>
      <c r="AB305" s="12" t="b">
        <v>1</v>
      </c>
      <c r="AC305" s="4" t="s">
        <v>73</v>
      </c>
      <c r="AD305" s="33" t="s">
        <v>106</v>
      </c>
      <c r="AE305" s="33" t="s">
        <v>106</v>
      </c>
      <c r="AF305" s="4"/>
    </row>
    <row r="306" spans="1:32" s="1" customFormat="1">
      <c r="A306" s="3">
        <v>103602</v>
      </c>
      <c r="B306" s="3">
        <v>1036</v>
      </c>
      <c r="C306" s="4" t="s">
        <v>95</v>
      </c>
      <c r="D306" s="4" t="s">
        <v>100</v>
      </c>
      <c r="E306" s="4">
        <v>1010</v>
      </c>
      <c r="F306" s="4" t="s">
        <v>968</v>
      </c>
      <c r="G306" s="4">
        <v>103601</v>
      </c>
      <c r="H306" s="4" t="s">
        <v>329</v>
      </c>
      <c r="I306" s="4" t="s">
        <v>267</v>
      </c>
      <c r="J306" s="4">
        <v>113500</v>
      </c>
      <c r="K306" s="4" t="s">
        <v>75</v>
      </c>
      <c r="L306" s="5">
        <v>1036021</v>
      </c>
      <c r="M306" s="4" t="s">
        <v>104</v>
      </c>
      <c r="N306" s="4">
        <f t="shared" si="3"/>
        <v>81</v>
      </c>
      <c r="O306" s="3">
        <v>6</v>
      </c>
      <c r="P306" s="4">
        <v>0</v>
      </c>
      <c r="Q306" s="4">
        <v>0</v>
      </c>
      <c r="R306" s="4">
        <v>0</v>
      </c>
      <c r="S306" s="24" t="s">
        <v>73</v>
      </c>
      <c r="T306" s="24" t="s">
        <v>73</v>
      </c>
      <c r="U306" s="4" t="s">
        <v>73</v>
      </c>
      <c r="V306" s="24" t="s">
        <v>73</v>
      </c>
      <c r="W306" s="4" t="s">
        <v>73</v>
      </c>
      <c r="X306" s="5" t="s">
        <v>73</v>
      </c>
      <c r="Y306" s="4">
        <v>1005</v>
      </c>
      <c r="Z306" s="4">
        <v>20</v>
      </c>
      <c r="AA306" s="3">
        <v>5155</v>
      </c>
      <c r="AB306" s="12" t="b">
        <v>1</v>
      </c>
      <c r="AC306" s="4" t="s">
        <v>73</v>
      </c>
      <c r="AD306" s="33" t="s">
        <v>106</v>
      </c>
      <c r="AE306" s="33" t="s">
        <v>106</v>
      </c>
      <c r="AF306" s="4"/>
    </row>
    <row r="307" spans="1:32" s="1" customFormat="1">
      <c r="A307" s="3">
        <v>103603</v>
      </c>
      <c r="B307" s="3">
        <v>1036</v>
      </c>
      <c r="C307" s="4" t="s">
        <v>72</v>
      </c>
      <c r="D307" s="4" t="s">
        <v>100</v>
      </c>
      <c r="E307" s="4">
        <v>1027</v>
      </c>
      <c r="F307" s="4" t="s">
        <v>969</v>
      </c>
      <c r="G307" s="4">
        <v>103602</v>
      </c>
      <c r="H307" s="4" t="s">
        <v>174</v>
      </c>
      <c r="I307" s="4">
        <v>0</v>
      </c>
      <c r="J307" s="4">
        <v>108650</v>
      </c>
      <c r="K307" s="4" t="s">
        <v>75</v>
      </c>
      <c r="L307" s="5">
        <v>1036031</v>
      </c>
      <c r="M307" s="4" t="s">
        <v>104</v>
      </c>
      <c r="N307" s="4">
        <f t="shared" si="3"/>
        <v>81</v>
      </c>
      <c r="O307" s="3">
        <v>6</v>
      </c>
      <c r="P307" s="4">
        <v>0</v>
      </c>
      <c r="Q307" s="4">
        <v>0</v>
      </c>
      <c r="R307" s="4">
        <v>0</v>
      </c>
      <c r="S307" s="24" t="s">
        <v>73</v>
      </c>
      <c r="T307" s="24" t="s">
        <v>73</v>
      </c>
      <c r="U307" s="4" t="s">
        <v>73</v>
      </c>
      <c r="V307" s="24" t="s">
        <v>73</v>
      </c>
      <c r="W307" s="4" t="s">
        <v>73</v>
      </c>
      <c r="X307" s="5" t="s">
        <v>73</v>
      </c>
      <c r="Y307" s="4">
        <v>1005</v>
      </c>
      <c r="Z307" s="4">
        <v>20</v>
      </c>
      <c r="AA307" s="3">
        <v>5170</v>
      </c>
      <c r="AB307" s="12" t="b">
        <v>1</v>
      </c>
      <c r="AC307" s="4" t="s">
        <v>73</v>
      </c>
      <c r="AD307" s="33" t="s">
        <v>106</v>
      </c>
      <c r="AE307" s="33" t="s">
        <v>106</v>
      </c>
      <c r="AF307" s="4"/>
    </row>
    <row r="308" spans="1:32" s="1" customFormat="1">
      <c r="A308" s="3">
        <v>103604</v>
      </c>
      <c r="B308" s="3">
        <v>1036</v>
      </c>
      <c r="C308" s="4" t="s">
        <v>91</v>
      </c>
      <c r="D308" s="4" t="s">
        <v>100</v>
      </c>
      <c r="E308" s="4">
        <v>1027</v>
      </c>
      <c r="F308" s="4" t="s">
        <v>970</v>
      </c>
      <c r="G308" s="4">
        <v>103603</v>
      </c>
      <c r="H308" s="4" t="s">
        <v>177</v>
      </c>
      <c r="I308" s="4" t="s">
        <v>261</v>
      </c>
      <c r="J308" s="4">
        <v>114850</v>
      </c>
      <c r="K308" s="4" t="s">
        <v>75</v>
      </c>
      <c r="L308" s="5">
        <v>1036041</v>
      </c>
      <c r="M308" s="4" t="s">
        <v>104</v>
      </c>
      <c r="N308" s="4">
        <f t="shared" si="3"/>
        <v>81</v>
      </c>
      <c r="O308" s="3">
        <v>6</v>
      </c>
      <c r="P308" s="4">
        <v>0</v>
      </c>
      <c r="Q308" s="4">
        <v>0</v>
      </c>
      <c r="R308" s="4">
        <v>0</v>
      </c>
      <c r="S308" s="24" t="s">
        <v>73</v>
      </c>
      <c r="T308" s="24" t="s">
        <v>73</v>
      </c>
      <c r="U308" s="4" t="s">
        <v>73</v>
      </c>
      <c r="V308" s="24" t="s">
        <v>73</v>
      </c>
      <c r="W308" s="4" t="s">
        <v>73</v>
      </c>
      <c r="X308" s="5" t="s">
        <v>73</v>
      </c>
      <c r="Y308" s="4">
        <v>1005</v>
      </c>
      <c r="Z308" s="4">
        <v>20</v>
      </c>
      <c r="AA308" s="3">
        <v>5185</v>
      </c>
      <c r="AB308" s="12" t="b">
        <v>1</v>
      </c>
      <c r="AC308" s="4" t="s">
        <v>73</v>
      </c>
      <c r="AD308" s="33" t="s">
        <v>106</v>
      </c>
      <c r="AE308" s="33" t="s">
        <v>106</v>
      </c>
      <c r="AF308" s="4"/>
    </row>
    <row r="309" spans="1:32" s="1" customFormat="1">
      <c r="A309" s="3">
        <v>103605</v>
      </c>
      <c r="B309" s="3">
        <v>1036</v>
      </c>
      <c r="C309" s="4" t="s">
        <v>146</v>
      </c>
      <c r="D309" s="4" t="s">
        <v>100</v>
      </c>
      <c r="E309" s="4">
        <v>1027</v>
      </c>
      <c r="F309" s="4" t="s">
        <v>971</v>
      </c>
      <c r="G309" s="4">
        <v>103604</v>
      </c>
      <c r="H309" s="4" t="s">
        <v>177</v>
      </c>
      <c r="I309" s="4">
        <v>0</v>
      </c>
      <c r="J309" s="4">
        <v>109500</v>
      </c>
      <c r="K309" s="4" t="s">
        <v>75</v>
      </c>
      <c r="L309" s="5">
        <v>1036051</v>
      </c>
      <c r="M309" s="4" t="s">
        <v>104</v>
      </c>
      <c r="N309" s="4">
        <f t="shared" si="3"/>
        <v>81</v>
      </c>
      <c r="O309" s="3">
        <v>6</v>
      </c>
      <c r="P309" s="4">
        <v>0</v>
      </c>
      <c r="Q309" s="4">
        <v>0</v>
      </c>
      <c r="R309" s="4">
        <v>0</v>
      </c>
      <c r="S309" s="24" t="s">
        <v>73</v>
      </c>
      <c r="T309" s="24" t="s">
        <v>73</v>
      </c>
      <c r="U309" s="4" t="s">
        <v>73</v>
      </c>
      <c r="V309" s="24" t="s">
        <v>73</v>
      </c>
      <c r="W309" s="4" t="s">
        <v>73</v>
      </c>
      <c r="X309" s="5" t="s">
        <v>73</v>
      </c>
      <c r="Y309" s="4">
        <v>1005</v>
      </c>
      <c r="Z309" s="4">
        <v>20</v>
      </c>
      <c r="AA309" s="3">
        <v>5200</v>
      </c>
      <c r="AB309" s="12" t="b">
        <v>1</v>
      </c>
      <c r="AC309" s="4" t="s">
        <v>73</v>
      </c>
      <c r="AD309" s="33" t="s">
        <v>106</v>
      </c>
      <c r="AE309" s="33" t="s">
        <v>106</v>
      </c>
      <c r="AF309" s="4"/>
    </row>
    <row r="310" spans="1:32" s="1" customFormat="1">
      <c r="A310" s="3">
        <v>103606</v>
      </c>
      <c r="B310" s="3">
        <v>1036</v>
      </c>
      <c r="C310" s="4" t="s">
        <v>149</v>
      </c>
      <c r="D310" s="4" t="s">
        <v>100</v>
      </c>
      <c r="E310" s="4">
        <v>1002</v>
      </c>
      <c r="F310" s="4" t="s">
        <v>972</v>
      </c>
      <c r="G310" s="4">
        <v>103605</v>
      </c>
      <c r="H310" s="4" t="s">
        <v>174</v>
      </c>
      <c r="I310" s="4" t="s">
        <v>117</v>
      </c>
      <c r="J310" s="4">
        <v>123600</v>
      </c>
      <c r="K310" s="4" t="s">
        <v>75</v>
      </c>
      <c r="L310" s="5">
        <v>1036061</v>
      </c>
      <c r="M310" s="4" t="s">
        <v>104</v>
      </c>
      <c r="N310" s="4">
        <f t="shared" si="3"/>
        <v>81</v>
      </c>
      <c r="O310" s="3">
        <v>6</v>
      </c>
      <c r="P310" s="4">
        <v>0</v>
      </c>
      <c r="Q310" s="4">
        <v>0</v>
      </c>
      <c r="R310" s="4">
        <v>0</v>
      </c>
      <c r="S310" s="24" t="s">
        <v>73</v>
      </c>
      <c r="T310" s="24" t="s">
        <v>73</v>
      </c>
      <c r="U310" s="4" t="s">
        <v>73</v>
      </c>
      <c r="V310" s="24" t="s">
        <v>73</v>
      </c>
      <c r="W310" s="4" t="s">
        <v>73</v>
      </c>
      <c r="X310" s="5" t="s">
        <v>73</v>
      </c>
      <c r="Y310" s="4">
        <v>1005</v>
      </c>
      <c r="Z310" s="4">
        <v>20</v>
      </c>
      <c r="AA310" s="3">
        <v>5215</v>
      </c>
      <c r="AB310" s="12" t="b">
        <v>1</v>
      </c>
      <c r="AC310" s="4" t="s">
        <v>73</v>
      </c>
      <c r="AD310" s="33" t="s">
        <v>106</v>
      </c>
      <c r="AE310" s="33" t="s">
        <v>106</v>
      </c>
      <c r="AF310" s="4"/>
    </row>
    <row r="311" spans="1:32" s="1" customFormat="1">
      <c r="A311" s="3">
        <v>103607</v>
      </c>
      <c r="B311" s="3">
        <v>1036</v>
      </c>
      <c r="C311" s="4" t="s">
        <v>76</v>
      </c>
      <c r="D311" s="4" t="s">
        <v>100</v>
      </c>
      <c r="E311" s="4">
        <v>1002</v>
      </c>
      <c r="F311" s="4" t="s">
        <v>973</v>
      </c>
      <c r="G311" s="4">
        <v>103606</v>
      </c>
      <c r="H311" s="4" t="s">
        <v>174</v>
      </c>
      <c r="I311" s="4">
        <v>0</v>
      </c>
      <c r="J311" s="4">
        <v>113800</v>
      </c>
      <c r="K311" s="4" t="s">
        <v>75</v>
      </c>
      <c r="L311" s="5">
        <v>1036071</v>
      </c>
      <c r="M311" s="4" t="s">
        <v>104</v>
      </c>
      <c r="N311" s="4">
        <f t="shared" si="3"/>
        <v>81</v>
      </c>
      <c r="O311" s="3">
        <v>6</v>
      </c>
      <c r="P311" s="4">
        <v>0</v>
      </c>
      <c r="Q311" s="4">
        <v>0</v>
      </c>
      <c r="R311" s="4">
        <v>0</v>
      </c>
      <c r="S311" s="24" t="s">
        <v>73</v>
      </c>
      <c r="T311" s="24" t="s">
        <v>73</v>
      </c>
      <c r="U311" s="4" t="s">
        <v>73</v>
      </c>
      <c r="V311" s="24" t="s">
        <v>73</v>
      </c>
      <c r="W311" s="4" t="s">
        <v>73</v>
      </c>
      <c r="X311" s="5" t="s">
        <v>73</v>
      </c>
      <c r="Y311" s="4">
        <v>1005</v>
      </c>
      <c r="Z311" s="4">
        <v>20</v>
      </c>
      <c r="AA311" s="3">
        <v>5230</v>
      </c>
      <c r="AB311" s="12" t="b">
        <v>1</v>
      </c>
      <c r="AC311" s="4" t="s">
        <v>73</v>
      </c>
      <c r="AD311" s="33" t="s">
        <v>106</v>
      </c>
      <c r="AE311" s="33" t="s">
        <v>106</v>
      </c>
      <c r="AF311" s="4"/>
    </row>
    <row r="312" spans="1:32" s="1" customFormat="1">
      <c r="A312" s="3">
        <v>103608</v>
      </c>
      <c r="B312" s="3">
        <v>1036</v>
      </c>
      <c r="C312" s="4" t="s">
        <v>78</v>
      </c>
      <c r="D312" s="4" t="s">
        <v>95</v>
      </c>
      <c r="E312" s="4">
        <v>1002</v>
      </c>
      <c r="F312" s="4" t="s">
        <v>974</v>
      </c>
      <c r="G312" s="4">
        <v>103607</v>
      </c>
      <c r="H312" s="4" t="s">
        <v>174</v>
      </c>
      <c r="I312" s="4" t="s">
        <v>439</v>
      </c>
      <c r="J312" s="4">
        <v>123700</v>
      </c>
      <c r="K312" s="4" t="s">
        <v>75</v>
      </c>
      <c r="L312" s="5">
        <v>1036081</v>
      </c>
      <c r="M312" s="4" t="s">
        <v>104</v>
      </c>
      <c r="N312" s="4">
        <f t="shared" si="3"/>
        <v>81</v>
      </c>
      <c r="O312" s="3">
        <v>6</v>
      </c>
      <c r="P312" s="4">
        <v>0</v>
      </c>
      <c r="Q312" s="4">
        <v>0</v>
      </c>
      <c r="R312" s="4">
        <v>0</v>
      </c>
      <c r="S312" s="24" t="s">
        <v>73</v>
      </c>
      <c r="T312" s="24" t="s">
        <v>73</v>
      </c>
      <c r="U312" s="4" t="s">
        <v>73</v>
      </c>
      <c r="V312" s="24" t="s">
        <v>73</v>
      </c>
      <c r="W312" s="4" t="s">
        <v>73</v>
      </c>
      <c r="X312" s="5" t="s">
        <v>73</v>
      </c>
      <c r="Y312" s="4">
        <v>1005</v>
      </c>
      <c r="Z312" s="4">
        <v>20</v>
      </c>
      <c r="AA312" s="3">
        <v>5245</v>
      </c>
      <c r="AB312" s="12" t="b">
        <v>1</v>
      </c>
      <c r="AC312" s="4" t="s">
        <v>73</v>
      </c>
      <c r="AD312" s="33" t="s">
        <v>106</v>
      </c>
      <c r="AE312" s="33" t="s">
        <v>106</v>
      </c>
      <c r="AF312" s="4"/>
    </row>
    <row r="313" spans="1:32" s="1" customFormat="1">
      <c r="A313" s="3">
        <v>103701</v>
      </c>
      <c r="B313" s="3">
        <v>1037</v>
      </c>
      <c r="C313" s="4" t="s">
        <v>100</v>
      </c>
      <c r="D313" s="4" t="s">
        <v>100</v>
      </c>
      <c r="E313" s="4">
        <v>1010</v>
      </c>
      <c r="F313" s="4" t="s">
        <v>975</v>
      </c>
      <c r="G313" s="4">
        <v>103608</v>
      </c>
      <c r="H313" s="4" t="s">
        <v>320</v>
      </c>
      <c r="I313" s="4">
        <v>0</v>
      </c>
      <c r="J313" s="4">
        <v>113150</v>
      </c>
      <c r="K313" s="4" t="s">
        <v>75</v>
      </c>
      <c r="L313" s="5">
        <v>1037011</v>
      </c>
      <c r="M313" s="4" t="s">
        <v>104</v>
      </c>
      <c r="N313" s="4">
        <f t="shared" si="3"/>
        <v>83</v>
      </c>
      <c r="O313" s="3">
        <v>6</v>
      </c>
      <c r="P313" s="4">
        <v>0</v>
      </c>
      <c r="Q313" s="4">
        <v>0</v>
      </c>
      <c r="R313" s="4">
        <v>0</v>
      </c>
      <c r="S313" s="24" t="s">
        <v>73</v>
      </c>
      <c r="T313" s="24" t="s">
        <v>73</v>
      </c>
      <c r="U313" s="4" t="s">
        <v>73</v>
      </c>
      <c r="V313" s="24" t="s">
        <v>73</v>
      </c>
      <c r="W313" s="4" t="s">
        <v>73</v>
      </c>
      <c r="X313" s="5" t="s">
        <v>73</v>
      </c>
      <c r="Y313" s="4">
        <v>1005</v>
      </c>
      <c r="Z313" s="4">
        <v>20</v>
      </c>
      <c r="AA313" s="3">
        <v>5260</v>
      </c>
      <c r="AB313" s="12" t="b">
        <v>1</v>
      </c>
      <c r="AC313" s="4" t="s">
        <v>73</v>
      </c>
      <c r="AD313" s="33" t="s">
        <v>106</v>
      </c>
      <c r="AE313" s="33" t="s">
        <v>106</v>
      </c>
      <c r="AF313" s="4"/>
    </row>
    <row r="314" spans="1:32" s="1" customFormat="1">
      <c r="A314" s="3">
        <v>103702</v>
      </c>
      <c r="B314" s="3">
        <v>1037</v>
      </c>
      <c r="C314" s="4" t="s">
        <v>95</v>
      </c>
      <c r="D314" s="4" t="s">
        <v>100</v>
      </c>
      <c r="E314" s="4">
        <v>1010</v>
      </c>
      <c r="F314" s="4" t="s">
        <v>976</v>
      </c>
      <c r="G314" s="4">
        <v>103701</v>
      </c>
      <c r="H314" s="4" t="s">
        <v>157</v>
      </c>
      <c r="I314" s="4" t="s">
        <v>738</v>
      </c>
      <c r="J314" s="4">
        <v>123550</v>
      </c>
      <c r="K314" s="4" t="s">
        <v>75</v>
      </c>
      <c r="L314" s="5">
        <v>1037021</v>
      </c>
      <c r="M314" s="4" t="s">
        <v>104</v>
      </c>
      <c r="N314" s="4">
        <f t="shared" si="3"/>
        <v>83</v>
      </c>
      <c r="O314" s="3">
        <v>6</v>
      </c>
      <c r="P314" s="4">
        <v>0</v>
      </c>
      <c r="Q314" s="4">
        <v>0</v>
      </c>
      <c r="R314" s="4">
        <v>0</v>
      </c>
      <c r="S314" s="24" t="s">
        <v>73</v>
      </c>
      <c r="T314" s="24" t="s">
        <v>73</v>
      </c>
      <c r="U314" s="4" t="s">
        <v>73</v>
      </c>
      <c r="V314" s="24" t="s">
        <v>73</v>
      </c>
      <c r="W314" s="4" t="s">
        <v>73</v>
      </c>
      <c r="X314" s="5" t="s">
        <v>73</v>
      </c>
      <c r="Y314" s="4">
        <v>1005</v>
      </c>
      <c r="Z314" s="4">
        <v>20</v>
      </c>
      <c r="AA314" s="3">
        <v>5275</v>
      </c>
      <c r="AB314" s="12" t="b">
        <v>1</v>
      </c>
      <c r="AC314" s="4" t="s">
        <v>73</v>
      </c>
      <c r="AD314" s="33" t="s">
        <v>106</v>
      </c>
      <c r="AE314" s="33" t="s">
        <v>106</v>
      </c>
      <c r="AF314" s="4"/>
    </row>
    <row r="315" spans="1:32" s="1" customFormat="1">
      <c r="A315" s="3">
        <v>103703</v>
      </c>
      <c r="B315" s="3">
        <v>1037</v>
      </c>
      <c r="C315" s="4" t="s">
        <v>72</v>
      </c>
      <c r="D315" s="4" t="s">
        <v>100</v>
      </c>
      <c r="E315" s="4">
        <v>1001</v>
      </c>
      <c r="F315" s="4" t="s">
        <v>977</v>
      </c>
      <c r="G315" s="4">
        <v>103702</v>
      </c>
      <c r="H315" s="4" t="s">
        <v>201</v>
      </c>
      <c r="I315" s="4">
        <v>0</v>
      </c>
      <c r="J315" s="4">
        <v>115750</v>
      </c>
      <c r="K315" s="4" t="s">
        <v>75</v>
      </c>
      <c r="L315" s="5">
        <v>1037031</v>
      </c>
      <c r="M315" s="4" t="s">
        <v>104</v>
      </c>
      <c r="N315" s="4">
        <f t="shared" si="3"/>
        <v>83</v>
      </c>
      <c r="O315" s="3">
        <v>6</v>
      </c>
      <c r="P315" s="4">
        <v>0</v>
      </c>
      <c r="Q315" s="4">
        <v>0</v>
      </c>
      <c r="R315" s="4">
        <v>0</v>
      </c>
      <c r="S315" s="24" t="s">
        <v>73</v>
      </c>
      <c r="T315" s="24" t="s">
        <v>73</v>
      </c>
      <c r="U315" s="4" t="s">
        <v>73</v>
      </c>
      <c r="V315" s="24" t="s">
        <v>73</v>
      </c>
      <c r="W315" s="4" t="s">
        <v>73</v>
      </c>
      <c r="X315" s="5" t="s">
        <v>73</v>
      </c>
      <c r="Y315" s="4">
        <v>1005</v>
      </c>
      <c r="Z315" s="4">
        <v>20</v>
      </c>
      <c r="AA315" s="3">
        <v>5290</v>
      </c>
      <c r="AB315" s="12" t="b">
        <v>1</v>
      </c>
      <c r="AC315" s="4" t="s">
        <v>73</v>
      </c>
      <c r="AD315" s="33" t="s">
        <v>106</v>
      </c>
      <c r="AE315" s="33" t="s">
        <v>106</v>
      </c>
      <c r="AF315" s="4"/>
    </row>
    <row r="316" spans="1:32" s="1" customFormat="1">
      <c r="A316" s="3">
        <v>103704</v>
      </c>
      <c r="B316" s="3">
        <v>1037</v>
      </c>
      <c r="C316" s="4" t="s">
        <v>91</v>
      </c>
      <c r="D316" s="4" t="s">
        <v>100</v>
      </c>
      <c r="E316" s="4">
        <v>1001</v>
      </c>
      <c r="F316" s="4" t="s">
        <v>978</v>
      </c>
      <c r="G316" s="4">
        <v>103703</v>
      </c>
      <c r="H316" s="4" t="s">
        <v>201</v>
      </c>
      <c r="I316" s="4" t="s">
        <v>458</v>
      </c>
      <c r="J316" s="4">
        <v>125650</v>
      </c>
      <c r="K316" s="4" t="s">
        <v>75</v>
      </c>
      <c r="L316" s="5">
        <v>1037041</v>
      </c>
      <c r="M316" s="4" t="s">
        <v>104</v>
      </c>
      <c r="N316" s="4">
        <f t="shared" si="3"/>
        <v>83</v>
      </c>
      <c r="O316" s="3">
        <v>6</v>
      </c>
      <c r="P316" s="4">
        <v>0</v>
      </c>
      <c r="Q316" s="4">
        <v>0</v>
      </c>
      <c r="R316" s="4">
        <v>0</v>
      </c>
      <c r="S316" s="24" t="s">
        <v>73</v>
      </c>
      <c r="T316" s="24" t="s">
        <v>73</v>
      </c>
      <c r="U316" s="4" t="s">
        <v>73</v>
      </c>
      <c r="V316" s="24" t="s">
        <v>73</v>
      </c>
      <c r="W316" s="4" t="s">
        <v>73</v>
      </c>
      <c r="X316" s="5" t="s">
        <v>73</v>
      </c>
      <c r="Y316" s="4">
        <v>1005</v>
      </c>
      <c r="Z316" s="4">
        <v>20</v>
      </c>
      <c r="AA316" s="3">
        <v>5305</v>
      </c>
      <c r="AB316" s="12" t="b">
        <v>1</v>
      </c>
      <c r="AC316" s="4" t="s">
        <v>73</v>
      </c>
      <c r="AD316" s="33" t="s">
        <v>106</v>
      </c>
      <c r="AE316" s="33" t="s">
        <v>106</v>
      </c>
      <c r="AF316" s="4"/>
    </row>
    <row r="317" spans="1:32" s="1" customFormat="1">
      <c r="A317" s="3">
        <v>103705</v>
      </c>
      <c r="B317" s="3">
        <v>1037</v>
      </c>
      <c r="C317" s="4" t="s">
        <v>146</v>
      </c>
      <c r="D317" s="4" t="s">
        <v>100</v>
      </c>
      <c r="E317" s="4">
        <v>1001</v>
      </c>
      <c r="F317" s="4" t="s">
        <v>979</v>
      </c>
      <c r="G317" s="4">
        <v>103704</v>
      </c>
      <c r="H317" s="4" t="s">
        <v>206</v>
      </c>
      <c r="I317" s="4">
        <v>0</v>
      </c>
      <c r="J317" s="4">
        <v>117300</v>
      </c>
      <c r="K317" s="4" t="s">
        <v>75</v>
      </c>
      <c r="L317" s="5">
        <v>1037051</v>
      </c>
      <c r="M317" s="4" t="s">
        <v>104</v>
      </c>
      <c r="N317" s="4">
        <f t="shared" si="3"/>
        <v>83</v>
      </c>
      <c r="O317" s="3">
        <v>6</v>
      </c>
      <c r="P317" s="4">
        <v>0</v>
      </c>
      <c r="Q317" s="4">
        <v>0</v>
      </c>
      <c r="R317" s="4">
        <v>0</v>
      </c>
      <c r="S317" s="24" t="s">
        <v>73</v>
      </c>
      <c r="T317" s="24" t="s">
        <v>73</v>
      </c>
      <c r="U317" s="4" t="s">
        <v>73</v>
      </c>
      <c r="V317" s="24" t="s">
        <v>73</v>
      </c>
      <c r="W317" s="4" t="s">
        <v>73</v>
      </c>
      <c r="X317" s="5" t="s">
        <v>73</v>
      </c>
      <c r="Y317" s="4">
        <v>1005</v>
      </c>
      <c r="Z317" s="4">
        <v>20</v>
      </c>
      <c r="AA317" s="3">
        <v>5320</v>
      </c>
      <c r="AB317" s="12" t="b">
        <v>1</v>
      </c>
      <c r="AC317" s="4" t="s">
        <v>73</v>
      </c>
      <c r="AD317" s="33" t="s">
        <v>106</v>
      </c>
      <c r="AE317" s="33" t="s">
        <v>106</v>
      </c>
      <c r="AF317" s="4"/>
    </row>
    <row r="318" spans="1:32" s="1" customFormat="1">
      <c r="A318" s="3">
        <v>103706</v>
      </c>
      <c r="B318" s="3">
        <v>1037</v>
      </c>
      <c r="C318" s="4" t="s">
        <v>149</v>
      </c>
      <c r="D318" s="4" t="s">
        <v>100</v>
      </c>
      <c r="E318" s="4">
        <v>1001</v>
      </c>
      <c r="F318" s="4" t="s">
        <v>980</v>
      </c>
      <c r="G318" s="4">
        <v>103705</v>
      </c>
      <c r="H318" s="4" t="s">
        <v>206</v>
      </c>
      <c r="I318" s="4" t="s">
        <v>215</v>
      </c>
      <c r="J318" s="4">
        <v>128050</v>
      </c>
      <c r="K318" s="4" t="s">
        <v>75</v>
      </c>
      <c r="L318" s="5">
        <v>1037061</v>
      </c>
      <c r="M318" s="4" t="s">
        <v>104</v>
      </c>
      <c r="N318" s="4">
        <f t="shared" si="3"/>
        <v>83</v>
      </c>
      <c r="O318" s="3">
        <v>6</v>
      </c>
      <c r="P318" s="4">
        <v>0</v>
      </c>
      <c r="Q318" s="4">
        <v>0</v>
      </c>
      <c r="R318" s="4">
        <v>0</v>
      </c>
      <c r="S318" s="24" t="s">
        <v>73</v>
      </c>
      <c r="T318" s="24" t="s">
        <v>73</v>
      </c>
      <c r="U318" s="4" t="s">
        <v>73</v>
      </c>
      <c r="V318" s="24" t="s">
        <v>73</v>
      </c>
      <c r="W318" s="4" t="s">
        <v>73</v>
      </c>
      <c r="X318" s="5" t="s">
        <v>73</v>
      </c>
      <c r="Y318" s="4">
        <v>1005</v>
      </c>
      <c r="Z318" s="4">
        <v>20</v>
      </c>
      <c r="AA318" s="3">
        <v>5335</v>
      </c>
      <c r="AB318" s="12" t="b">
        <v>1</v>
      </c>
      <c r="AC318" s="4" t="s">
        <v>73</v>
      </c>
      <c r="AD318" s="33" t="s">
        <v>106</v>
      </c>
      <c r="AE318" s="33" t="s">
        <v>106</v>
      </c>
      <c r="AF318" s="4"/>
    </row>
    <row r="319" spans="1:32" s="1" customFormat="1">
      <c r="A319" s="3">
        <v>103707</v>
      </c>
      <c r="B319" s="3">
        <v>1037</v>
      </c>
      <c r="C319" s="4" t="s">
        <v>76</v>
      </c>
      <c r="D319" s="4" t="s">
        <v>100</v>
      </c>
      <c r="E319" s="4">
        <v>1001</v>
      </c>
      <c r="F319" s="4" t="s">
        <v>981</v>
      </c>
      <c r="G319" s="4">
        <v>103706</v>
      </c>
      <c r="H319" s="4" t="s">
        <v>201</v>
      </c>
      <c r="I319" s="4">
        <v>0</v>
      </c>
      <c r="J319" s="4">
        <v>118850</v>
      </c>
      <c r="K319" s="4" t="s">
        <v>75</v>
      </c>
      <c r="L319" s="5">
        <v>1037071</v>
      </c>
      <c r="M319" s="4" t="s">
        <v>104</v>
      </c>
      <c r="N319" s="4">
        <f t="shared" si="3"/>
        <v>83</v>
      </c>
      <c r="O319" s="3">
        <v>6</v>
      </c>
      <c r="P319" s="4">
        <v>0</v>
      </c>
      <c r="Q319" s="4">
        <v>0</v>
      </c>
      <c r="R319" s="4">
        <v>0</v>
      </c>
      <c r="S319" s="24" t="s">
        <v>73</v>
      </c>
      <c r="T319" s="24" t="s">
        <v>73</v>
      </c>
      <c r="U319" s="4" t="s">
        <v>73</v>
      </c>
      <c r="V319" s="24" t="s">
        <v>73</v>
      </c>
      <c r="W319" s="4" t="s">
        <v>73</v>
      </c>
      <c r="X319" s="5" t="s">
        <v>73</v>
      </c>
      <c r="Y319" s="4">
        <v>1005</v>
      </c>
      <c r="Z319" s="4">
        <v>20</v>
      </c>
      <c r="AA319" s="3">
        <v>5350</v>
      </c>
      <c r="AB319" s="12" t="b">
        <v>1</v>
      </c>
      <c r="AC319" s="4" t="s">
        <v>73</v>
      </c>
      <c r="AD319" s="33" t="s">
        <v>106</v>
      </c>
      <c r="AE319" s="33" t="s">
        <v>106</v>
      </c>
      <c r="AF319" s="4"/>
    </row>
    <row r="320" spans="1:32" s="1" customFormat="1">
      <c r="A320" s="3">
        <v>103708</v>
      </c>
      <c r="B320" s="3">
        <v>1037</v>
      </c>
      <c r="C320" s="4" t="s">
        <v>78</v>
      </c>
      <c r="D320" s="4" t="s">
        <v>95</v>
      </c>
      <c r="E320" s="4">
        <v>1001</v>
      </c>
      <c r="F320" s="4" t="s">
        <v>982</v>
      </c>
      <c r="G320" s="4">
        <v>103707</v>
      </c>
      <c r="H320" s="4" t="s">
        <v>197</v>
      </c>
      <c r="I320" s="4" t="s">
        <v>338</v>
      </c>
      <c r="J320" s="4">
        <v>145050</v>
      </c>
      <c r="K320" s="4" t="s">
        <v>75</v>
      </c>
      <c r="L320" s="5">
        <v>1037081</v>
      </c>
      <c r="M320" s="4" t="s">
        <v>104</v>
      </c>
      <c r="N320" s="4">
        <f t="shared" si="3"/>
        <v>83</v>
      </c>
      <c r="O320" s="3">
        <v>6</v>
      </c>
      <c r="P320" s="4">
        <v>0</v>
      </c>
      <c r="Q320" s="4">
        <v>0</v>
      </c>
      <c r="R320" s="4">
        <v>0</v>
      </c>
      <c r="S320" s="24" t="s">
        <v>73</v>
      </c>
      <c r="T320" s="24" t="s">
        <v>73</v>
      </c>
      <c r="U320" s="4" t="s">
        <v>73</v>
      </c>
      <c r="V320" s="24" t="s">
        <v>73</v>
      </c>
      <c r="W320" s="4" t="s">
        <v>73</v>
      </c>
      <c r="X320" s="5" t="s">
        <v>73</v>
      </c>
      <c r="Y320" s="4">
        <v>1005</v>
      </c>
      <c r="Z320" s="4">
        <v>20</v>
      </c>
      <c r="AA320" s="3">
        <v>5365</v>
      </c>
      <c r="AB320" s="12" t="b">
        <v>1</v>
      </c>
      <c r="AC320" s="4" t="s">
        <v>73</v>
      </c>
      <c r="AD320" s="33" t="s">
        <v>106</v>
      </c>
      <c r="AE320" s="33" t="s">
        <v>106</v>
      </c>
      <c r="AF320" s="4"/>
    </row>
    <row r="321" spans="1:32" s="1" customFormat="1">
      <c r="A321" s="3">
        <v>103801</v>
      </c>
      <c r="B321" s="3">
        <v>1038</v>
      </c>
      <c r="C321" s="4" t="s">
        <v>100</v>
      </c>
      <c r="D321" s="4" t="s">
        <v>100</v>
      </c>
      <c r="E321" s="4">
        <v>1005</v>
      </c>
      <c r="F321" s="4" t="s">
        <v>983</v>
      </c>
      <c r="G321" s="4">
        <v>103708</v>
      </c>
      <c r="H321" s="4" t="s">
        <v>101</v>
      </c>
      <c r="I321" s="4">
        <v>0</v>
      </c>
      <c r="J321" s="4">
        <v>118850</v>
      </c>
      <c r="K321" s="4" t="s">
        <v>75</v>
      </c>
      <c r="L321" s="5">
        <v>1038011</v>
      </c>
      <c r="M321" s="4" t="s">
        <v>104</v>
      </c>
      <c r="N321" s="4">
        <f t="shared" si="3"/>
        <v>85</v>
      </c>
      <c r="O321" s="3">
        <v>6</v>
      </c>
      <c r="P321" s="4">
        <v>0</v>
      </c>
      <c r="Q321" s="4">
        <v>0</v>
      </c>
      <c r="R321" s="4">
        <v>0</v>
      </c>
      <c r="S321" s="24" t="s">
        <v>73</v>
      </c>
      <c r="T321" s="24" t="s">
        <v>73</v>
      </c>
      <c r="U321" s="4" t="s">
        <v>73</v>
      </c>
      <c r="V321" s="24" t="s">
        <v>73</v>
      </c>
      <c r="W321" s="4" t="s">
        <v>73</v>
      </c>
      <c r="X321" s="5" t="s">
        <v>73</v>
      </c>
      <c r="Y321" s="4">
        <v>1005</v>
      </c>
      <c r="Z321" s="4">
        <v>20</v>
      </c>
      <c r="AA321" s="3">
        <v>5380</v>
      </c>
      <c r="AB321" s="12" t="b">
        <v>1</v>
      </c>
      <c r="AC321" s="4" t="s">
        <v>73</v>
      </c>
      <c r="AD321" s="33" t="s">
        <v>106</v>
      </c>
      <c r="AE321" s="33" t="s">
        <v>106</v>
      </c>
      <c r="AF321" s="4"/>
    </row>
    <row r="322" spans="1:32" s="1" customFormat="1">
      <c r="A322" s="3">
        <v>103802</v>
      </c>
      <c r="B322" s="3">
        <v>1038</v>
      </c>
      <c r="C322" s="4" t="s">
        <v>95</v>
      </c>
      <c r="D322" s="4" t="s">
        <v>100</v>
      </c>
      <c r="E322" s="4">
        <v>1005</v>
      </c>
      <c r="F322" s="4" t="s">
        <v>984</v>
      </c>
      <c r="G322" s="4">
        <v>103801</v>
      </c>
      <c r="H322" s="4" t="s">
        <v>109</v>
      </c>
      <c r="I322" s="4" t="s">
        <v>134</v>
      </c>
      <c r="J322" s="4">
        <v>135100</v>
      </c>
      <c r="K322" s="4" t="s">
        <v>75</v>
      </c>
      <c r="L322" s="5">
        <v>1038021</v>
      </c>
      <c r="M322" s="4" t="s">
        <v>104</v>
      </c>
      <c r="N322" s="4">
        <f t="shared" si="3"/>
        <v>85</v>
      </c>
      <c r="O322" s="3">
        <v>6</v>
      </c>
      <c r="P322" s="4">
        <v>0</v>
      </c>
      <c r="Q322" s="4">
        <v>0</v>
      </c>
      <c r="R322" s="4">
        <v>0</v>
      </c>
      <c r="S322" s="24" t="s">
        <v>73</v>
      </c>
      <c r="T322" s="24" t="s">
        <v>73</v>
      </c>
      <c r="U322" s="4" t="s">
        <v>73</v>
      </c>
      <c r="V322" s="24" t="s">
        <v>73</v>
      </c>
      <c r="W322" s="4" t="s">
        <v>73</v>
      </c>
      <c r="X322" s="5" t="s">
        <v>73</v>
      </c>
      <c r="Y322" s="4">
        <v>1005</v>
      </c>
      <c r="Z322" s="4">
        <v>20</v>
      </c>
      <c r="AA322" s="3">
        <v>5395</v>
      </c>
      <c r="AB322" s="12" t="b">
        <v>1</v>
      </c>
      <c r="AC322" s="4" t="s">
        <v>73</v>
      </c>
      <c r="AD322" s="33" t="s">
        <v>106</v>
      </c>
      <c r="AE322" s="33" t="s">
        <v>106</v>
      </c>
      <c r="AF322" s="4"/>
    </row>
    <row r="323" spans="1:32" s="1" customFormat="1">
      <c r="A323" s="3">
        <v>103803</v>
      </c>
      <c r="B323" s="3">
        <v>1038</v>
      </c>
      <c r="C323" s="4" t="s">
        <v>72</v>
      </c>
      <c r="D323" s="4" t="s">
        <v>100</v>
      </c>
      <c r="E323" s="4">
        <v>1027</v>
      </c>
      <c r="F323" s="4" t="s">
        <v>985</v>
      </c>
      <c r="G323" s="4">
        <v>103802</v>
      </c>
      <c r="H323" s="4" t="s">
        <v>177</v>
      </c>
      <c r="I323" s="4">
        <v>0</v>
      </c>
      <c r="J323" s="4">
        <v>119900</v>
      </c>
      <c r="K323" s="4" t="s">
        <v>75</v>
      </c>
      <c r="L323" s="5">
        <v>1038031</v>
      </c>
      <c r="M323" s="4" t="s">
        <v>104</v>
      </c>
      <c r="N323" s="4">
        <f t="shared" si="3"/>
        <v>85</v>
      </c>
      <c r="O323" s="3">
        <v>6</v>
      </c>
      <c r="P323" s="4">
        <v>0</v>
      </c>
      <c r="Q323" s="4">
        <v>0</v>
      </c>
      <c r="R323" s="4">
        <v>0</v>
      </c>
      <c r="S323" s="24" t="s">
        <v>73</v>
      </c>
      <c r="T323" s="24" t="s">
        <v>73</v>
      </c>
      <c r="U323" s="4" t="s">
        <v>73</v>
      </c>
      <c r="V323" s="24" t="s">
        <v>73</v>
      </c>
      <c r="W323" s="4" t="s">
        <v>73</v>
      </c>
      <c r="X323" s="5" t="s">
        <v>73</v>
      </c>
      <c r="Y323" s="4">
        <v>1005</v>
      </c>
      <c r="Z323" s="4">
        <v>20</v>
      </c>
      <c r="AA323" s="3">
        <v>5410</v>
      </c>
      <c r="AB323" s="12" t="b">
        <v>1</v>
      </c>
      <c r="AC323" s="4" t="s">
        <v>73</v>
      </c>
      <c r="AD323" s="33" t="s">
        <v>106</v>
      </c>
      <c r="AE323" s="33" t="s">
        <v>106</v>
      </c>
      <c r="AF323" s="4"/>
    </row>
    <row r="324" spans="1:32" s="1" customFormat="1">
      <c r="A324" s="3">
        <v>103804</v>
      </c>
      <c r="B324" s="3">
        <v>1038</v>
      </c>
      <c r="C324" s="4" t="s">
        <v>91</v>
      </c>
      <c r="D324" s="4" t="s">
        <v>100</v>
      </c>
      <c r="E324" s="4">
        <v>1027</v>
      </c>
      <c r="F324" s="4" t="s">
        <v>986</v>
      </c>
      <c r="G324" s="4">
        <v>103803</v>
      </c>
      <c r="H324" s="4" t="s">
        <v>183</v>
      </c>
      <c r="I324" s="4" t="s">
        <v>813</v>
      </c>
      <c r="J324" s="4">
        <v>122150</v>
      </c>
      <c r="K324" s="4" t="s">
        <v>75</v>
      </c>
      <c r="L324" s="5">
        <v>1038041</v>
      </c>
      <c r="M324" s="4" t="s">
        <v>104</v>
      </c>
      <c r="N324" s="4">
        <f t="shared" si="3"/>
        <v>85</v>
      </c>
      <c r="O324" s="3">
        <v>6</v>
      </c>
      <c r="P324" s="4">
        <v>0</v>
      </c>
      <c r="Q324" s="4">
        <v>0</v>
      </c>
      <c r="R324" s="4">
        <v>0</v>
      </c>
      <c r="S324" s="24" t="s">
        <v>73</v>
      </c>
      <c r="T324" s="24" t="s">
        <v>73</v>
      </c>
      <c r="U324" s="4" t="s">
        <v>73</v>
      </c>
      <c r="V324" s="24" t="s">
        <v>73</v>
      </c>
      <c r="W324" s="4" t="s">
        <v>73</v>
      </c>
      <c r="X324" s="5" t="s">
        <v>73</v>
      </c>
      <c r="Y324" s="4">
        <v>1005</v>
      </c>
      <c r="Z324" s="4">
        <v>20</v>
      </c>
      <c r="AA324" s="3">
        <v>5425</v>
      </c>
      <c r="AB324" s="12" t="b">
        <v>1</v>
      </c>
      <c r="AC324" s="4" t="s">
        <v>73</v>
      </c>
      <c r="AD324" s="33" t="s">
        <v>106</v>
      </c>
      <c r="AE324" s="33" t="s">
        <v>106</v>
      </c>
      <c r="AF324" s="4"/>
    </row>
    <row r="325" spans="1:32" s="1" customFormat="1">
      <c r="A325" s="3">
        <v>103805</v>
      </c>
      <c r="B325" s="3">
        <v>1038</v>
      </c>
      <c r="C325" s="4" t="s">
        <v>146</v>
      </c>
      <c r="D325" s="4" t="s">
        <v>100</v>
      </c>
      <c r="E325" s="4">
        <v>1006</v>
      </c>
      <c r="F325" s="4" t="s">
        <v>987</v>
      </c>
      <c r="G325" s="4">
        <v>103804</v>
      </c>
      <c r="H325" s="4" t="s">
        <v>138</v>
      </c>
      <c r="I325" s="4">
        <v>0</v>
      </c>
      <c r="J325" s="4">
        <v>122950</v>
      </c>
      <c r="K325" s="4" t="s">
        <v>75</v>
      </c>
      <c r="L325" s="5">
        <v>1038051</v>
      </c>
      <c r="M325" s="4" t="s">
        <v>104</v>
      </c>
      <c r="N325" s="4">
        <f t="shared" si="3"/>
        <v>85</v>
      </c>
      <c r="O325" s="3">
        <v>6</v>
      </c>
      <c r="P325" s="4">
        <v>0</v>
      </c>
      <c r="Q325" s="4">
        <v>0</v>
      </c>
      <c r="R325" s="4">
        <v>0</v>
      </c>
      <c r="S325" s="24" t="s">
        <v>73</v>
      </c>
      <c r="T325" s="24" t="s">
        <v>73</v>
      </c>
      <c r="U325" s="4" t="s">
        <v>73</v>
      </c>
      <c r="V325" s="24" t="s">
        <v>73</v>
      </c>
      <c r="W325" s="4" t="s">
        <v>73</v>
      </c>
      <c r="X325" s="5" t="s">
        <v>73</v>
      </c>
      <c r="Y325" s="4">
        <v>1005</v>
      </c>
      <c r="Z325" s="4">
        <v>20</v>
      </c>
      <c r="AA325" s="3">
        <v>5440</v>
      </c>
      <c r="AB325" s="12" t="b">
        <v>1</v>
      </c>
      <c r="AC325" s="4" t="s">
        <v>73</v>
      </c>
      <c r="AD325" s="33" t="s">
        <v>106</v>
      </c>
      <c r="AE325" s="33" t="s">
        <v>106</v>
      </c>
      <c r="AF325" s="4"/>
    </row>
    <row r="326" spans="1:32" s="1" customFormat="1">
      <c r="A326" s="3">
        <v>103806</v>
      </c>
      <c r="B326" s="3">
        <v>1038</v>
      </c>
      <c r="C326" s="4" t="s">
        <v>149</v>
      </c>
      <c r="D326" s="4" t="s">
        <v>100</v>
      </c>
      <c r="E326" s="4">
        <v>1006</v>
      </c>
      <c r="F326" s="4" t="s">
        <v>988</v>
      </c>
      <c r="G326" s="4">
        <v>103805</v>
      </c>
      <c r="H326" s="4" t="s">
        <v>138</v>
      </c>
      <c r="I326" s="4" t="s">
        <v>794</v>
      </c>
      <c r="J326" s="4">
        <v>134900</v>
      </c>
      <c r="K326" s="4" t="s">
        <v>75</v>
      </c>
      <c r="L326" s="5">
        <v>1038061</v>
      </c>
      <c r="M326" s="4" t="s">
        <v>104</v>
      </c>
      <c r="N326" s="4">
        <f t="shared" si="3"/>
        <v>85</v>
      </c>
      <c r="O326" s="3">
        <v>6</v>
      </c>
      <c r="P326" s="4">
        <v>0</v>
      </c>
      <c r="Q326" s="4">
        <v>0</v>
      </c>
      <c r="R326" s="4">
        <v>0</v>
      </c>
      <c r="S326" s="24" t="s">
        <v>73</v>
      </c>
      <c r="T326" s="24" t="s">
        <v>73</v>
      </c>
      <c r="U326" s="4" t="s">
        <v>73</v>
      </c>
      <c r="V326" s="24" t="s">
        <v>73</v>
      </c>
      <c r="W326" s="4" t="s">
        <v>73</v>
      </c>
      <c r="X326" s="5" t="s">
        <v>73</v>
      </c>
      <c r="Y326" s="4">
        <v>1005</v>
      </c>
      <c r="Z326" s="4">
        <v>20</v>
      </c>
      <c r="AA326" s="3">
        <v>5455</v>
      </c>
      <c r="AB326" s="12" t="b">
        <v>1</v>
      </c>
      <c r="AC326" s="4" t="s">
        <v>73</v>
      </c>
      <c r="AD326" s="33" t="s">
        <v>106</v>
      </c>
      <c r="AE326" s="33" t="s">
        <v>106</v>
      </c>
      <c r="AF326" s="4"/>
    </row>
    <row r="327" spans="1:32" s="1" customFormat="1">
      <c r="A327" s="3">
        <v>103807</v>
      </c>
      <c r="B327" s="3">
        <v>1038</v>
      </c>
      <c r="C327" s="4" t="s">
        <v>76</v>
      </c>
      <c r="D327" s="4" t="s">
        <v>100</v>
      </c>
      <c r="E327" s="4">
        <v>1002</v>
      </c>
      <c r="F327" s="4" t="s">
        <v>989</v>
      </c>
      <c r="G327" s="4">
        <v>103806</v>
      </c>
      <c r="H327" s="4" t="s">
        <v>174</v>
      </c>
      <c r="I327" s="4">
        <v>0</v>
      </c>
      <c r="J327" s="4">
        <v>124050</v>
      </c>
      <c r="K327" s="4" t="s">
        <v>75</v>
      </c>
      <c r="L327" s="5">
        <v>1038071</v>
      </c>
      <c r="M327" s="4" t="s">
        <v>104</v>
      </c>
      <c r="N327" s="4">
        <f t="shared" si="3"/>
        <v>85</v>
      </c>
      <c r="O327" s="3">
        <v>6</v>
      </c>
      <c r="P327" s="4">
        <v>0</v>
      </c>
      <c r="Q327" s="4">
        <v>0</v>
      </c>
      <c r="R327" s="4">
        <v>0</v>
      </c>
      <c r="S327" s="24" t="s">
        <v>73</v>
      </c>
      <c r="T327" s="24" t="s">
        <v>73</v>
      </c>
      <c r="U327" s="4" t="s">
        <v>73</v>
      </c>
      <c r="V327" s="24" t="s">
        <v>73</v>
      </c>
      <c r="W327" s="4" t="s">
        <v>73</v>
      </c>
      <c r="X327" s="5" t="s">
        <v>73</v>
      </c>
      <c r="Y327" s="4">
        <v>1005</v>
      </c>
      <c r="Z327" s="4">
        <v>20</v>
      </c>
      <c r="AA327" s="3">
        <v>5470</v>
      </c>
      <c r="AB327" s="12" t="b">
        <v>1</v>
      </c>
      <c r="AC327" s="4" t="s">
        <v>73</v>
      </c>
      <c r="AD327" s="33" t="s">
        <v>106</v>
      </c>
      <c r="AE327" s="33" t="s">
        <v>106</v>
      </c>
      <c r="AF327" s="4"/>
    </row>
    <row r="328" spans="1:32" s="1" customFormat="1">
      <c r="A328" s="3">
        <v>103808</v>
      </c>
      <c r="B328" s="3">
        <v>1038</v>
      </c>
      <c r="C328" s="4" t="s">
        <v>78</v>
      </c>
      <c r="D328" s="4" t="s">
        <v>95</v>
      </c>
      <c r="E328" s="4">
        <v>1002</v>
      </c>
      <c r="F328" s="4" t="s">
        <v>990</v>
      </c>
      <c r="G328" s="4">
        <v>103807</v>
      </c>
      <c r="H328" s="4" t="s">
        <v>174</v>
      </c>
      <c r="I328" s="4" t="s">
        <v>520</v>
      </c>
      <c r="J328" s="4">
        <v>144450</v>
      </c>
      <c r="K328" s="4" t="s">
        <v>75</v>
      </c>
      <c r="L328" s="5">
        <v>1038081</v>
      </c>
      <c r="M328" s="4" t="s">
        <v>104</v>
      </c>
      <c r="N328" s="4">
        <f t="shared" si="3"/>
        <v>85</v>
      </c>
      <c r="O328" s="3">
        <v>6</v>
      </c>
      <c r="P328" s="4">
        <v>0</v>
      </c>
      <c r="Q328" s="4">
        <v>0</v>
      </c>
      <c r="R328" s="4">
        <v>0</v>
      </c>
      <c r="S328" s="24" t="s">
        <v>73</v>
      </c>
      <c r="T328" s="24" t="s">
        <v>73</v>
      </c>
      <c r="U328" s="4" t="s">
        <v>73</v>
      </c>
      <c r="V328" s="24" t="s">
        <v>73</v>
      </c>
      <c r="W328" s="4" t="s">
        <v>73</v>
      </c>
      <c r="X328" s="5" t="s">
        <v>73</v>
      </c>
      <c r="Y328" s="4">
        <v>1005</v>
      </c>
      <c r="Z328" s="4">
        <v>20</v>
      </c>
      <c r="AA328" s="3">
        <v>5485</v>
      </c>
      <c r="AB328" s="12" t="b">
        <v>1</v>
      </c>
      <c r="AC328" s="4" t="s">
        <v>73</v>
      </c>
      <c r="AD328" s="33" t="s">
        <v>106</v>
      </c>
      <c r="AE328" s="33" t="s">
        <v>106</v>
      </c>
      <c r="AF328" s="4"/>
    </row>
    <row r="329" spans="1:32" s="1" customFormat="1">
      <c r="A329" s="3">
        <v>103901</v>
      </c>
      <c r="B329" s="3">
        <v>1039</v>
      </c>
      <c r="C329" s="4" t="s">
        <v>100</v>
      </c>
      <c r="D329" s="4" t="s">
        <v>100</v>
      </c>
      <c r="E329" s="4">
        <v>1010</v>
      </c>
      <c r="F329" s="4" t="s">
        <v>991</v>
      </c>
      <c r="G329" s="4">
        <v>103808</v>
      </c>
      <c r="H329" s="4" t="s">
        <v>320</v>
      </c>
      <c r="I329" s="4">
        <v>0</v>
      </c>
      <c r="J329" s="4">
        <v>121850</v>
      </c>
      <c r="K329" s="4" t="s">
        <v>75</v>
      </c>
      <c r="L329" s="5">
        <v>1039011</v>
      </c>
      <c r="M329" s="4" t="s">
        <v>104</v>
      </c>
      <c r="N329" s="4">
        <f t="shared" si="3"/>
        <v>87</v>
      </c>
      <c r="O329" s="3">
        <v>6</v>
      </c>
      <c r="P329" s="4">
        <v>0</v>
      </c>
      <c r="Q329" s="4">
        <v>0</v>
      </c>
      <c r="R329" s="4">
        <v>0</v>
      </c>
      <c r="S329" s="24" t="s">
        <v>73</v>
      </c>
      <c r="T329" s="24" t="s">
        <v>73</v>
      </c>
      <c r="U329" s="4" t="s">
        <v>73</v>
      </c>
      <c r="V329" s="24" t="s">
        <v>73</v>
      </c>
      <c r="W329" s="4" t="s">
        <v>73</v>
      </c>
      <c r="X329" s="4">
        <v>0</v>
      </c>
      <c r="Y329" s="4">
        <v>1005</v>
      </c>
      <c r="Z329" s="4">
        <v>20</v>
      </c>
      <c r="AA329" s="3">
        <v>5500</v>
      </c>
      <c r="AB329" s="12" t="b">
        <v>1</v>
      </c>
      <c r="AC329" s="4" t="s">
        <v>73</v>
      </c>
      <c r="AD329" s="33" t="s">
        <v>106</v>
      </c>
      <c r="AE329" s="33" t="s">
        <v>106</v>
      </c>
      <c r="AF329" s="4"/>
    </row>
    <row r="330" spans="1:32" s="1" customFormat="1">
      <c r="A330" s="3">
        <v>103902</v>
      </c>
      <c r="B330" s="3">
        <v>1039</v>
      </c>
      <c r="C330" s="4" t="s">
        <v>95</v>
      </c>
      <c r="D330" s="4" t="s">
        <v>100</v>
      </c>
      <c r="E330" s="4">
        <v>1010</v>
      </c>
      <c r="F330" s="4" t="s">
        <v>992</v>
      </c>
      <c r="G330" s="4">
        <v>103901</v>
      </c>
      <c r="H330" s="4" t="s">
        <v>320</v>
      </c>
      <c r="I330" s="4" t="s">
        <v>349</v>
      </c>
      <c r="J330" s="4">
        <v>131850</v>
      </c>
      <c r="K330" s="4" t="s">
        <v>75</v>
      </c>
      <c r="L330" s="5">
        <v>1039021</v>
      </c>
      <c r="M330" s="4" t="s">
        <v>104</v>
      </c>
      <c r="N330" s="4">
        <f t="shared" si="3"/>
        <v>87</v>
      </c>
      <c r="O330" s="3">
        <v>6</v>
      </c>
      <c r="P330" s="4">
        <v>0</v>
      </c>
      <c r="Q330" s="4">
        <v>0</v>
      </c>
      <c r="R330" s="4">
        <v>0</v>
      </c>
      <c r="S330" s="24" t="s">
        <v>73</v>
      </c>
      <c r="T330" s="24" t="s">
        <v>73</v>
      </c>
      <c r="U330" s="4" t="s">
        <v>73</v>
      </c>
      <c r="V330" s="24" t="s">
        <v>73</v>
      </c>
      <c r="W330" s="4" t="s">
        <v>73</v>
      </c>
      <c r="X330" s="4">
        <v>0</v>
      </c>
      <c r="Y330" s="4">
        <v>1005</v>
      </c>
      <c r="Z330" s="4">
        <v>20</v>
      </c>
      <c r="AA330" s="3">
        <v>5515</v>
      </c>
      <c r="AB330" s="12" t="b">
        <v>1</v>
      </c>
      <c r="AC330" s="4" t="s">
        <v>73</v>
      </c>
      <c r="AD330" s="33" t="s">
        <v>106</v>
      </c>
      <c r="AE330" s="33" t="s">
        <v>106</v>
      </c>
      <c r="AF330" s="4"/>
    </row>
    <row r="331" spans="1:32" s="1" customFormat="1">
      <c r="A331" s="3">
        <v>103903</v>
      </c>
      <c r="B331" s="3">
        <v>1039</v>
      </c>
      <c r="C331" s="4" t="s">
        <v>72</v>
      </c>
      <c r="D331" s="4" t="s">
        <v>100</v>
      </c>
      <c r="E331" s="4">
        <v>1010</v>
      </c>
      <c r="F331" s="4" t="s">
        <v>993</v>
      </c>
      <c r="G331" s="4">
        <v>103902</v>
      </c>
      <c r="H331" s="4" t="s">
        <v>157</v>
      </c>
      <c r="I331" s="4">
        <v>0</v>
      </c>
      <c r="J331" s="4">
        <v>134900</v>
      </c>
      <c r="K331" s="4" t="s">
        <v>75</v>
      </c>
      <c r="L331" s="5">
        <v>1039031</v>
      </c>
      <c r="M331" s="4" t="s">
        <v>104</v>
      </c>
      <c r="N331" s="4">
        <f t="shared" si="3"/>
        <v>87</v>
      </c>
      <c r="O331" s="3">
        <v>6</v>
      </c>
      <c r="P331" s="4">
        <v>0</v>
      </c>
      <c r="Q331" s="4">
        <v>0</v>
      </c>
      <c r="R331" s="4">
        <v>0</v>
      </c>
      <c r="S331" s="24" t="s">
        <v>73</v>
      </c>
      <c r="T331" s="24" t="s">
        <v>73</v>
      </c>
      <c r="U331" s="4" t="s">
        <v>73</v>
      </c>
      <c r="V331" s="24" t="s">
        <v>73</v>
      </c>
      <c r="W331" s="4" t="s">
        <v>73</v>
      </c>
      <c r="X331" s="4">
        <v>0</v>
      </c>
      <c r="Y331" s="4">
        <v>1005</v>
      </c>
      <c r="Z331" s="4">
        <v>20</v>
      </c>
      <c r="AA331" s="3">
        <v>5530</v>
      </c>
      <c r="AB331" s="12" t="b">
        <v>1</v>
      </c>
      <c r="AC331" s="4" t="s">
        <v>73</v>
      </c>
      <c r="AD331" s="33" t="s">
        <v>106</v>
      </c>
      <c r="AE331" s="33" t="s">
        <v>106</v>
      </c>
      <c r="AF331" s="4"/>
    </row>
    <row r="332" spans="1:32" s="1" customFormat="1">
      <c r="A332" s="3">
        <v>103904</v>
      </c>
      <c r="B332" s="3">
        <v>1039</v>
      </c>
      <c r="C332" s="4" t="s">
        <v>91</v>
      </c>
      <c r="D332" s="4" t="s">
        <v>100</v>
      </c>
      <c r="E332" s="4">
        <v>1010</v>
      </c>
      <c r="F332" s="4" t="s">
        <v>994</v>
      </c>
      <c r="G332" s="4">
        <v>103903</v>
      </c>
      <c r="H332" s="4" t="s">
        <v>157</v>
      </c>
      <c r="I332" s="4" t="s">
        <v>763</v>
      </c>
      <c r="J332" s="4">
        <v>137950</v>
      </c>
      <c r="K332" s="4" t="s">
        <v>75</v>
      </c>
      <c r="L332" s="5">
        <v>1039041</v>
      </c>
      <c r="M332" s="4" t="s">
        <v>104</v>
      </c>
      <c r="N332" s="4">
        <f t="shared" si="3"/>
        <v>87</v>
      </c>
      <c r="O332" s="3">
        <v>6</v>
      </c>
      <c r="P332" s="4">
        <v>0</v>
      </c>
      <c r="Q332" s="4">
        <v>0</v>
      </c>
      <c r="R332" s="4">
        <v>0</v>
      </c>
      <c r="S332" s="24" t="s">
        <v>73</v>
      </c>
      <c r="T332" s="24" t="s">
        <v>73</v>
      </c>
      <c r="U332" s="4" t="s">
        <v>73</v>
      </c>
      <c r="V332" s="24" t="s">
        <v>73</v>
      </c>
      <c r="W332" s="4" t="s">
        <v>73</v>
      </c>
      <c r="X332" s="4">
        <v>0</v>
      </c>
      <c r="Y332" s="4">
        <v>1005</v>
      </c>
      <c r="Z332" s="4">
        <v>20</v>
      </c>
      <c r="AA332" s="3">
        <v>5545</v>
      </c>
      <c r="AB332" s="12" t="b">
        <v>1</v>
      </c>
      <c r="AC332" s="4" t="s">
        <v>73</v>
      </c>
      <c r="AD332" s="33" t="s">
        <v>106</v>
      </c>
      <c r="AE332" s="33" t="s">
        <v>106</v>
      </c>
      <c r="AF332" s="4"/>
    </row>
    <row r="333" spans="1:32" s="1" customFormat="1">
      <c r="A333" s="3">
        <v>103905</v>
      </c>
      <c r="B333" s="3">
        <v>1039</v>
      </c>
      <c r="C333" s="4" t="s">
        <v>146</v>
      </c>
      <c r="D333" s="4" t="s">
        <v>100</v>
      </c>
      <c r="E333" s="4">
        <v>1010</v>
      </c>
      <c r="F333" s="4" t="s">
        <v>995</v>
      </c>
      <c r="G333" s="4">
        <v>103904</v>
      </c>
      <c r="H333" s="4" t="s">
        <v>157</v>
      </c>
      <c r="I333" s="4">
        <v>0</v>
      </c>
      <c r="J333" s="4">
        <v>126250</v>
      </c>
      <c r="K333" s="4" t="s">
        <v>75</v>
      </c>
      <c r="L333" s="5">
        <v>1039051</v>
      </c>
      <c r="M333" s="4" t="s">
        <v>104</v>
      </c>
      <c r="N333" s="4">
        <f t="shared" si="3"/>
        <v>87</v>
      </c>
      <c r="O333" s="3">
        <v>6</v>
      </c>
      <c r="P333" s="4">
        <v>0</v>
      </c>
      <c r="Q333" s="4">
        <v>0</v>
      </c>
      <c r="R333" s="4">
        <v>0</v>
      </c>
      <c r="S333" s="24" t="s">
        <v>73</v>
      </c>
      <c r="T333" s="24" t="s">
        <v>73</v>
      </c>
      <c r="U333" s="4" t="s">
        <v>73</v>
      </c>
      <c r="V333" s="24" t="s">
        <v>73</v>
      </c>
      <c r="W333" s="4" t="s">
        <v>73</v>
      </c>
      <c r="X333" s="4">
        <v>0</v>
      </c>
      <c r="Y333" s="4">
        <v>1005</v>
      </c>
      <c r="Z333" s="4">
        <v>20</v>
      </c>
      <c r="AA333" s="3">
        <v>5560</v>
      </c>
      <c r="AB333" s="12" t="b">
        <v>1</v>
      </c>
      <c r="AC333" s="4" t="s">
        <v>73</v>
      </c>
      <c r="AD333" s="33" t="s">
        <v>106</v>
      </c>
      <c r="AE333" s="33" t="s">
        <v>106</v>
      </c>
      <c r="AF333" s="4"/>
    </row>
    <row r="334" spans="1:32" s="1" customFormat="1">
      <c r="A334" s="3">
        <v>103906</v>
      </c>
      <c r="B334" s="3">
        <v>1039</v>
      </c>
      <c r="C334" s="4" t="s">
        <v>149</v>
      </c>
      <c r="D334" s="4" t="s">
        <v>100</v>
      </c>
      <c r="E334" s="4">
        <v>1010</v>
      </c>
      <c r="F334" s="4" t="s">
        <v>996</v>
      </c>
      <c r="G334" s="4">
        <v>103905</v>
      </c>
      <c r="H334" s="4" t="s">
        <v>320</v>
      </c>
      <c r="I334" s="4" t="s">
        <v>757</v>
      </c>
      <c r="J334" s="4">
        <v>137500</v>
      </c>
      <c r="K334" s="4" t="s">
        <v>75</v>
      </c>
      <c r="L334" s="5">
        <v>1039061</v>
      </c>
      <c r="M334" s="4" t="s">
        <v>104</v>
      </c>
      <c r="N334" s="4">
        <f t="shared" si="3"/>
        <v>87</v>
      </c>
      <c r="O334" s="3">
        <v>6</v>
      </c>
      <c r="P334" s="4">
        <v>0</v>
      </c>
      <c r="Q334" s="4">
        <v>0</v>
      </c>
      <c r="R334" s="4">
        <v>0</v>
      </c>
      <c r="S334" s="24" t="s">
        <v>73</v>
      </c>
      <c r="T334" s="24" t="s">
        <v>73</v>
      </c>
      <c r="U334" s="4" t="s">
        <v>73</v>
      </c>
      <c r="V334" s="24" t="s">
        <v>73</v>
      </c>
      <c r="W334" s="4" t="s">
        <v>73</v>
      </c>
      <c r="X334" s="4">
        <v>0</v>
      </c>
      <c r="Y334" s="4">
        <v>1005</v>
      </c>
      <c r="Z334" s="4">
        <v>20</v>
      </c>
      <c r="AA334" s="3">
        <v>5575</v>
      </c>
      <c r="AB334" s="12" t="b">
        <v>1</v>
      </c>
      <c r="AC334" s="4" t="s">
        <v>73</v>
      </c>
      <c r="AD334" s="33" t="s">
        <v>106</v>
      </c>
      <c r="AE334" s="33" t="s">
        <v>106</v>
      </c>
      <c r="AF334" s="4"/>
    </row>
    <row r="335" spans="1:32" s="1" customFormat="1">
      <c r="A335" s="3">
        <v>103907</v>
      </c>
      <c r="B335" s="3">
        <v>1039</v>
      </c>
      <c r="C335" s="4" t="s">
        <v>76</v>
      </c>
      <c r="D335" s="4" t="s">
        <v>100</v>
      </c>
      <c r="E335" s="4">
        <v>1022</v>
      </c>
      <c r="F335" s="4" t="s">
        <v>997</v>
      </c>
      <c r="G335" s="4">
        <v>103906</v>
      </c>
      <c r="H335" s="4" t="s">
        <v>393</v>
      </c>
      <c r="I335" s="4">
        <v>0</v>
      </c>
      <c r="J335" s="4">
        <v>128350</v>
      </c>
      <c r="K335" s="4" t="s">
        <v>75</v>
      </c>
      <c r="L335" s="5">
        <v>1039071</v>
      </c>
      <c r="M335" s="4" t="s">
        <v>104</v>
      </c>
      <c r="N335" s="4">
        <f t="shared" si="3"/>
        <v>87</v>
      </c>
      <c r="O335" s="3">
        <v>6</v>
      </c>
      <c r="P335" s="4">
        <v>0</v>
      </c>
      <c r="Q335" s="4">
        <v>0</v>
      </c>
      <c r="R335" s="4">
        <v>0</v>
      </c>
      <c r="S335" s="24" t="s">
        <v>73</v>
      </c>
      <c r="T335" s="24" t="s">
        <v>73</v>
      </c>
      <c r="U335" s="4" t="s">
        <v>73</v>
      </c>
      <c r="V335" s="24" t="s">
        <v>73</v>
      </c>
      <c r="W335" s="4" t="s">
        <v>73</v>
      </c>
      <c r="X335" s="4">
        <v>0</v>
      </c>
      <c r="Y335" s="4">
        <v>1005</v>
      </c>
      <c r="Z335" s="4">
        <v>20</v>
      </c>
      <c r="AA335" s="3">
        <v>5590</v>
      </c>
      <c r="AB335" s="12" t="b">
        <v>1</v>
      </c>
      <c r="AC335" s="4" t="s">
        <v>73</v>
      </c>
      <c r="AD335" s="33" t="s">
        <v>106</v>
      </c>
      <c r="AE335" s="33" t="s">
        <v>106</v>
      </c>
      <c r="AF335" s="4"/>
    </row>
    <row r="336" spans="1:32" s="1" customFormat="1">
      <c r="A336" s="3">
        <v>103908</v>
      </c>
      <c r="B336" s="3">
        <v>1039</v>
      </c>
      <c r="C336" s="4" t="s">
        <v>78</v>
      </c>
      <c r="D336" s="4" t="s">
        <v>95</v>
      </c>
      <c r="E336" s="4">
        <v>1022</v>
      </c>
      <c r="F336" s="4" t="s">
        <v>998</v>
      </c>
      <c r="G336" s="4">
        <v>103907</v>
      </c>
      <c r="H336" s="4" t="s">
        <v>401</v>
      </c>
      <c r="I336" s="4" t="s">
        <v>296</v>
      </c>
      <c r="J336" s="4">
        <v>138550</v>
      </c>
      <c r="K336" s="4" t="s">
        <v>75</v>
      </c>
      <c r="L336" s="5">
        <v>1039081</v>
      </c>
      <c r="M336" s="4" t="s">
        <v>104</v>
      </c>
      <c r="N336" s="4">
        <f t="shared" si="3"/>
        <v>87</v>
      </c>
      <c r="O336" s="3">
        <v>6</v>
      </c>
      <c r="P336" s="4">
        <v>0</v>
      </c>
      <c r="Q336" s="4">
        <v>0</v>
      </c>
      <c r="R336" s="4">
        <v>0</v>
      </c>
      <c r="S336" s="24" t="s">
        <v>73</v>
      </c>
      <c r="T336" s="24" t="s">
        <v>73</v>
      </c>
      <c r="U336" s="4" t="s">
        <v>73</v>
      </c>
      <c r="V336" s="24" t="s">
        <v>73</v>
      </c>
      <c r="W336" s="4" t="s">
        <v>73</v>
      </c>
      <c r="X336" s="4">
        <v>0</v>
      </c>
      <c r="Y336" s="4">
        <v>1005</v>
      </c>
      <c r="Z336" s="4">
        <v>20</v>
      </c>
      <c r="AA336" s="3">
        <v>5605</v>
      </c>
      <c r="AB336" s="12" t="b">
        <v>1</v>
      </c>
      <c r="AC336" s="4" t="s">
        <v>73</v>
      </c>
      <c r="AD336" s="33" t="s">
        <v>106</v>
      </c>
      <c r="AE336" s="33" t="s">
        <v>106</v>
      </c>
      <c r="AF336" s="4"/>
    </row>
    <row r="337" spans="1:32" s="1" customFormat="1">
      <c r="A337" s="3">
        <v>104001</v>
      </c>
      <c r="B337" s="3">
        <v>1040</v>
      </c>
      <c r="C337" s="4" t="s">
        <v>100</v>
      </c>
      <c r="D337" s="4" t="s">
        <v>100</v>
      </c>
      <c r="E337" s="4">
        <v>1006</v>
      </c>
      <c r="F337" s="4" t="s">
        <v>999</v>
      </c>
      <c r="G337" s="4">
        <v>103908</v>
      </c>
      <c r="H337" s="4" t="s">
        <v>141</v>
      </c>
      <c r="I337" s="4">
        <v>0</v>
      </c>
      <c r="J337" s="4">
        <v>123400</v>
      </c>
      <c r="K337" s="4" t="s">
        <v>75</v>
      </c>
      <c r="L337" s="5">
        <v>1040011</v>
      </c>
      <c r="M337" s="4" t="s">
        <v>104</v>
      </c>
      <c r="N337" s="4">
        <f t="shared" si="3"/>
        <v>89</v>
      </c>
      <c r="O337" s="3">
        <v>6</v>
      </c>
      <c r="P337" s="4">
        <v>0</v>
      </c>
      <c r="Q337" s="4">
        <v>0</v>
      </c>
      <c r="R337" s="4">
        <v>0</v>
      </c>
      <c r="S337" s="24" t="s">
        <v>73</v>
      </c>
      <c r="T337" s="24" t="s">
        <v>73</v>
      </c>
      <c r="U337" s="4" t="s">
        <v>73</v>
      </c>
      <c r="V337" s="24" t="s">
        <v>73</v>
      </c>
      <c r="W337" s="4" t="s">
        <v>73</v>
      </c>
      <c r="X337" s="4">
        <v>0</v>
      </c>
      <c r="Y337" s="4">
        <v>1005</v>
      </c>
      <c r="Z337" s="4">
        <v>20</v>
      </c>
      <c r="AA337" s="3">
        <v>5620</v>
      </c>
      <c r="AB337" s="12" t="b">
        <v>1</v>
      </c>
      <c r="AC337" s="4" t="s">
        <v>73</v>
      </c>
      <c r="AD337" s="33" t="s">
        <v>106</v>
      </c>
      <c r="AE337" s="33" t="s">
        <v>106</v>
      </c>
      <c r="AF337" s="4"/>
    </row>
    <row r="338" spans="1:32" s="1" customFormat="1">
      <c r="A338" s="3">
        <v>104002</v>
      </c>
      <c r="B338" s="3">
        <v>1040</v>
      </c>
      <c r="C338" s="4" t="s">
        <v>95</v>
      </c>
      <c r="D338" s="4" t="s">
        <v>100</v>
      </c>
      <c r="E338" s="4">
        <v>1006</v>
      </c>
      <c r="F338" s="4" t="s">
        <v>1000</v>
      </c>
      <c r="G338" s="4">
        <v>104001</v>
      </c>
      <c r="H338" s="4" t="s">
        <v>141</v>
      </c>
      <c r="I338" s="4" t="s">
        <v>381</v>
      </c>
      <c r="J338" s="4">
        <v>142000</v>
      </c>
      <c r="K338" s="4" t="s">
        <v>75</v>
      </c>
      <c r="L338" s="5">
        <v>1040021</v>
      </c>
      <c r="M338" s="4" t="s">
        <v>104</v>
      </c>
      <c r="N338" s="4">
        <f t="shared" ref="N338:N344" si="4">N330+2</f>
        <v>89</v>
      </c>
      <c r="O338" s="3">
        <v>6</v>
      </c>
      <c r="P338" s="4">
        <v>0</v>
      </c>
      <c r="Q338" s="4">
        <v>0</v>
      </c>
      <c r="R338" s="4">
        <v>0</v>
      </c>
      <c r="S338" s="24" t="s">
        <v>73</v>
      </c>
      <c r="T338" s="24" t="s">
        <v>73</v>
      </c>
      <c r="U338" s="4" t="s">
        <v>73</v>
      </c>
      <c r="V338" s="24" t="s">
        <v>73</v>
      </c>
      <c r="W338" s="4" t="s">
        <v>73</v>
      </c>
      <c r="X338" s="4">
        <v>0</v>
      </c>
      <c r="Y338" s="4">
        <v>1005</v>
      </c>
      <c r="Z338" s="4">
        <v>20</v>
      </c>
      <c r="AA338" s="3">
        <v>5635</v>
      </c>
      <c r="AB338" s="12" t="b">
        <v>1</v>
      </c>
      <c r="AC338" s="4" t="s">
        <v>73</v>
      </c>
      <c r="AD338" s="33" t="s">
        <v>106</v>
      </c>
      <c r="AE338" s="33" t="s">
        <v>106</v>
      </c>
      <c r="AF338" s="4"/>
    </row>
    <row r="339" spans="1:32" s="1" customFormat="1">
      <c r="A339" s="3">
        <v>104003</v>
      </c>
      <c r="B339" s="3">
        <v>1040</v>
      </c>
      <c r="C339" s="4" t="s">
        <v>72</v>
      </c>
      <c r="D339" s="4" t="s">
        <v>100</v>
      </c>
      <c r="E339" s="4">
        <v>1006</v>
      </c>
      <c r="F339" s="4" t="s">
        <v>1001</v>
      </c>
      <c r="G339" s="4">
        <v>104002</v>
      </c>
      <c r="H339" s="4" t="s">
        <v>141</v>
      </c>
      <c r="I339" s="4">
        <v>0</v>
      </c>
      <c r="J339" s="4">
        <v>126850</v>
      </c>
      <c r="K339" s="4" t="s">
        <v>75</v>
      </c>
      <c r="L339" s="5">
        <v>1040031</v>
      </c>
      <c r="M339" s="4" t="s">
        <v>104</v>
      </c>
      <c r="N339" s="4">
        <f t="shared" si="4"/>
        <v>89</v>
      </c>
      <c r="O339" s="3">
        <v>6</v>
      </c>
      <c r="P339" s="4">
        <v>0</v>
      </c>
      <c r="Q339" s="4">
        <v>0</v>
      </c>
      <c r="R339" s="4">
        <v>0</v>
      </c>
      <c r="S339" s="24" t="s">
        <v>73</v>
      </c>
      <c r="T339" s="24" t="s">
        <v>73</v>
      </c>
      <c r="U339" s="4" t="s">
        <v>73</v>
      </c>
      <c r="V339" s="24" t="s">
        <v>73</v>
      </c>
      <c r="W339" s="4" t="s">
        <v>73</v>
      </c>
      <c r="X339" s="4">
        <v>0</v>
      </c>
      <c r="Y339" s="4">
        <v>1005</v>
      </c>
      <c r="Z339" s="4">
        <v>20</v>
      </c>
      <c r="AA339" s="3">
        <v>5650</v>
      </c>
      <c r="AB339" s="12" t="b">
        <v>1</v>
      </c>
      <c r="AC339" s="4" t="s">
        <v>73</v>
      </c>
      <c r="AD339" s="33" t="s">
        <v>106</v>
      </c>
      <c r="AE339" s="33" t="s">
        <v>106</v>
      </c>
      <c r="AF339" s="4"/>
    </row>
    <row r="340" spans="1:32" s="1" customFormat="1">
      <c r="A340" s="3">
        <v>104004</v>
      </c>
      <c r="B340" s="3">
        <v>1040</v>
      </c>
      <c r="C340" s="4" t="s">
        <v>91</v>
      </c>
      <c r="D340" s="4" t="s">
        <v>100</v>
      </c>
      <c r="E340" s="4">
        <v>1006</v>
      </c>
      <c r="F340" s="4" t="s">
        <v>1002</v>
      </c>
      <c r="G340" s="4">
        <v>104003</v>
      </c>
      <c r="H340" s="4" t="s">
        <v>141</v>
      </c>
      <c r="I340" s="4" t="s">
        <v>783</v>
      </c>
      <c r="J340" s="4">
        <v>137450</v>
      </c>
      <c r="K340" s="4" t="s">
        <v>75</v>
      </c>
      <c r="L340" s="5">
        <v>1040041</v>
      </c>
      <c r="M340" s="4" t="s">
        <v>104</v>
      </c>
      <c r="N340" s="4">
        <f t="shared" si="4"/>
        <v>89</v>
      </c>
      <c r="O340" s="3">
        <v>6</v>
      </c>
      <c r="P340" s="4">
        <v>0</v>
      </c>
      <c r="Q340" s="4">
        <v>0</v>
      </c>
      <c r="R340" s="4">
        <v>0</v>
      </c>
      <c r="S340" s="24" t="s">
        <v>73</v>
      </c>
      <c r="T340" s="24" t="s">
        <v>73</v>
      </c>
      <c r="U340" s="4" t="s">
        <v>73</v>
      </c>
      <c r="V340" s="24" t="s">
        <v>73</v>
      </c>
      <c r="W340" s="4" t="s">
        <v>73</v>
      </c>
      <c r="X340" s="4">
        <v>0</v>
      </c>
      <c r="Y340" s="4">
        <v>1005</v>
      </c>
      <c r="Z340" s="4">
        <v>20</v>
      </c>
      <c r="AA340" s="3">
        <v>5665</v>
      </c>
      <c r="AB340" s="12" t="b">
        <v>1</v>
      </c>
      <c r="AC340" s="4" t="s">
        <v>73</v>
      </c>
      <c r="AD340" s="33" t="s">
        <v>106</v>
      </c>
      <c r="AE340" s="33" t="s">
        <v>106</v>
      </c>
      <c r="AF340" s="4"/>
    </row>
    <row r="341" spans="1:32" s="1" customFormat="1">
      <c r="A341" s="3">
        <v>104005</v>
      </c>
      <c r="B341" s="3">
        <v>1040</v>
      </c>
      <c r="C341" s="4" t="s">
        <v>146</v>
      </c>
      <c r="D341" s="4" t="s">
        <v>100</v>
      </c>
      <c r="E341" s="4">
        <v>1001</v>
      </c>
      <c r="F341" s="4" t="s">
        <v>1003</v>
      </c>
      <c r="G341" s="4">
        <v>104004</v>
      </c>
      <c r="H341" s="4" t="s">
        <v>201</v>
      </c>
      <c r="I341" s="4">
        <v>0</v>
      </c>
      <c r="J341" s="4">
        <v>129050</v>
      </c>
      <c r="K341" s="4" t="s">
        <v>75</v>
      </c>
      <c r="L341" s="5">
        <v>1040051</v>
      </c>
      <c r="M341" s="4" t="s">
        <v>104</v>
      </c>
      <c r="N341" s="4">
        <f t="shared" si="4"/>
        <v>89</v>
      </c>
      <c r="O341" s="3">
        <v>6</v>
      </c>
      <c r="P341" s="4">
        <v>0</v>
      </c>
      <c r="Q341" s="4">
        <v>0</v>
      </c>
      <c r="R341" s="4">
        <v>0</v>
      </c>
      <c r="S341" s="24" t="s">
        <v>73</v>
      </c>
      <c r="T341" s="24" t="s">
        <v>73</v>
      </c>
      <c r="U341" s="4" t="s">
        <v>73</v>
      </c>
      <c r="V341" s="24" t="s">
        <v>73</v>
      </c>
      <c r="W341" s="4" t="s">
        <v>73</v>
      </c>
      <c r="X341" s="4">
        <v>0</v>
      </c>
      <c r="Y341" s="4">
        <v>1005</v>
      </c>
      <c r="Z341" s="4">
        <v>20</v>
      </c>
      <c r="AA341" s="3">
        <v>5680</v>
      </c>
      <c r="AB341" s="12" t="b">
        <v>1</v>
      </c>
      <c r="AC341" s="4" t="s">
        <v>73</v>
      </c>
      <c r="AD341" s="33" t="s">
        <v>106</v>
      </c>
      <c r="AE341" s="33" t="s">
        <v>106</v>
      </c>
      <c r="AF341" s="4"/>
    </row>
    <row r="342" spans="1:32" s="1" customFormat="1">
      <c r="A342" s="3">
        <v>104006</v>
      </c>
      <c r="B342" s="3">
        <v>1040</v>
      </c>
      <c r="C342" s="4" t="s">
        <v>149</v>
      </c>
      <c r="D342" s="4" t="s">
        <v>100</v>
      </c>
      <c r="E342" s="4">
        <v>1001</v>
      </c>
      <c r="F342" s="4" t="s">
        <v>1004</v>
      </c>
      <c r="G342" s="4">
        <v>104005</v>
      </c>
      <c r="H342" s="4" t="s">
        <v>197</v>
      </c>
      <c r="I342" s="4" t="s">
        <v>215</v>
      </c>
      <c r="J342" s="4">
        <v>131050</v>
      </c>
      <c r="K342" s="4" t="s">
        <v>75</v>
      </c>
      <c r="L342" s="5">
        <v>1040061</v>
      </c>
      <c r="M342" s="4" t="s">
        <v>104</v>
      </c>
      <c r="N342" s="4">
        <f t="shared" si="4"/>
        <v>89</v>
      </c>
      <c r="O342" s="3">
        <v>6</v>
      </c>
      <c r="P342" s="4">
        <v>0</v>
      </c>
      <c r="Q342" s="4">
        <v>0</v>
      </c>
      <c r="R342" s="4">
        <v>0</v>
      </c>
      <c r="S342" s="24" t="s">
        <v>73</v>
      </c>
      <c r="T342" s="24" t="s">
        <v>73</v>
      </c>
      <c r="U342" s="4" t="s">
        <v>73</v>
      </c>
      <c r="V342" s="24" t="s">
        <v>73</v>
      </c>
      <c r="W342" s="4" t="s">
        <v>73</v>
      </c>
      <c r="X342" s="4">
        <v>0</v>
      </c>
      <c r="Y342" s="4">
        <v>1005</v>
      </c>
      <c r="Z342" s="4">
        <v>20</v>
      </c>
      <c r="AA342" s="3">
        <v>5695</v>
      </c>
      <c r="AB342" s="12" t="b">
        <v>1</v>
      </c>
      <c r="AC342" s="4" t="s">
        <v>73</v>
      </c>
      <c r="AD342" s="33" t="s">
        <v>106</v>
      </c>
      <c r="AE342" s="33" t="s">
        <v>106</v>
      </c>
      <c r="AF342" s="4"/>
    </row>
    <row r="343" spans="1:32" s="1" customFormat="1">
      <c r="A343" s="3">
        <v>104007</v>
      </c>
      <c r="B343" s="3">
        <v>1040</v>
      </c>
      <c r="C343" s="4" t="s">
        <v>76</v>
      </c>
      <c r="D343" s="4" t="s">
        <v>100</v>
      </c>
      <c r="E343" s="4">
        <v>1001</v>
      </c>
      <c r="F343" s="4" t="s">
        <v>1005</v>
      </c>
      <c r="G343" s="4">
        <v>104006</v>
      </c>
      <c r="H343" s="4" t="s">
        <v>201</v>
      </c>
      <c r="I343" s="4">
        <v>0</v>
      </c>
      <c r="J343" s="4">
        <v>137350</v>
      </c>
      <c r="K343" s="4" t="s">
        <v>75</v>
      </c>
      <c r="L343" s="5">
        <v>1040071</v>
      </c>
      <c r="M343" s="4" t="s">
        <v>104</v>
      </c>
      <c r="N343" s="4">
        <f t="shared" si="4"/>
        <v>89</v>
      </c>
      <c r="O343" s="3">
        <v>6</v>
      </c>
      <c r="P343" s="4">
        <v>0</v>
      </c>
      <c r="Q343" s="4">
        <v>0</v>
      </c>
      <c r="R343" s="4">
        <v>0</v>
      </c>
      <c r="S343" s="24" t="s">
        <v>73</v>
      </c>
      <c r="T343" s="24" t="s">
        <v>73</v>
      </c>
      <c r="U343" s="4" t="s">
        <v>73</v>
      </c>
      <c r="V343" s="24" t="s">
        <v>73</v>
      </c>
      <c r="W343" s="4" t="s">
        <v>73</v>
      </c>
      <c r="X343" s="4">
        <v>0</v>
      </c>
      <c r="Y343" s="4">
        <v>1005</v>
      </c>
      <c r="Z343" s="4">
        <v>20</v>
      </c>
      <c r="AA343" s="3">
        <v>5710</v>
      </c>
      <c r="AB343" s="12" t="b">
        <v>1</v>
      </c>
      <c r="AC343" s="4" t="s">
        <v>73</v>
      </c>
      <c r="AD343" s="33" t="s">
        <v>106</v>
      </c>
      <c r="AE343" s="33" t="s">
        <v>106</v>
      </c>
      <c r="AF343" s="4"/>
    </row>
    <row r="344" spans="1:32" s="1" customFormat="1">
      <c r="A344" s="3">
        <v>104008</v>
      </c>
      <c r="B344" s="3">
        <v>1040</v>
      </c>
      <c r="C344" s="4" t="s">
        <v>78</v>
      </c>
      <c r="D344" s="4" t="s">
        <v>95</v>
      </c>
      <c r="E344" s="4">
        <v>1001</v>
      </c>
      <c r="F344" s="4" t="s">
        <v>1006</v>
      </c>
      <c r="G344" s="4">
        <v>104007</v>
      </c>
      <c r="H344" s="4" t="s">
        <v>206</v>
      </c>
      <c r="I344" s="4" t="s">
        <v>463</v>
      </c>
      <c r="J344" s="4">
        <v>148850</v>
      </c>
      <c r="K344" s="4" t="s">
        <v>75</v>
      </c>
      <c r="L344" s="5">
        <v>1040081</v>
      </c>
      <c r="M344" s="4" t="s">
        <v>104</v>
      </c>
      <c r="N344" s="4">
        <f t="shared" si="4"/>
        <v>89</v>
      </c>
      <c r="O344" s="3">
        <v>6</v>
      </c>
      <c r="P344" s="4">
        <v>0</v>
      </c>
      <c r="Q344" s="4">
        <v>0</v>
      </c>
      <c r="R344" s="4">
        <v>0</v>
      </c>
      <c r="S344" s="24" t="s">
        <v>73</v>
      </c>
      <c r="T344" s="24" t="s">
        <v>73</v>
      </c>
      <c r="U344" s="4" t="s">
        <v>73</v>
      </c>
      <c r="V344" s="24" t="s">
        <v>73</v>
      </c>
      <c r="W344" s="4" t="s">
        <v>73</v>
      </c>
      <c r="X344" s="4">
        <v>0</v>
      </c>
      <c r="Y344" s="4">
        <v>1005</v>
      </c>
      <c r="Z344" s="4">
        <v>20</v>
      </c>
      <c r="AA344" s="3">
        <v>5725</v>
      </c>
      <c r="AB344" s="12" t="b">
        <v>1</v>
      </c>
      <c r="AC344" s="4" t="s">
        <v>73</v>
      </c>
      <c r="AD344" s="33" t="s">
        <v>106</v>
      </c>
      <c r="AE344" s="33" t="s">
        <v>106</v>
      </c>
      <c r="AF344" s="4"/>
    </row>
    <row r="345" spans="1:32" s="1" customFormat="1">
      <c r="A345" s="3">
        <v>104101</v>
      </c>
      <c r="B345" s="3">
        <v>1041</v>
      </c>
      <c r="C345" s="4" t="s">
        <v>100</v>
      </c>
      <c r="D345" s="4" t="s">
        <v>100</v>
      </c>
      <c r="E345" s="4">
        <v>1010</v>
      </c>
      <c r="F345" s="4" t="s">
        <v>1007</v>
      </c>
      <c r="G345" s="4">
        <v>104008</v>
      </c>
      <c r="H345" s="4" t="s">
        <v>320</v>
      </c>
      <c r="I345" s="4">
        <v>0</v>
      </c>
      <c r="J345" s="4">
        <v>127050</v>
      </c>
      <c r="K345" s="4" t="s">
        <v>75</v>
      </c>
      <c r="L345" s="5">
        <v>1041011</v>
      </c>
      <c r="M345" s="4" t="s">
        <v>104</v>
      </c>
      <c r="N345" s="4">
        <f>N337+1</f>
        <v>90</v>
      </c>
      <c r="O345" s="3">
        <v>6</v>
      </c>
      <c r="P345" s="4">
        <v>0</v>
      </c>
      <c r="Q345" s="4">
        <v>0</v>
      </c>
      <c r="R345" s="4">
        <v>0</v>
      </c>
      <c r="S345" s="24" t="s">
        <v>73</v>
      </c>
      <c r="T345" s="24" t="s">
        <v>73</v>
      </c>
      <c r="U345" s="4" t="s">
        <v>73</v>
      </c>
      <c r="V345" s="24" t="s">
        <v>73</v>
      </c>
      <c r="W345" s="4" t="s">
        <v>73</v>
      </c>
      <c r="X345" s="4">
        <v>0</v>
      </c>
      <c r="Y345" s="4">
        <v>1005</v>
      </c>
      <c r="Z345" s="4">
        <v>20</v>
      </c>
      <c r="AA345" s="3">
        <v>5740</v>
      </c>
      <c r="AB345" s="12" t="b">
        <v>1</v>
      </c>
      <c r="AC345" s="4" t="s">
        <v>73</v>
      </c>
      <c r="AD345" s="33" t="s">
        <v>106</v>
      </c>
      <c r="AE345" s="33" t="s">
        <v>106</v>
      </c>
      <c r="AF345" s="4"/>
    </row>
    <row r="346" spans="1:32" s="1" customFormat="1">
      <c r="A346" s="3">
        <v>104102</v>
      </c>
      <c r="B346" s="3">
        <v>1041</v>
      </c>
      <c r="C346" s="4" t="s">
        <v>95</v>
      </c>
      <c r="D346" s="4" t="s">
        <v>100</v>
      </c>
      <c r="E346" s="4">
        <v>1010</v>
      </c>
      <c r="F346" s="4" t="s">
        <v>1008</v>
      </c>
      <c r="G346" s="4">
        <v>104101</v>
      </c>
      <c r="H346" s="4" t="s">
        <v>329</v>
      </c>
      <c r="I346" s="4" t="s">
        <v>349</v>
      </c>
      <c r="J346" s="4">
        <v>139050</v>
      </c>
      <c r="K346" s="4" t="s">
        <v>75</v>
      </c>
      <c r="L346" s="5">
        <v>1041021</v>
      </c>
      <c r="M346" s="4" t="s">
        <v>104</v>
      </c>
      <c r="N346" s="4">
        <f t="shared" ref="N346:N409" si="5">N338+1</f>
        <v>90</v>
      </c>
      <c r="O346" s="3">
        <v>6</v>
      </c>
      <c r="P346" s="4">
        <v>0</v>
      </c>
      <c r="Q346" s="4">
        <v>0</v>
      </c>
      <c r="R346" s="4">
        <v>0</v>
      </c>
      <c r="S346" s="24" t="s">
        <v>73</v>
      </c>
      <c r="T346" s="24" t="s">
        <v>73</v>
      </c>
      <c r="U346" s="4" t="s">
        <v>73</v>
      </c>
      <c r="V346" s="24" t="s">
        <v>73</v>
      </c>
      <c r="W346" s="4" t="s">
        <v>73</v>
      </c>
      <c r="X346" s="4">
        <v>0</v>
      </c>
      <c r="Y346" s="4">
        <v>1005</v>
      </c>
      <c r="Z346" s="4">
        <v>20</v>
      </c>
      <c r="AA346" s="3">
        <v>5755</v>
      </c>
      <c r="AB346" s="12" t="b">
        <v>1</v>
      </c>
      <c r="AC346" s="4" t="s">
        <v>73</v>
      </c>
      <c r="AD346" s="33" t="s">
        <v>106</v>
      </c>
      <c r="AE346" s="33" t="s">
        <v>106</v>
      </c>
      <c r="AF346" s="4"/>
    </row>
    <row r="347" spans="1:32" s="1" customFormat="1">
      <c r="A347" s="3">
        <v>104103</v>
      </c>
      <c r="B347" s="3">
        <v>1041</v>
      </c>
      <c r="C347" s="4" t="s">
        <v>72</v>
      </c>
      <c r="D347" s="4" t="s">
        <v>100</v>
      </c>
      <c r="E347" s="4">
        <v>1010</v>
      </c>
      <c r="F347" s="4" t="s">
        <v>1009</v>
      </c>
      <c r="G347" s="4">
        <v>104102</v>
      </c>
      <c r="H347" s="4" t="s">
        <v>157</v>
      </c>
      <c r="I347" s="4">
        <v>0</v>
      </c>
      <c r="J347" s="4">
        <v>131050</v>
      </c>
      <c r="K347" s="4" t="s">
        <v>75</v>
      </c>
      <c r="L347" s="5">
        <v>1041031</v>
      </c>
      <c r="M347" s="4" t="s">
        <v>104</v>
      </c>
      <c r="N347" s="4">
        <f t="shared" si="5"/>
        <v>90</v>
      </c>
      <c r="O347" s="3">
        <v>6</v>
      </c>
      <c r="P347" s="4">
        <v>0</v>
      </c>
      <c r="Q347" s="4">
        <v>0</v>
      </c>
      <c r="R347" s="4">
        <v>0</v>
      </c>
      <c r="S347" s="24" t="s">
        <v>73</v>
      </c>
      <c r="T347" s="24" t="s">
        <v>73</v>
      </c>
      <c r="U347" s="4" t="s">
        <v>73</v>
      </c>
      <c r="V347" s="24" t="s">
        <v>73</v>
      </c>
      <c r="W347" s="4" t="s">
        <v>73</v>
      </c>
      <c r="X347" s="4">
        <v>0</v>
      </c>
      <c r="Y347" s="4">
        <v>1005</v>
      </c>
      <c r="Z347" s="4">
        <v>20</v>
      </c>
      <c r="AA347" s="3">
        <v>5770</v>
      </c>
      <c r="AB347" s="12" t="b">
        <v>1</v>
      </c>
      <c r="AC347" s="4" t="s">
        <v>73</v>
      </c>
      <c r="AD347" s="33" t="s">
        <v>106</v>
      </c>
      <c r="AE347" s="33" t="s">
        <v>106</v>
      </c>
      <c r="AF347" s="4"/>
    </row>
    <row r="348" spans="1:32" s="1" customFormat="1">
      <c r="A348" s="3">
        <v>104104</v>
      </c>
      <c r="B348" s="3">
        <v>1041</v>
      </c>
      <c r="C348" s="4" t="s">
        <v>91</v>
      </c>
      <c r="D348" s="4" t="s">
        <v>100</v>
      </c>
      <c r="E348" s="4">
        <v>1010</v>
      </c>
      <c r="F348" s="4" t="s">
        <v>1010</v>
      </c>
      <c r="G348" s="4">
        <v>104103</v>
      </c>
      <c r="H348" s="4" t="s">
        <v>329</v>
      </c>
      <c r="I348" s="4">
        <v>0</v>
      </c>
      <c r="J348" s="4">
        <v>138850</v>
      </c>
      <c r="K348" s="4" t="s">
        <v>75</v>
      </c>
      <c r="L348" s="5">
        <v>1041041</v>
      </c>
      <c r="M348" s="4" t="s">
        <v>104</v>
      </c>
      <c r="N348" s="4">
        <f t="shared" si="5"/>
        <v>90</v>
      </c>
      <c r="O348" s="3">
        <v>6</v>
      </c>
      <c r="P348" s="4">
        <v>0</v>
      </c>
      <c r="Q348" s="4">
        <v>0</v>
      </c>
      <c r="R348" s="4">
        <v>0</v>
      </c>
      <c r="S348" s="24" t="s">
        <v>73</v>
      </c>
      <c r="T348" s="24" t="s">
        <v>73</v>
      </c>
      <c r="U348" s="4" t="s">
        <v>73</v>
      </c>
      <c r="V348" s="24" t="s">
        <v>73</v>
      </c>
      <c r="W348" s="4" t="s">
        <v>73</v>
      </c>
      <c r="X348" s="4">
        <v>0</v>
      </c>
      <c r="Y348" s="4">
        <v>1005</v>
      </c>
      <c r="Z348" s="4">
        <v>20</v>
      </c>
      <c r="AA348" s="3">
        <v>5785</v>
      </c>
      <c r="AB348" s="12" t="b">
        <v>1</v>
      </c>
      <c r="AC348" s="4" t="s">
        <v>73</v>
      </c>
      <c r="AD348" s="33" t="s">
        <v>106</v>
      </c>
      <c r="AE348" s="33" t="s">
        <v>106</v>
      </c>
      <c r="AF348" s="4"/>
    </row>
    <row r="349" spans="1:32" s="1" customFormat="1">
      <c r="A349" s="3">
        <v>104105</v>
      </c>
      <c r="B349" s="3">
        <v>1041</v>
      </c>
      <c r="C349" s="4" t="s">
        <v>146</v>
      </c>
      <c r="D349" s="4" t="s">
        <v>100</v>
      </c>
      <c r="E349" s="4">
        <v>1007</v>
      </c>
      <c r="F349" s="4" t="s">
        <v>1011</v>
      </c>
      <c r="G349" s="4">
        <v>104104</v>
      </c>
      <c r="H349" s="4" t="s">
        <v>254</v>
      </c>
      <c r="I349" s="4">
        <v>0</v>
      </c>
      <c r="J349" s="4">
        <v>131150</v>
      </c>
      <c r="K349" s="4" t="s">
        <v>75</v>
      </c>
      <c r="L349" s="5">
        <v>1041051</v>
      </c>
      <c r="M349" s="4" t="s">
        <v>104</v>
      </c>
      <c r="N349" s="4">
        <f t="shared" si="5"/>
        <v>90</v>
      </c>
      <c r="O349" s="3">
        <v>6</v>
      </c>
      <c r="P349" s="4">
        <v>0</v>
      </c>
      <c r="Q349" s="4">
        <v>0</v>
      </c>
      <c r="R349" s="4">
        <v>0</v>
      </c>
      <c r="S349" s="24" t="s">
        <v>73</v>
      </c>
      <c r="T349" s="24" t="s">
        <v>73</v>
      </c>
      <c r="U349" s="4" t="s">
        <v>73</v>
      </c>
      <c r="V349" s="24" t="s">
        <v>73</v>
      </c>
      <c r="W349" s="4" t="s">
        <v>73</v>
      </c>
      <c r="X349" s="4">
        <v>0</v>
      </c>
      <c r="Y349" s="4">
        <v>1005</v>
      </c>
      <c r="Z349" s="4">
        <v>20</v>
      </c>
      <c r="AA349" s="3">
        <v>5800</v>
      </c>
      <c r="AB349" s="12" t="b">
        <v>1</v>
      </c>
      <c r="AC349" s="4" t="s">
        <v>73</v>
      </c>
      <c r="AD349" s="33" t="s">
        <v>106</v>
      </c>
      <c r="AE349" s="33" t="s">
        <v>106</v>
      </c>
      <c r="AF349" s="4"/>
    </row>
    <row r="350" spans="1:32" s="1" customFormat="1">
      <c r="A350" s="3">
        <v>104106</v>
      </c>
      <c r="B350" s="3">
        <v>1041</v>
      </c>
      <c r="C350" s="4" t="s">
        <v>149</v>
      </c>
      <c r="D350" s="4" t="s">
        <v>100</v>
      </c>
      <c r="E350" s="4">
        <v>1007</v>
      </c>
      <c r="F350" s="4" t="s">
        <v>1012</v>
      </c>
      <c r="G350" s="4">
        <v>104105</v>
      </c>
      <c r="H350" s="4" t="s">
        <v>482</v>
      </c>
      <c r="I350" s="4" t="s">
        <v>816</v>
      </c>
      <c r="J350" s="4">
        <v>132900</v>
      </c>
      <c r="K350" s="4" t="s">
        <v>75</v>
      </c>
      <c r="L350" s="5">
        <v>1041061</v>
      </c>
      <c r="M350" s="4" t="s">
        <v>104</v>
      </c>
      <c r="N350" s="4">
        <f t="shared" si="5"/>
        <v>90</v>
      </c>
      <c r="O350" s="3">
        <v>6</v>
      </c>
      <c r="P350" s="4">
        <v>0</v>
      </c>
      <c r="Q350" s="4">
        <v>0</v>
      </c>
      <c r="R350" s="4">
        <v>0</v>
      </c>
      <c r="S350" s="24" t="s">
        <v>73</v>
      </c>
      <c r="T350" s="24" t="s">
        <v>73</v>
      </c>
      <c r="U350" s="4" t="s">
        <v>73</v>
      </c>
      <c r="V350" s="24" t="s">
        <v>73</v>
      </c>
      <c r="W350" s="4" t="s">
        <v>73</v>
      </c>
      <c r="X350" s="4">
        <v>0</v>
      </c>
      <c r="Y350" s="4">
        <v>1005</v>
      </c>
      <c r="Z350" s="4">
        <v>20</v>
      </c>
      <c r="AA350" s="3">
        <v>5815</v>
      </c>
      <c r="AB350" s="12" t="b">
        <v>1</v>
      </c>
      <c r="AC350" s="4" t="s">
        <v>73</v>
      </c>
      <c r="AD350" s="33" t="s">
        <v>106</v>
      </c>
      <c r="AE350" s="33" t="s">
        <v>106</v>
      </c>
      <c r="AF350" s="4"/>
    </row>
    <row r="351" spans="1:32" s="1" customFormat="1">
      <c r="A351" s="3">
        <v>104107</v>
      </c>
      <c r="B351" s="3">
        <v>1041</v>
      </c>
      <c r="C351" s="4" t="s">
        <v>76</v>
      </c>
      <c r="D351" s="4" t="s">
        <v>100</v>
      </c>
      <c r="E351" s="4">
        <v>1007</v>
      </c>
      <c r="F351" s="4" t="s">
        <v>1013</v>
      </c>
      <c r="G351" s="4">
        <v>104106</v>
      </c>
      <c r="H351" s="4" t="s">
        <v>482</v>
      </c>
      <c r="I351" s="4">
        <v>0</v>
      </c>
      <c r="J351" s="4">
        <v>144000</v>
      </c>
      <c r="K351" s="4" t="s">
        <v>75</v>
      </c>
      <c r="L351" s="5">
        <v>1041071</v>
      </c>
      <c r="M351" s="4" t="s">
        <v>104</v>
      </c>
      <c r="N351" s="4">
        <f t="shared" si="5"/>
        <v>90</v>
      </c>
      <c r="O351" s="3">
        <v>6</v>
      </c>
      <c r="P351" s="4">
        <v>0</v>
      </c>
      <c r="Q351" s="4">
        <v>0</v>
      </c>
      <c r="R351" s="4">
        <v>0</v>
      </c>
      <c r="S351" s="24" t="s">
        <v>73</v>
      </c>
      <c r="T351" s="24" t="s">
        <v>73</v>
      </c>
      <c r="U351" s="4" t="s">
        <v>73</v>
      </c>
      <c r="V351" s="24" t="s">
        <v>73</v>
      </c>
      <c r="W351" s="4" t="s">
        <v>73</v>
      </c>
      <c r="X351" s="4">
        <v>0</v>
      </c>
      <c r="Y351" s="4">
        <v>1005</v>
      </c>
      <c r="Z351" s="4">
        <v>20</v>
      </c>
      <c r="AA351" s="3">
        <v>5830</v>
      </c>
      <c r="AB351" s="12" t="b">
        <v>1</v>
      </c>
      <c r="AC351" s="4" t="s">
        <v>73</v>
      </c>
      <c r="AD351" s="33" t="s">
        <v>106</v>
      </c>
      <c r="AE351" s="33" t="s">
        <v>106</v>
      </c>
      <c r="AF351" s="4"/>
    </row>
    <row r="352" spans="1:32" s="1" customFormat="1">
      <c r="A352" s="3">
        <v>104108</v>
      </c>
      <c r="B352" s="3">
        <v>1041</v>
      </c>
      <c r="C352" s="4" t="s">
        <v>78</v>
      </c>
      <c r="D352" s="4" t="s">
        <v>95</v>
      </c>
      <c r="E352" s="4">
        <v>1007</v>
      </c>
      <c r="F352" s="4" t="s">
        <v>1014</v>
      </c>
      <c r="G352" s="4">
        <v>104107</v>
      </c>
      <c r="H352" s="4" t="s">
        <v>254</v>
      </c>
      <c r="I352" s="4" t="s">
        <v>273</v>
      </c>
      <c r="J352" s="4">
        <v>152950</v>
      </c>
      <c r="K352" s="4" t="s">
        <v>75</v>
      </c>
      <c r="L352" s="5">
        <v>1041081</v>
      </c>
      <c r="M352" s="4" t="s">
        <v>104</v>
      </c>
      <c r="N352" s="4">
        <f t="shared" si="5"/>
        <v>90</v>
      </c>
      <c r="O352" s="3">
        <v>6</v>
      </c>
      <c r="P352" s="4">
        <v>0</v>
      </c>
      <c r="Q352" s="4">
        <v>0</v>
      </c>
      <c r="R352" s="4">
        <v>0</v>
      </c>
      <c r="S352" s="24" t="s">
        <v>73</v>
      </c>
      <c r="T352" s="24" t="s">
        <v>73</v>
      </c>
      <c r="U352" s="4" t="s">
        <v>73</v>
      </c>
      <c r="V352" s="24" t="s">
        <v>73</v>
      </c>
      <c r="W352" s="4" t="s">
        <v>73</v>
      </c>
      <c r="X352" s="4">
        <v>0</v>
      </c>
      <c r="Y352" s="4">
        <v>1005</v>
      </c>
      <c r="Z352" s="4">
        <v>20</v>
      </c>
      <c r="AA352" s="3">
        <v>5845</v>
      </c>
      <c r="AB352" s="12" t="b">
        <v>1</v>
      </c>
      <c r="AC352" s="4" t="s">
        <v>73</v>
      </c>
      <c r="AD352" s="33" t="s">
        <v>106</v>
      </c>
      <c r="AE352" s="33" t="s">
        <v>106</v>
      </c>
      <c r="AF352" s="4"/>
    </row>
    <row r="353" spans="1:32" s="1" customFormat="1">
      <c r="A353" s="3">
        <v>104201</v>
      </c>
      <c r="B353" s="3">
        <v>1042</v>
      </c>
      <c r="C353" s="4" t="s">
        <v>100</v>
      </c>
      <c r="D353" s="4" t="s">
        <v>100</v>
      </c>
      <c r="E353" s="4">
        <v>1007</v>
      </c>
      <c r="F353" s="4" t="s">
        <v>1015</v>
      </c>
      <c r="G353" s="4">
        <v>104108</v>
      </c>
      <c r="H353" s="4" t="s">
        <v>254</v>
      </c>
      <c r="I353" s="4">
        <v>0</v>
      </c>
      <c r="J353" s="4">
        <v>129500</v>
      </c>
      <c r="K353" s="4" t="s">
        <v>75</v>
      </c>
      <c r="L353" s="5">
        <v>1042011</v>
      </c>
      <c r="M353" s="4" t="s">
        <v>104</v>
      </c>
      <c r="N353" s="4">
        <f t="shared" si="5"/>
        <v>91</v>
      </c>
      <c r="O353" s="3">
        <v>6</v>
      </c>
      <c r="P353" s="4">
        <v>0</v>
      </c>
      <c r="Q353" s="4">
        <v>0</v>
      </c>
      <c r="R353" s="4">
        <v>0</v>
      </c>
      <c r="S353" s="24" t="s">
        <v>73</v>
      </c>
      <c r="T353" s="24" t="s">
        <v>73</v>
      </c>
      <c r="U353" s="4" t="s">
        <v>73</v>
      </c>
      <c r="V353" s="24" t="s">
        <v>73</v>
      </c>
      <c r="W353" s="4" t="s">
        <v>73</v>
      </c>
      <c r="X353" s="4">
        <v>0</v>
      </c>
      <c r="Y353" s="4">
        <v>1005</v>
      </c>
      <c r="Z353" s="4">
        <v>20</v>
      </c>
      <c r="AA353" s="3">
        <v>5860</v>
      </c>
      <c r="AB353" s="12" t="b">
        <v>1</v>
      </c>
      <c r="AC353" s="4" t="s">
        <v>73</v>
      </c>
      <c r="AD353" s="33" t="s">
        <v>106</v>
      </c>
      <c r="AE353" s="33" t="s">
        <v>106</v>
      </c>
      <c r="AF353" s="4"/>
    </row>
    <row r="354" spans="1:32" s="1" customFormat="1">
      <c r="A354" s="3">
        <v>104202</v>
      </c>
      <c r="B354" s="3">
        <v>1042</v>
      </c>
      <c r="C354" s="4" t="s">
        <v>95</v>
      </c>
      <c r="D354" s="4" t="s">
        <v>100</v>
      </c>
      <c r="E354" s="4">
        <v>1007</v>
      </c>
      <c r="F354" s="4" t="s">
        <v>1016</v>
      </c>
      <c r="G354" s="4">
        <v>104201</v>
      </c>
      <c r="H354" s="4" t="s">
        <v>254</v>
      </c>
      <c r="I354" s="4" t="s">
        <v>354</v>
      </c>
      <c r="J354" s="4">
        <v>142250</v>
      </c>
      <c r="K354" s="4" t="s">
        <v>75</v>
      </c>
      <c r="L354" s="5">
        <v>1042021</v>
      </c>
      <c r="M354" s="4" t="s">
        <v>104</v>
      </c>
      <c r="N354" s="4">
        <f t="shared" si="5"/>
        <v>91</v>
      </c>
      <c r="O354" s="3">
        <v>6</v>
      </c>
      <c r="P354" s="4">
        <v>0</v>
      </c>
      <c r="Q354" s="4">
        <v>0</v>
      </c>
      <c r="R354" s="4">
        <v>0</v>
      </c>
      <c r="S354" s="24" t="s">
        <v>73</v>
      </c>
      <c r="T354" s="24" t="s">
        <v>73</v>
      </c>
      <c r="U354" s="4" t="s">
        <v>73</v>
      </c>
      <c r="V354" s="24" t="s">
        <v>73</v>
      </c>
      <c r="W354" s="4" t="s">
        <v>73</v>
      </c>
      <c r="X354" s="4">
        <v>0</v>
      </c>
      <c r="Y354" s="4">
        <v>1005</v>
      </c>
      <c r="Z354" s="4">
        <v>20</v>
      </c>
      <c r="AA354" s="3">
        <v>5875</v>
      </c>
      <c r="AB354" s="12" t="b">
        <v>1</v>
      </c>
      <c r="AC354" s="4" t="s">
        <v>73</v>
      </c>
      <c r="AD354" s="33" t="s">
        <v>106</v>
      </c>
      <c r="AE354" s="33" t="s">
        <v>106</v>
      </c>
      <c r="AF354" s="4"/>
    </row>
    <row r="355" spans="1:32" s="1" customFormat="1">
      <c r="A355" s="3">
        <v>104203</v>
      </c>
      <c r="B355" s="3">
        <v>1042</v>
      </c>
      <c r="C355" s="4" t="s">
        <v>72</v>
      </c>
      <c r="D355" s="4" t="s">
        <v>100</v>
      </c>
      <c r="E355" s="4">
        <v>1007</v>
      </c>
      <c r="F355" s="4" t="s">
        <v>1017</v>
      </c>
      <c r="G355" s="4">
        <v>104202</v>
      </c>
      <c r="H355" s="4" t="s">
        <v>251</v>
      </c>
      <c r="I355" s="4">
        <v>0</v>
      </c>
      <c r="J355" s="4">
        <v>132000</v>
      </c>
      <c r="K355" s="4" t="s">
        <v>75</v>
      </c>
      <c r="L355" s="5">
        <v>1042031</v>
      </c>
      <c r="M355" s="4" t="s">
        <v>104</v>
      </c>
      <c r="N355" s="4">
        <f t="shared" si="5"/>
        <v>91</v>
      </c>
      <c r="O355" s="3">
        <v>6</v>
      </c>
      <c r="P355" s="4">
        <v>0</v>
      </c>
      <c r="Q355" s="4">
        <v>0</v>
      </c>
      <c r="R355" s="4">
        <v>0</v>
      </c>
      <c r="S355" s="24" t="s">
        <v>73</v>
      </c>
      <c r="T355" s="24" t="s">
        <v>73</v>
      </c>
      <c r="U355" s="4" t="s">
        <v>73</v>
      </c>
      <c r="V355" s="24" t="s">
        <v>73</v>
      </c>
      <c r="W355" s="4" t="s">
        <v>73</v>
      </c>
      <c r="X355" s="4">
        <v>0</v>
      </c>
      <c r="Y355" s="4">
        <v>1005</v>
      </c>
      <c r="Z355" s="4">
        <v>20</v>
      </c>
      <c r="AA355" s="3">
        <v>5890</v>
      </c>
      <c r="AB355" s="12" t="b">
        <v>1</v>
      </c>
      <c r="AC355" s="4" t="s">
        <v>73</v>
      </c>
      <c r="AD355" s="33" t="s">
        <v>106</v>
      </c>
      <c r="AE355" s="33" t="s">
        <v>106</v>
      </c>
      <c r="AF355" s="4"/>
    </row>
    <row r="356" spans="1:32" s="1" customFormat="1">
      <c r="A356" s="3">
        <v>104204</v>
      </c>
      <c r="B356" s="3">
        <v>1042</v>
      </c>
      <c r="C356" s="4" t="s">
        <v>91</v>
      </c>
      <c r="D356" s="4" t="s">
        <v>100</v>
      </c>
      <c r="E356" s="4">
        <v>1007</v>
      </c>
      <c r="F356" s="4" t="s">
        <v>1018</v>
      </c>
      <c r="G356" s="4">
        <v>104203</v>
      </c>
      <c r="H356" s="4" t="s">
        <v>482</v>
      </c>
      <c r="I356" s="4" t="s">
        <v>344</v>
      </c>
      <c r="J356" s="4">
        <v>141400</v>
      </c>
      <c r="K356" s="4" t="s">
        <v>75</v>
      </c>
      <c r="L356" s="5">
        <v>1042041</v>
      </c>
      <c r="M356" s="4" t="s">
        <v>104</v>
      </c>
      <c r="N356" s="4">
        <f t="shared" si="5"/>
        <v>91</v>
      </c>
      <c r="O356" s="3">
        <v>6</v>
      </c>
      <c r="P356" s="4">
        <v>0</v>
      </c>
      <c r="Q356" s="4">
        <v>0</v>
      </c>
      <c r="R356" s="4">
        <v>0</v>
      </c>
      <c r="S356" s="24" t="s">
        <v>73</v>
      </c>
      <c r="T356" s="24" t="s">
        <v>73</v>
      </c>
      <c r="U356" s="4" t="s">
        <v>73</v>
      </c>
      <c r="V356" s="24" t="s">
        <v>73</v>
      </c>
      <c r="W356" s="4" t="s">
        <v>73</v>
      </c>
      <c r="X356" s="4">
        <v>0</v>
      </c>
      <c r="Y356" s="4">
        <v>1005</v>
      </c>
      <c r="Z356" s="4">
        <v>20</v>
      </c>
      <c r="AA356" s="3">
        <v>5905</v>
      </c>
      <c r="AB356" s="12" t="b">
        <v>1</v>
      </c>
      <c r="AC356" s="4" t="s">
        <v>73</v>
      </c>
      <c r="AD356" s="33" t="s">
        <v>106</v>
      </c>
      <c r="AE356" s="33" t="s">
        <v>106</v>
      </c>
      <c r="AF356" s="4"/>
    </row>
    <row r="357" spans="1:32" s="1" customFormat="1">
      <c r="A357" s="3">
        <v>104205</v>
      </c>
      <c r="B357" s="3">
        <v>1042</v>
      </c>
      <c r="C357" s="4" t="s">
        <v>146</v>
      </c>
      <c r="D357" s="4" t="s">
        <v>100</v>
      </c>
      <c r="E357" s="4">
        <v>1007</v>
      </c>
      <c r="F357" s="4" t="s">
        <v>1019</v>
      </c>
      <c r="G357" s="4">
        <v>104204</v>
      </c>
      <c r="H357" s="4" t="s">
        <v>482</v>
      </c>
      <c r="I357" s="4">
        <v>0</v>
      </c>
      <c r="J357" s="4">
        <v>135850</v>
      </c>
      <c r="K357" s="4" t="s">
        <v>75</v>
      </c>
      <c r="L357" s="5">
        <v>1042051</v>
      </c>
      <c r="M357" s="4" t="s">
        <v>104</v>
      </c>
      <c r="N357" s="4">
        <f t="shared" si="5"/>
        <v>91</v>
      </c>
      <c r="O357" s="3">
        <v>6</v>
      </c>
      <c r="P357" s="4">
        <v>0</v>
      </c>
      <c r="Q357" s="4">
        <v>0</v>
      </c>
      <c r="R357" s="4">
        <v>0</v>
      </c>
      <c r="S357" s="24" t="s">
        <v>73</v>
      </c>
      <c r="T357" s="24" t="s">
        <v>73</v>
      </c>
      <c r="U357" s="4" t="s">
        <v>73</v>
      </c>
      <c r="V357" s="24" t="s">
        <v>73</v>
      </c>
      <c r="W357" s="4" t="s">
        <v>73</v>
      </c>
      <c r="X357" s="4">
        <v>0</v>
      </c>
      <c r="Y357" s="4">
        <v>1005</v>
      </c>
      <c r="Z357" s="4">
        <v>20</v>
      </c>
      <c r="AA357" s="3">
        <v>5920</v>
      </c>
      <c r="AB357" s="12" t="b">
        <v>1</v>
      </c>
      <c r="AC357" s="4" t="s">
        <v>73</v>
      </c>
      <c r="AD357" s="33" t="s">
        <v>106</v>
      </c>
      <c r="AE357" s="33" t="s">
        <v>106</v>
      </c>
      <c r="AF357" s="4"/>
    </row>
    <row r="358" spans="1:32" s="1" customFormat="1">
      <c r="A358" s="3">
        <v>104206</v>
      </c>
      <c r="B358" s="3">
        <v>1042</v>
      </c>
      <c r="C358" s="4" t="s">
        <v>149</v>
      </c>
      <c r="D358" s="4" t="s">
        <v>100</v>
      </c>
      <c r="E358" s="4">
        <v>1007</v>
      </c>
      <c r="F358" s="4" t="s">
        <v>1020</v>
      </c>
      <c r="G358" s="4">
        <v>104205</v>
      </c>
      <c r="H358" s="4" t="s">
        <v>482</v>
      </c>
      <c r="I358" s="4" t="s">
        <v>261</v>
      </c>
      <c r="J358" s="4">
        <v>142550</v>
      </c>
      <c r="K358" s="4" t="s">
        <v>75</v>
      </c>
      <c r="L358" s="5">
        <v>1042061</v>
      </c>
      <c r="M358" s="4" t="s">
        <v>104</v>
      </c>
      <c r="N358" s="4">
        <f t="shared" si="5"/>
        <v>91</v>
      </c>
      <c r="O358" s="3">
        <v>6</v>
      </c>
      <c r="P358" s="4">
        <v>0</v>
      </c>
      <c r="Q358" s="4">
        <v>0</v>
      </c>
      <c r="R358" s="4">
        <v>0</v>
      </c>
      <c r="S358" s="24" t="s">
        <v>73</v>
      </c>
      <c r="T358" s="24" t="s">
        <v>73</v>
      </c>
      <c r="U358" s="4" t="s">
        <v>73</v>
      </c>
      <c r="V358" s="24" t="s">
        <v>73</v>
      </c>
      <c r="W358" s="4" t="s">
        <v>73</v>
      </c>
      <c r="X358" s="4">
        <v>0</v>
      </c>
      <c r="Y358" s="4">
        <v>1005</v>
      </c>
      <c r="Z358" s="4">
        <v>20</v>
      </c>
      <c r="AA358" s="3">
        <v>5935</v>
      </c>
      <c r="AB358" s="12" t="b">
        <v>1</v>
      </c>
      <c r="AC358" s="4" t="s">
        <v>73</v>
      </c>
      <c r="AD358" s="33" t="s">
        <v>106</v>
      </c>
      <c r="AE358" s="33" t="s">
        <v>106</v>
      </c>
      <c r="AF358" s="4"/>
    </row>
    <row r="359" spans="1:32" s="1" customFormat="1">
      <c r="A359" s="3">
        <v>104207</v>
      </c>
      <c r="B359" s="3">
        <v>1042</v>
      </c>
      <c r="C359" s="4" t="s">
        <v>76</v>
      </c>
      <c r="D359" s="4" t="s">
        <v>100</v>
      </c>
      <c r="E359" s="4">
        <v>1015</v>
      </c>
      <c r="F359" s="4" t="s">
        <v>1021</v>
      </c>
      <c r="G359" s="4">
        <v>104206</v>
      </c>
      <c r="H359" s="4" t="s">
        <v>109</v>
      </c>
      <c r="I359" s="4">
        <v>0</v>
      </c>
      <c r="J359" s="4">
        <v>136200</v>
      </c>
      <c r="K359" s="4" t="s">
        <v>75</v>
      </c>
      <c r="L359" s="5">
        <v>1042071</v>
      </c>
      <c r="M359" s="4" t="s">
        <v>104</v>
      </c>
      <c r="N359" s="4">
        <f t="shared" si="5"/>
        <v>91</v>
      </c>
      <c r="O359" s="3">
        <v>6</v>
      </c>
      <c r="P359" s="4">
        <v>0</v>
      </c>
      <c r="Q359" s="4">
        <v>0</v>
      </c>
      <c r="R359" s="4">
        <v>0</v>
      </c>
      <c r="S359" s="24" t="s">
        <v>73</v>
      </c>
      <c r="T359" s="24" t="s">
        <v>73</v>
      </c>
      <c r="U359" s="4" t="s">
        <v>73</v>
      </c>
      <c r="V359" s="24" t="s">
        <v>73</v>
      </c>
      <c r="W359" s="4" t="s">
        <v>73</v>
      </c>
      <c r="X359" s="4">
        <v>0</v>
      </c>
      <c r="Y359" s="4">
        <v>1005</v>
      </c>
      <c r="Z359" s="4">
        <v>20</v>
      </c>
      <c r="AA359" s="3">
        <v>5950</v>
      </c>
      <c r="AB359" s="12" t="b">
        <v>1</v>
      </c>
      <c r="AC359" s="4" t="s">
        <v>73</v>
      </c>
      <c r="AD359" s="33" t="s">
        <v>106</v>
      </c>
      <c r="AE359" s="33" t="s">
        <v>106</v>
      </c>
      <c r="AF359" s="4"/>
    </row>
    <row r="360" spans="1:32" s="1" customFormat="1">
      <c r="A360" s="3">
        <v>104208</v>
      </c>
      <c r="B360" s="3">
        <v>1042</v>
      </c>
      <c r="C360" s="4" t="s">
        <v>78</v>
      </c>
      <c r="D360" s="4" t="s">
        <v>95</v>
      </c>
      <c r="E360" s="4">
        <v>1015</v>
      </c>
      <c r="F360" s="4" t="s">
        <v>1022</v>
      </c>
      <c r="G360" s="4">
        <v>104207</v>
      </c>
      <c r="H360" s="4" t="s">
        <v>109</v>
      </c>
      <c r="I360" s="4" t="s">
        <v>502</v>
      </c>
      <c r="J360" s="4">
        <v>162450</v>
      </c>
      <c r="K360" s="4" t="s">
        <v>75</v>
      </c>
      <c r="L360" s="5">
        <v>1042081</v>
      </c>
      <c r="M360" s="4" t="s">
        <v>104</v>
      </c>
      <c r="N360" s="4">
        <f t="shared" si="5"/>
        <v>91</v>
      </c>
      <c r="O360" s="3">
        <v>6</v>
      </c>
      <c r="P360" s="4">
        <v>0</v>
      </c>
      <c r="Q360" s="4">
        <v>0</v>
      </c>
      <c r="R360" s="4">
        <v>0</v>
      </c>
      <c r="S360" s="24" t="s">
        <v>73</v>
      </c>
      <c r="T360" s="24" t="s">
        <v>73</v>
      </c>
      <c r="U360" s="4" t="s">
        <v>73</v>
      </c>
      <c r="V360" s="24" t="s">
        <v>73</v>
      </c>
      <c r="W360" s="4" t="s">
        <v>73</v>
      </c>
      <c r="X360" s="4">
        <v>0</v>
      </c>
      <c r="Y360" s="4">
        <v>1005</v>
      </c>
      <c r="Z360" s="4">
        <v>20</v>
      </c>
      <c r="AA360" s="3">
        <v>5965</v>
      </c>
      <c r="AB360" s="12" t="b">
        <v>1</v>
      </c>
      <c r="AC360" s="4" t="s">
        <v>73</v>
      </c>
      <c r="AD360" s="33" t="s">
        <v>106</v>
      </c>
      <c r="AE360" s="33" t="s">
        <v>106</v>
      </c>
      <c r="AF360" s="4"/>
    </row>
    <row r="361" spans="1:32" s="1" customFormat="1">
      <c r="A361" s="3">
        <v>104301</v>
      </c>
      <c r="B361" s="3">
        <v>1043</v>
      </c>
      <c r="C361" s="4" t="s">
        <v>100</v>
      </c>
      <c r="D361" s="4" t="s">
        <v>100</v>
      </c>
      <c r="E361" s="4">
        <v>1015</v>
      </c>
      <c r="F361" s="4" t="s">
        <v>1023</v>
      </c>
      <c r="G361" s="4">
        <v>104208</v>
      </c>
      <c r="H361" s="4" t="s">
        <v>174</v>
      </c>
      <c r="I361" s="4">
        <v>0</v>
      </c>
      <c r="J361" s="4">
        <v>140550</v>
      </c>
      <c r="K361" s="4" t="s">
        <v>75</v>
      </c>
      <c r="L361" s="5">
        <v>1043011</v>
      </c>
      <c r="M361" s="4" t="s">
        <v>104</v>
      </c>
      <c r="N361" s="4">
        <f t="shared" si="5"/>
        <v>92</v>
      </c>
      <c r="O361" s="3">
        <v>6</v>
      </c>
      <c r="P361" s="4">
        <v>0</v>
      </c>
      <c r="Q361" s="4">
        <v>0</v>
      </c>
      <c r="R361" s="4">
        <v>0</v>
      </c>
      <c r="S361" s="24" t="s">
        <v>73</v>
      </c>
      <c r="T361" s="24" t="s">
        <v>73</v>
      </c>
      <c r="U361" s="4" t="s">
        <v>73</v>
      </c>
      <c r="V361" s="24" t="s">
        <v>73</v>
      </c>
      <c r="W361" s="4" t="s">
        <v>73</v>
      </c>
      <c r="X361" s="4">
        <v>0</v>
      </c>
      <c r="Y361" s="4">
        <v>1005</v>
      </c>
      <c r="Z361" s="4">
        <v>20</v>
      </c>
      <c r="AA361" s="3">
        <v>5980</v>
      </c>
      <c r="AB361" s="12" t="b">
        <v>1</v>
      </c>
      <c r="AC361" s="4" t="s">
        <v>73</v>
      </c>
      <c r="AD361" s="33" t="s">
        <v>106</v>
      </c>
      <c r="AE361" s="33" t="s">
        <v>106</v>
      </c>
      <c r="AF361" s="4"/>
    </row>
    <row r="362" spans="1:32" s="1" customFormat="1">
      <c r="A362" s="3">
        <v>104302</v>
      </c>
      <c r="B362" s="3">
        <v>1043</v>
      </c>
      <c r="C362" s="4" t="s">
        <v>95</v>
      </c>
      <c r="D362" s="4" t="s">
        <v>100</v>
      </c>
      <c r="E362" s="4">
        <v>1015</v>
      </c>
      <c r="F362" s="4" t="s">
        <v>1024</v>
      </c>
      <c r="G362" s="4">
        <v>104301</v>
      </c>
      <c r="H362" s="4" t="s">
        <v>177</v>
      </c>
      <c r="I362" s="4" t="s">
        <v>381</v>
      </c>
      <c r="J362" s="4">
        <v>159500</v>
      </c>
      <c r="K362" s="4" t="s">
        <v>75</v>
      </c>
      <c r="L362" s="5">
        <v>1043021</v>
      </c>
      <c r="M362" s="4" t="s">
        <v>104</v>
      </c>
      <c r="N362" s="4">
        <f t="shared" si="5"/>
        <v>92</v>
      </c>
      <c r="O362" s="3">
        <v>6</v>
      </c>
      <c r="P362" s="4">
        <v>0</v>
      </c>
      <c r="Q362" s="4">
        <v>0</v>
      </c>
      <c r="R362" s="4">
        <v>0</v>
      </c>
      <c r="S362" s="24" t="s">
        <v>73</v>
      </c>
      <c r="T362" s="24" t="s">
        <v>73</v>
      </c>
      <c r="U362" s="4" t="s">
        <v>73</v>
      </c>
      <c r="V362" s="24" t="s">
        <v>73</v>
      </c>
      <c r="W362" s="4" t="s">
        <v>73</v>
      </c>
      <c r="X362" s="4">
        <v>0</v>
      </c>
      <c r="Y362" s="4">
        <v>1005</v>
      </c>
      <c r="Z362" s="4">
        <v>20</v>
      </c>
      <c r="AA362" s="3">
        <v>5995</v>
      </c>
      <c r="AB362" s="12" t="b">
        <v>1</v>
      </c>
      <c r="AC362" s="4" t="s">
        <v>73</v>
      </c>
      <c r="AD362" s="33" t="s">
        <v>106</v>
      </c>
      <c r="AE362" s="33" t="s">
        <v>106</v>
      </c>
      <c r="AF362" s="4"/>
    </row>
    <row r="363" spans="1:32" s="1" customFormat="1">
      <c r="A363" s="3">
        <v>104303</v>
      </c>
      <c r="B363" s="3">
        <v>1043</v>
      </c>
      <c r="C363" s="4" t="s">
        <v>72</v>
      </c>
      <c r="D363" s="4" t="s">
        <v>100</v>
      </c>
      <c r="E363" s="4">
        <v>1015</v>
      </c>
      <c r="F363" s="4" t="s">
        <v>1025</v>
      </c>
      <c r="G363" s="4">
        <v>104302</v>
      </c>
      <c r="H363" s="4" t="s">
        <v>177</v>
      </c>
      <c r="I363" s="4">
        <v>0</v>
      </c>
      <c r="J363" s="4">
        <v>142000</v>
      </c>
      <c r="K363" s="4" t="s">
        <v>75</v>
      </c>
      <c r="L363" s="5">
        <v>1043031</v>
      </c>
      <c r="M363" s="4" t="s">
        <v>104</v>
      </c>
      <c r="N363" s="4">
        <f t="shared" si="5"/>
        <v>92</v>
      </c>
      <c r="O363" s="3">
        <v>6</v>
      </c>
      <c r="P363" s="4">
        <v>0</v>
      </c>
      <c r="Q363" s="4">
        <v>0</v>
      </c>
      <c r="R363" s="4">
        <v>0</v>
      </c>
      <c r="S363" s="24" t="s">
        <v>73</v>
      </c>
      <c r="T363" s="24" t="s">
        <v>73</v>
      </c>
      <c r="U363" s="4" t="s">
        <v>73</v>
      </c>
      <c r="V363" s="24" t="s">
        <v>73</v>
      </c>
      <c r="W363" s="4" t="s">
        <v>73</v>
      </c>
      <c r="X363" s="4">
        <v>0</v>
      </c>
      <c r="Y363" s="4">
        <v>1005</v>
      </c>
      <c r="Z363" s="4">
        <v>20</v>
      </c>
      <c r="AA363" s="3">
        <v>6010</v>
      </c>
      <c r="AB363" s="12" t="b">
        <v>1</v>
      </c>
      <c r="AC363" s="4" t="s">
        <v>73</v>
      </c>
      <c r="AD363" s="33" t="s">
        <v>106</v>
      </c>
      <c r="AE363" s="33" t="s">
        <v>106</v>
      </c>
      <c r="AF363" s="4"/>
    </row>
    <row r="364" spans="1:32" s="1" customFormat="1">
      <c r="A364" s="3">
        <v>104304</v>
      </c>
      <c r="B364" s="3">
        <v>1043</v>
      </c>
      <c r="C364" s="4" t="s">
        <v>91</v>
      </c>
      <c r="D364" s="4" t="s">
        <v>100</v>
      </c>
      <c r="E364" s="4">
        <v>1015</v>
      </c>
      <c r="F364" s="4" t="s">
        <v>1026</v>
      </c>
      <c r="G364" s="4">
        <v>104303</v>
      </c>
      <c r="H364" s="4" t="s">
        <v>183</v>
      </c>
      <c r="I364" s="4" t="s">
        <v>404</v>
      </c>
      <c r="J364" s="4">
        <v>151650</v>
      </c>
      <c r="K364" s="4" t="s">
        <v>75</v>
      </c>
      <c r="L364" s="5">
        <v>1043041</v>
      </c>
      <c r="M364" s="4" t="s">
        <v>104</v>
      </c>
      <c r="N364" s="4">
        <f t="shared" si="5"/>
        <v>92</v>
      </c>
      <c r="O364" s="3">
        <v>6</v>
      </c>
      <c r="P364" s="4">
        <v>0</v>
      </c>
      <c r="Q364" s="4">
        <v>0</v>
      </c>
      <c r="R364" s="4">
        <v>0</v>
      </c>
      <c r="S364" s="24" t="s">
        <v>73</v>
      </c>
      <c r="T364" s="24" t="s">
        <v>73</v>
      </c>
      <c r="U364" s="4" t="s">
        <v>73</v>
      </c>
      <c r="V364" s="24" t="s">
        <v>73</v>
      </c>
      <c r="W364" s="4" t="s">
        <v>73</v>
      </c>
      <c r="X364" s="4">
        <v>0</v>
      </c>
      <c r="Y364" s="4">
        <v>1005</v>
      </c>
      <c r="Z364" s="4">
        <v>20</v>
      </c>
      <c r="AA364" s="3">
        <v>6025</v>
      </c>
      <c r="AB364" s="12" t="b">
        <v>1</v>
      </c>
      <c r="AC364" s="4" t="s">
        <v>73</v>
      </c>
      <c r="AD364" s="33" t="s">
        <v>106</v>
      </c>
      <c r="AE364" s="33" t="s">
        <v>106</v>
      </c>
      <c r="AF364" s="4"/>
    </row>
    <row r="365" spans="1:32" s="1" customFormat="1">
      <c r="A365" s="3">
        <v>104305</v>
      </c>
      <c r="B365" s="3">
        <v>1043</v>
      </c>
      <c r="C365" s="4" t="s">
        <v>146</v>
      </c>
      <c r="D365" s="4" t="s">
        <v>100</v>
      </c>
      <c r="E365" s="4">
        <v>1005</v>
      </c>
      <c r="F365" s="4" t="s">
        <v>1027</v>
      </c>
      <c r="G365" s="4">
        <v>104304</v>
      </c>
      <c r="H365" s="4" t="s">
        <v>109</v>
      </c>
      <c r="I365" s="4">
        <v>0</v>
      </c>
      <c r="J365" s="4">
        <v>139300</v>
      </c>
      <c r="K365" s="4" t="s">
        <v>75</v>
      </c>
      <c r="L365" s="5">
        <v>1043051</v>
      </c>
      <c r="M365" s="4" t="s">
        <v>104</v>
      </c>
      <c r="N365" s="4">
        <f t="shared" si="5"/>
        <v>92</v>
      </c>
      <c r="O365" s="3">
        <v>6</v>
      </c>
      <c r="P365" s="4">
        <v>0</v>
      </c>
      <c r="Q365" s="4">
        <v>0</v>
      </c>
      <c r="R365" s="4">
        <v>0</v>
      </c>
      <c r="S365" s="24" t="s">
        <v>73</v>
      </c>
      <c r="T365" s="24" t="s">
        <v>73</v>
      </c>
      <c r="U365" s="4" t="s">
        <v>73</v>
      </c>
      <c r="V365" s="24" t="s">
        <v>73</v>
      </c>
      <c r="W365" s="4" t="s">
        <v>73</v>
      </c>
      <c r="X365" s="4">
        <v>0</v>
      </c>
      <c r="Y365" s="4">
        <v>1005</v>
      </c>
      <c r="Z365" s="4">
        <v>20</v>
      </c>
      <c r="AA365" s="3">
        <v>6040</v>
      </c>
      <c r="AB365" s="12" t="b">
        <v>1</v>
      </c>
      <c r="AC365" s="4" t="s">
        <v>73</v>
      </c>
      <c r="AD365" s="33" t="s">
        <v>106</v>
      </c>
      <c r="AE365" s="33" t="s">
        <v>106</v>
      </c>
      <c r="AF365" s="4"/>
    </row>
    <row r="366" spans="1:32" s="1" customFormat="1">
      <c r="A366" s="3">
        <v>104306</v>
      </c>
      <c r="B366" s="3">
        <v>1043</v>
      </c>
      <c r="C366" s="4" t="s">
        <v>149</v>
      </c>
      <c r="D366" s="4" t="s">
        <v>100</v>
      </c>
      <c r="E366" s="4">
        <v>1005</v>
      </c>
      <c r="F366" s="4" t="s">
        <v>1028</v>
      </c>
      <c r="G366" s="4">
        <v>104305</v>
      </c>
      <c r="H366" s="4" t="s">
        <v>109</v>
      </c>
      <c r="I366" s="4" t="s">
        <v>802</v>
      </c>
      <c r="J366" s="4">
        <v>146600</v>
      </c>
      <c r="K366" s="4" t="s">
        <v>75</v>
      </c>
      <c r="L366" s="5">
        <v>1043061</v>
      </c>
      <c r="M366" s="4" t="s">
        <v>104</v>
      </c>
      <c r="N366" s="4">
        <f t="shared" si="5"/>
        <v>92</v>
      </c>
      <c r="O366" s="3">
        <v>6</v>
      </c>
      <c r="P366" s="4">
        <v>0</v>
      </c>
      <c r="Q366" s="4">
        <v>0</v>
      </c>
      <c r="R366" s="4">
        <v>0</v>
      </c>
      <c r="S366" s="24" t="s">
        <v>73</v>
      </c>
      <c r="T366" s="24" t="s">
        <v>73</v>
      </c>
      <c r="U366" s="4" t="s">
        <v>73</v>
      </c>
      <c r="V366" s="24" t="s">
        <v>73</v>
      </c>
      <c r="W366" s="4" t="s">
        <v>73</v>
      </c>
      <c r="X366" s="4">
        <v>0</v>
      </c>
      <c r="Y366" s="4">
        <v>1005</v>
      </c>
      <c r="Z366" s="4">
        <v>20</v>
      </c>
      <c r="AA366" s="3">
        <v>6055</v>
      </c>
      <c r="AB366" s="12" t="b">
        <v>1</v>
      </c>
      <c r="AC366" s="4" t="s">
        <v>73</v>
      </c>
      <c r="AD366" s="33" t="s">
        <v>106</v>
      </c>
      <c r="AE366" s="33" t="s">
        <v>106</v>
      </c>
      <c r="AF366" s="4"/>
    </row>
    <row r="367" spans="1:32" s="1" customFormat="1">
      <c r="A367" s="3">
        <v>104307</v>
      </c>
      <c r="B367" s="3">
        <v>1043</v>
      </c>
      <c r="C367" s="4" t="s">
        <v>76</v>
      </c>
      <c r="D367" s="4" t="s">
        <v>100</v>
      </c>
      <c r="E367" s="4">
        <v>1006</v>
      </c>
      <c r="F367" s="4" t="s">
        <v>1029</v>
      </c>
      <c r="G367" s="4">
        <v>104306</v>
      </c>
      <c r="H367" s="4" t="s">
        <v>141</v>
      </c>
      <c r="I367" s="4">
        <v>0</v>
      </c>
      <c r="J367" s="4">
        <v>154650</v>
      </c>
      <c r="K367" s="4" t="s">
        <v>75</v>
      </c>
      <c r="L367" s="5">
        <v>1043071</v>
      </c>
      <c r="M367" s="4" t="s">
        <v>104</v>
      </c>
      <c r="N367" s="4">
        <f t="shared" si="5"/>
        <v>92</v>
      </c>
      <c r="O367" s="3">
        <v>6</v>
      </c>
      <c r="P367" s="4">
        <v>0</v>
      </c>
      <c r="Q367" s="4">
        <v>0</v>
      </c>
      <c r="R367" s="4">
        <v>0</v>
      </c>
      <c r="S367" s="24" t="s">
        <v>73</v>
      </c>
      <c r="T367" s="24" t="s">
        <v>73</v>
      </c>
      <c r="U367" s="4" t="s">
        <v>73</v>
      </c>
      <c r="V367" s="24" t="s">
        <v>73</v>
      </c>
      <c r="W367" s="4" t="s">
        <v>73</v>
      </c>
      <c r="X367" s="4">
        <v>0</v>
      </c>
      <c r="Y367" s="4">
        <v>1005</v>
      </c>
      <c r="Z367" s="4">
        <v>20</v>
      </c>
      <c r="AA367" s="3">
        <v>6070</v>
      </c>
      <c r="AB367" s="12" t="b">
        <v>1</v>
      </c>
      <c r="AC367" s="4" t="s">
        <v>73</v>
      </c>
      <c r="AD367" s="33" t="s">
        <v>106</v>
      </c>
      <c r="AE367" s="33" t="s">
        <v>106</v>
      </c>
      <c r="AF367" s="4"/>
    </row>
    <row r="368" spans="1:32" s="1" customFormat="1">
      <c r="A368" s="3">
        <v>104308</v>
      </c>
      <c r="B368" s="3">
        <v>1043</v>
      </c>
      <c r="C368" s="4" t="s">
        <v>78</v>
      </c>
      <c r="D368" s="4" t="s">
        <v>95</v>
      </c>
      <c r="E368" s="4">
        <v>1006</v>
      </c>
      <c r="F368" s="4" t="s">
        <v>1030</v>
      </c>
      <c r="G368" s="4">
        <v>104307</v>
      </c>
      <c r="H368" s="4" t="s">
        <v>138</v>
      </c>
      <c r="I368" s="4" t="s">
        <v>246</v>
      </c>
      <c r="J368" s="4">
        <v>164650</v>
      </c>
      <c r="K368" s="4" t="s">
        <v>75</v>
      </c>
      <c r="L368" s="5">
        <v>1043081</v>
      </c>
      <c r="M368" s="4" t="s">
        <v>104</v>
      </c>
      <c r="N368" s="4">
        <f t="shared" si="5"/>
        <v>92</v>
      </c>
      <c r="O368" s="3">
        <v>6</v>
      </c>
      <c r="P368" s="4">
        <v>0</v>
      </c>
      <c r="Q368" s="4">
        <v>0</v>
      </c>
      <c r="R368" s="4">
        <v>0</v>
      </c>
      <c r="S368" s="24" t="s">
        <v>73</v>
      </c>
      <c r="T368" s="24" t="s">
        <v>73</v>
      </c>
      <c r="U368" s="4" t="s">
        <v>73</v>
      </c>
      <c r="V368" s="24" t="s">
        <v>73</v>
      </c>
      <c r="W368" s="4" t="s">
        <v>73</v>
      </c>
      <c r="X368" s="4">
        <v>0</v>
      </c>
      <c r="Y368" s="4">
        <v>1005</v>
      </c>
      <c r="Z368" s="4">
        <v>20</v>
      </c>
      <c r="AA368" s="3">
        <v>6085</v>
      </c>
      <c r="AB368" s="12" t="b">
        <v>1</v>
      </c>
      <c r="AC368" s="4" t="s">
        <v>73</v>
      </c>
      <c r="AD368" s="33" t="s">
        <v>106</v>
      </c>
      <c r="AE368" s="33" t="s">
        <v>106</v>
      </c>
      <c r="AF368" s="4"/>
    </row>
    <row r="369" spans="1:32" s="1" customFormat="1">
      <c r="A369" s="3">
        <v>104401</v>
      </c>
      <c r="B369" s="3">
        <v>1044</v>
      </c>
      <c r="C369" s="4" t="s">
        <v>100</v>
      </c>
      <c r="D369" s="4" t="s">
        <v>100</v>
      </c>
      <c r="E369" s="4">
        <v>1015</v>
      </c>
      <c r="F369" s="4" t="s">
        <v>1031</v>
      </c>
      <c r="G369" s="4">
        <v>104308</v>
      </c>
      <c r="H369" s="4" t="s">
        <v>109</v>
      </c>
      <c r="I369" s="4">
        <v>0</v>
      </c>
      <c r="J369" s="4">
        <v>137850</v>
      </c>
      <c r="K369" s="4" t="s">
        <v>75</v>
      </c>
      <c r="L369" s="5">
        <v>1044011</v>
      </c>
      <c r="M369" s="4" t="s">
        <v>104</v>
      </c>
      <c r="N369" s="4">
        <f t="shared" si="5"/>
        <v>93</v>
      </c>
      <c r="O369" s="3">
        <v>6</v>
      </c>
      <c r="P369" s="4">
        <v>0</v>
      </c>
      <c r="Q369" s="4">
        <v>0</v>
      </c>
      <c r="R369" s="4">
        <v>0</v>
      </c>
      <c r="S369" s="24" t="s">
        <v>73</v>
      </c>
      <c r="T369" s="24" t="s">
        <v>73</v>
      </c>
      <c r="U369" s="4" t="s">
        <v>73</v>
      </c>
      <c r="V369" s="24" t="s">
        <v>73</v>
      </c>
      <c r="W369" s="4" t="s">
        <v>73</v>
      </c>
      <c r="X369" s="4">
        <v>0</v>
      </c>
      <c r="Y369" s="4">
        <v>1005</v>
      </c>
      <c r="Z369" s="4">
        <v>20</v>
      </c>
      <c r="AA369" s="3">
        <v>6100</v>
      </c>
      <c r="AB369" s="12" t="b">
        <v>1</v>
      </c>
      <c r="AC369" s="4" t="s">
        <v>73</v>
      </c>
      <c r="AD369" s="33" t="s">
        <v>106</v>
      </c>
      <c r="AE369" s="33" t="s">
        <v>106</v>
      </c>
      <c r="AF369" s="4"/>
    </row>
    <row r="370" spans="1:32" s="1" customFormat="1">
      <c r="A370" s="3">
        <v>104402</v>
      </c>
      <c r="B370" s="3">
        <v>1044</v>
      </c>
      <c r="C370" s="4" t="s">
        <v>95</v>
      </c>
      <c r="D370" s="4" t="s">
        <v>100</v>
      </c>
      <c r="E370" s="4">
        <v>1015</v>
      </c>
      <c r="F370" s="4" t="s">
        <v>1032</v>
      </c>
      <c r="G370" s="4">
        <v>104401</v>
      </c>
      <c r="H370" s="4" t="s">
        <v>109</v>
      </c>
      <c r="I370" s="4" t="s">
        <v>142</v>
      </c>
      <c r="J370" s="4">
        <v>152200</v>
      </c>
      <c r="K370" s="4" t="s">
        <v>75</v>
      </c>
      <c r="L370" s="5">
        <v>1044021</v>
      </c>
      <c r="M370" s="4" t="s">
        <v>104</v>
      </c>
      <c r="N370" s="4">
        <f>N362+1</f>
        <v>93</v>
      </c>
      <c r="O370" s="3">
        <v>6</v>
      </c>
      <c r="P370" s="4">
        <v>0</v>
      </c>
      <c r="Q370" s="4">
        <v>0</v>
      </c>
      <c r="R370" s="4">
        <v>0</v>
      </c>
      <c r="S370" s="24" t="s">
        <v>73</v>
      </c>
      <c r="T370" s="24" t="s">
        <v>73</v>
      </c>
      <c r="U370" s="4" t="s">
        <v>73</v>
      </c>
      <c r="V370" s="24" t="s">
        <v>73</v>
      </c>
      <c r="W370" s="4" t="s">
        <v>73</v>
      </c>
      <c r="X370" s="4">
        <v>0</v>
      </c>
      <c r="Y370" s="4">
        <v>1005</v>
      </c>
      <c r="Z370" s="4">
        <v>20</v>
      </c>
      <c r="AA370" s="3">
        <v>6115</v>
      </c>
      <c r="AB370" s="12" t="b">
        <v>1</v>
      </c>
      <c r="AC370" s="4" t="s">
        <v>73</v>
      </c>
      <c r="AD370" s="33" t="s">
        <v>106</v>
      </c>
      <c r="AE370" s="33" t="s">
        <v>106</v>
      </c>
      <c r="AF370" s="4"/>
    </row>
    <row r="371" spans="1:32" s="1" customFormat="1">
      <c r="A371" s="3">
        <v>104403</v>
      </c>
      <c r="B371" s="3">
        <v>1044</v>
      </c>
      <c r="C371" s="4" t="s">
        <v>72</v>
      </c>
      <c r="D371" s="4" t="s">
        <v>100</v>
      </c>
      <c r="E371" s="4">
        <v>1015</v>
      </c>
      <c r="F371" s="4" t="s">
        <v>1033</v>
      </c>
      <c r="G371" s="4">
        <v>104402</v>
      </c>
      <c r="H371" s="4" t="s">
        <v>116</v>
      </c>
      <c r="I371" s="4">
        <v>0</v>
      </c>
      <c r="J371" s="4">
        <v>144400</v>
      </c>
      <c r="K371" s="4" t="s">
        <v>75</v>
      </c>
      <c r="L371" s="5">
        <v>1044031</v>
      </c>
      <c r="M371" s="4" t="s">
        <v>104</v>
      </c>
      <c r="N371" s="4">
        <f t="shared" si="5"/>
        <v>93</v>
      </c>
      <c r="O371" s="3">
        <v>6</v>
      </c>
      <c r="P371" s="4">
        <v>0</v>
      </c>
      <c r="Q371" s="4">
        <v>0</v>
      </c>
      <c r="R371" s="4">
        <v>0</v>
      </c>
      <c r="S371" s="24" t="s">
        <v>73</v>
      </c>
      <c r="T371" s="24" t="s">
        <v>73</v>
      </c>
      <c r="U371" s="4" t="s">
        <v>73</v>
      </c>
      <c r="V371" s="24" t="s">
        <v>73</v>
      </c>
      <c r="W371" s="4" t="s">
        <v>73</v>
      </c>
      <c r="X371" s="4">
        <v>0</v>
      </c>
      <c r="Y371" s="4">
        <v>1005</v>
      </c>
      <c r="Z371" s="4">
        <v>20</v>
      </c>
      <c r="AA371" s="3">
        <v>6130</v>
      </c>
      <c r="AB371" s="12" t="b">
        <v>1</v>
      </c>
      <c r="AC371" s="4" t="s">
        <v>73</v>
      </c>
      <c r="AD371" s="33" t="s">
        <v>106</v>
      </c>
      <c r="AE371" s="33" t="s">
        <v>106</v>
      </c>
      <c r="AF371" s="4"/>
    </row>
    <row r="372" spans="1:32" s="1" customFormat="1">
      <c r="A372" s="3">
        <v>104404</v>
      </c>
      <c r="B372" s="3">
        <v>1044</v>
      </c>
      <c r="C372" s="4" t="s">
        <v>91</v>
      </c>
      <c r="D372" s="4" t="s">
        <v>100</v>
      </c>
      <c r="E372" s="4">
        <v>1015</v>
      </c>
      <c r="F372" s="4" t="s">
        <v>1034</v>
      </c>
      <c r="G372" s="4">
        <v>104403</v>
      </c>
      <c r="H372" s="4" t="s">
        <v>101</v>
      </c>
      <c r="I372" s="4" t="s">
        <v>202</v>
      </c>
      <c r="J372" s="4">
        <v>148650</v>
      </c>
      <c r="K372" s="4" t="s">
        <v>75</v>
      </c>
      <c r="L372" s="5">
        <v>1044041</v>
      </c>
      <c r="M372" s="4" t="s">
        <v>104</v>
      </c>
      <c r="N372" s="4">
        <f t="shared" si="5"/>
        <v>93</v>
      </c>
      <c r="O372" s="3">
        <v>6</v>
      </c>
      <c r="P372" s="4">
        <v>0</v>
      </c>
      <c r="Q372" s="4">
        <v>0</v>
      </c>
      <c r="R372" s="4">
        <v>0</v>
      </c>
      <c r="S372" s="24" t="s">
        <v>73</v>
      </c>
      <c r="T372" s="24" t="s">
        <v>73</v>
      </c>
      <c r="U372" s="4" t="s">
        <v>73</v>
      </c>
      <c r="V372" s="24" t="s">
        <v>73</v>
      </c>
      <c r="W372" s="4" t="s">
        <v>73</v>
      </c>
      <c r="X372" s="4">
        <v>0</v>
      </c>
      <c r="Y372" s="4">
        <v>1005</v>
      </c>
      <c r="Z372" s="4">
        <v>20</v>
      </c>
      <c r="AA372" s="3">
        <v>6145</v>
      </c>
      <c r="AB372" s="12" t="b">
        <v>1</v>
      </c>
      <c r="AC372" s="4" t="s">
        <v>73</v>
      </c>
      <c r="AD372" s="33" t="s">
        <v>106</v>
      </c>
      <c r="AE372" s="33" t="s">
        <v>106</v>
      </c>
      <c r="AF372" s="4"/>
    </row>
    <row r="373" spans="1:32" s="1" customFormat="1">
      <c r="A373" s="3">
        <v>104405</v>
      </c>
      <c r="B373" s="3">
        <v>1044</v>
      </c>
      <c r="C373" s="4" t="s">
        <v>146</v>
      </c>
      <c r="D373" s="4" t="s">
        <v>100</v>
      </c>
      <c r="E373" s="4">
        <v>1007</v>
      </c>
      <c r="F373" s="4" t="s">
        <v>1035</v>
      </c>
      <c r="G373" s="4">
        <v>104404</v>
      </c>
      <c r="H373" s="4" t="s">
        <v>482</v>
      </c>
      <c r="I373" s="4">
        <v>0</v>
      </c>
      <c r="J373" s="4">
        <v>142100</v>
      </c>
      <c r="K373" s="4" t="s">
        <v>75</v>
      </c>
      <c r="L373" s="5">
        <v>1044051</v>
      </c>
      <c r="M373" s="4" t="s">
        <v>104</v>
      </c>
      <c r="N373" s="4">
        <f t="shared" si="5"/>
        <v>93</v>
      </c>
      <c r="O373" s="3">
        <v>6</v>
      </c>
      <c r="P373" s="4">
        <v>0</v>
      </c>
      <c r="Q373" s="4">
        <v>0</v>
      </c>
      <c r="R373" s="4">
        <v>0</v>
      </c>
      <c r="S373" s="24" t="s">
        <v>73</v>
      </c>
      <c r="T373" s="24" t="s">
        <v>73</v>
      </c>
      <c r="U373" s="4" t="s">
        <v>73</v>
      </c>
      <c r="V373" s="24" t="s">
        <v>73</v>
      </c>
      <c r="W373" s="4" t="s">
        <v>73</v>
      </c>
      <c r="X373" s="4">
        <v>0</v>
      </c>
      <c r="Y373" s="4">
        <v>1005</v>
      </c>
      <c r="Z373" s="4">
        <v>20</v>
      </c>
      <c r="AA373" s="3">
        <v>6160</v>
      </c>
      <c r="AB373" s="12" t="b">
        <v>1</v>
      </c>
      <c r="AC373" s="4" t="s">
        <v>73</v>
      </c>
      <c r="AD373" s="33" t="s">
        <v>106</v>
      </c>
      <c r="AE373" s="33" t="s">
        <v>106</v>
      </c>
      <c r="AF373" s="4"/>
    </row>
    <row r="374" spans="1:32" s="1" customFormat="1">
      <c r="A374" s="3">
        <v>104406</v>
      </c>
      <c r="B374" s="3">
        <v>1044</v>
      </c>
      <c r="C374" s="4" t="s">
        <v>149</v>
      </c>
      <c r="D374" s="4" t="s">
        <v>100</v>
      </c>
      <c r="E374" s="4">
        <v>1007</v>
      </c>
      <c r="F374" s="4" t="s">
        <v>1036</v>
      </c>
      <c r="G374" s="4">
        <v>104405</v>
      </c>
      <c r="H374" s="4" t="s">
        <v>254</v>
      </c>
      <c r="I374" s="4" t="s">
        <v>439</v>
      </c>
      <c r="J374" s="4">
        <v>148900</v>
      </c>
      <c r="K374" s="4" t="s">
        <v>75</v>
      </c>
      <c r="L374" s="5">
        <v>1044061</v>
      </c>
      <c r="M374" s="4" t="s">
        <v>104</v>
      </c>
      <c r="N374" s="4">
        <f t="shared" si="5"/>
        <v>93</v>
      </c>
      <c r="O374" s="3">
        <v>6</v>
      </c>
      <c r="P374" s="4">
        <v>0</v>
      </c>
      <c r="Q374" s="4">
        <v>0</v>
      </c>
      <c r="R374" s="4">
        <v>0</v>
      </c>
      <c r="S374" s="24" t="s">
        <v>73</v>
      </c>
      <c r="T374" s="24" t="s">
        <v>73</v>
      </c>
      <c r="U374" s="4" t="s">
        <v>73</v>
      </c>
      <c r="V374" s="24" t="s">
        <v>73</v>
      </c>
      <c r="W374" s="4" t="s">
        <v>73</v>
      </c>
      <c r="X374" s="4">
        <v>0</v>
      </c>
      <c r="Y374" s="4">
        <v>1005</v>
      </c>
      <c r="Z374" s="4">
        <v>20</v>
      </c>
      <c r="AA374" s="3">
        <v>6175</v>
      </c>
      <c r="AB374" s="12" t="b">
        <v>1</v>
      </c>
      <c r="AC374" s="4" t="s">
        <v>73</v>
      </c>
      <c r="AD374" s="33" t="s">
        <v>106</v>
      </c>
      <c r="AE374" s="33" t="s">
        <v>106</v>
      </c>
      <c r="AF374" s="4"/>
    </row>
    <row r="375" spans="1:32" s="1" customFormat="1">
      <c r="A375" s="3">
        <v>104407</v>
      </c>
      <c r="B375" s="3">
        <v>1044</v>
      </c>
      <c r="C375" s="4" t="s">
        <v>76</v>
      </c>
      <c r="D375" s="4" t="s">
        <v>100</v>
      </c>
      <c r="E375" s="4">
        <v>1007</v>
      </c>
      <c r="F375" s="4" t="s">
        <v>1037</v>
      </c>
      <c r="G375" s="4">
        <v>104406</v>
      </c>
      <c r="H375" s="4" t="s">
        <v>251</v>
      </c>
      <c r="I375" s="4">
        <v>0</v>
      </c>
      <c r="J375" s="4">
        <v>152200</v>
      </c>
      <c r="K375" s="4" t="s">
        <v>75</v>
      </c>
      <c r="L375" s="5">
        <v>1044071</v>
      </c>
      <c r="M375" s="4" t="s">
        <v>104</v>
      </c>
      <c r="N375" s="4">
        <f t="shared" si="5"/>
        <v>93</v>
      </c>
      <c r="O375" s="3">
        <v>6</v>
      </c>
      <c r="P375" s="4">
        <v>0</v>
      </c>
      <c r="Q375" s="4">
        <v>0</v>
      </c>
      <c r="R375" s="4">
        <v>0</v>
      </c>
      <c r="S375" s="24" t="s">
        <v>73</v>
      </c>
      <c r="T375" s="24" t="s">
        <v>73</v>
      </c>
      <c r="U375" s="4" t="s">
        <v>73</v>
      </c>
      <c r="V375" s="24" t="s">
        <v>73</v>
      </c>
      <c r="W375" s="4" t="s">
        <v>73</v>
      </c>
      <c r="X375" s="4">
        <v>0</v>
      </c>
      <c r="Y375" s="4">
        <v>1005</v>
      </c>
      <c r="Z375" s="4">
        <v>20</v>
      </c>
      <c r="AA375" s="3">
        <v>6190</v>
      </c>
      <c r="AB375" s="12" t="b">
        <v>1</v>
      </c>
      <c r="AC375" s="4" t="s">
        <v>73</v>
      </c>
      <c r="AD375" s="33" t="s">
        <v>106</v>
      </c>
      <c r="AE375" s="33" t="s">
        <v>106</v>
      </c>
      <c r="AF375" s="4"/>
    </row>
    <row r="376" spans="1:32" s="1" customFormat="1">
      <c r="A376" s="3">
        <v>104408</v>
      </c>
      <c r="B376" s="3">
        <v>1044</v>
      </c>
      <c r="C376" s="4" t="s">
        <v>78</v>
      </c>
      <c r="D376" s="4" t="s">
        <v>95</v>
      </c>
      <c r="E376" s="4">
        <v>1007</v>
      </c>
      <c r="F376" s="4" t="s">
        <v>1038</v>
      </c>
      <c r="G376" s="4">
        <v>104407</v>
      </c>
      <c r="H376" s="4" t="s">
        <v>482</v>
      </c>
      <c r="I376" s="4" t="s">
        <v>444</v>
      </c>
      <c r="J376" s="4">
        <v>159200</v>
      </c>
      <c r="K376" s="4" t="s">
        <v>75</v>
      </c>
      <c r="L376" s="5">
        <v>1044081</v>
      </c>
      <c r="M376" s="4" t="s">
        <v>104</v>
      </c>
      <c r="N376" s="4">
        <f t="shared" si="5"/>
        <v>93</v>
      </c>
      <c r="O376" s="3">
        <v>6</v>
      </c>
      <c r="P376" s="4">
        <v>0</v>
      </c>
      <c r="Q376" s="4">
        <v>0</v>
      </c>
      <c r="R376" s="4">
        <v>0</v>
      </c>
      <c r="S376" s="24" t="s">
        <v>73</v>
      </c>
      <c r="T376" s="24" t="s">
        <v>73</v>
      </c>
      <c r="U376" s="4" t="s">
        <v>73</v>
      </c>
      <c r="V376" s="24" t="s">
        <v>73</v>
      </c>
      <c r="W376" s="4" t="s">
        <v>73</v>
      </c>
      <c r="X376" s="4">
        <v>0</v>
      </c>
      <c r="Y376" s="4">
        <v>1005</v>
      </c>
      <c r="Z376" s="4">
        <v>20</v>
      </c>
      <c r="AA376" s="3">
        <v>6205</v>
      </c>
      <c r="AB376" s="12" t="b">
        <v>1</v>
      </c>
      <c r="AC376" s="4" t="s">
        <v>73</v>
      </c>
      <c r="AD376" s="33" t="s">
        <v>106</v>
      </c>
      <c r="AE376" s="33" t="s">
        <v>106</v>
      </c>
      <c r="AF376" s="4"/>
    </row>
    <row r="377" spans="1:32" s="1" customFormat="1">
      <c r="A377" s="3">
        <v>104501</v>
      </c>
      <c r="B377" s="3">
        <v>1045</v>
      </c>
      <c r="C377" s="4" t="s">
        <v>100</v>
      </c>
      <c r="D377" s="4" t="s">
        <v>100</v>
      </c>
      <c r="E377" s="4">
        <v>1010</v>
      </c>
      <c r="F377" s="4" t="s">
        <v>1039</v>
      </c>
      <c r="G377" s="4">
        <v>104408</v>
      </c>
      <c r="H377" s="4" t="s">
        <v>329</v>
      </c>
      <c r="I377" s="4">
        <v>0</v>
      </c>
      <c r="J377" s="4">
        <v>141750</v>
      </c>
      <c r="K377" s="4" t="s">
        <v>75</v>
      </c>
      <c r="L377" s="5">
        <v>1045011</v>
      </c>
      <c r="M377" s="4" t="s">
        <v>104</v>
      </c>
      <c r="N377" s="4">
        <f t="shared" si="5"/>
        <v>94</v>
      </c>
      <c r="O377" s="3">
        <v>6</v>
      </c>
      <c r="P377" s="4">
        <v>0</v>
      </c>
      <c r="Q377" s="4">
        <v>0</v>
      </c>
      <c r="R377" s="4">
        <v>0</v>
      </c>
      <c r="S377" s="24" t="s">
        <v>73</v>
      </c>
      <c r="T377" s="24" t="s">
        <v>73</v>
      </c>
      <c r="U377" s="4" t="s">
        <v>73</v>
      </c>
      <c r="V377" s="24" t="s">
        <v>73</v>
      </c>
      <c r="W377" s="4" t="s">
        <v>73</v>
      </c>
      <c r="X377" s="4">
        <v>0</v>
      </c>
      <c r="Y377" s="4">
        <v>1005</v>
      </c>
      <c r="Z377" s="4">
        <v>20</v>
      </c>
      <c r="AA377" s="3">
        <v>6220</v>
      </c>
      <c r="AB377" s="12" t="b">
        <v>1</v>
      </c>
      <c r="AC377" s="4" t="s">
        <v>73</v>
      </c>
      <c r="AD377" s="33" t="s">
        <v>106</v>
      </c>
      <c r="AE377" s="33" t="s">
        <v>106</v>
      </c>
      <c r="AF377" s="4"/>
    </row>
    <row r="378" spans="1:32" s="1" customFormat="1">
      <c r="A378" s="3">
        <v>104502</v>
      </c>
      <c r="B378" s="3">
        <v>1045</v>
      </c>
      <c r="C378" s="4" t="s">
        <v>95</v>
      </c>
      <c r="D378" s="4" t="s">
        <v>100</v>
      </c>
      <c r="E378" s="4">
        <v>1010</v>
      </c>
      <c r="F378" s="4" t="s">
        <v>1040</v>
      </c>
      <c r="G378" s="4">
        <v>104501</v>
      </c>
      <c r="H378" s="4" t="s">
        <v>320</v>
      </c>
      <c r="I378" s="4" t="s">
        <v>202</v>
      </c>
      <c r="J378" s="4">
        <v>150250</v>
      </c>
      <c r="K378" s="4" t="s">
        <v>75</v>
      </c>
      <c r="L378" s="5">
        <v>1045021</v>
      </c>
      <c r="M378" s="4" t="s">
        <v>104</v>
      </c>
      <c r="N378" s="4">
        <f t="shared" si="5"/>
        <v>94</v>
      </c>
      <c r="O378" s="3">
        <v>6</v>
      </c>
      <c r="P378" s="4">
        <v>0</v>
      </c>
      <c r="Q378" s="4">
        <v>0</v>
      </c>
      <c r="R378" s="4">
        <v>0</v>
      </c>
      <c r="S378" s="24" t="s">
        <v>73</v>
      </c>
      <c r="T378" s="24" t="s">
        <v>73</v>
      </c>
      <c r="U378" s="4" t="s">
        <v>73</v>
      </c>
      <c r="V378" s="24" t="s">
        <v>73</v>
      </c>
      <c r="W378" s="4" t="s">
        <v>73</v>
      </c>
      <c r="X378" s="4">
        <v>0</v>
      </c>
      <c r="Y378" s="4">
        <v>1005</v>
      </c>
      <c r="Z378" s="4">
        <v>20</v>
      </c>
      <c r="AA378" s="3">
        <v>6235</v>
      </c>
      <c r="AB378" s="12" t="b">
        <v>1</v>
      </c>
      <c r="AC378" s="4" t="s">
        <v>73</v>
      </c>
      <c r="AD378" s="33" t="s">
        <v>106</v>
      </c>
      <c r="AE378" s="33" t="s">
        <v>106</v>
      </c>
      <c r="AF378" s="4"/>
    </row>
    <row r="379" spans="1:32" s="1" customFormat="1">
      <c r="A379" s="3">
        <v>104503</v>
      </c>
      <c r="B379" s="3">
        <v>1045</v>
      </c>
      <c r="C379" s="4" t="s">
        <v>72</v>
      </c>
      <c r="D379" s="4" t="s">
        <v>100</v>
      </c>
      <c r="E379" s="4">
        <v>1010</v>
      </c>
      <c r="F379" s="4" t="s">
        <v>1041</v>
      </c>
      <c r="G379" s="4">
        <v>104502</v>
      </c>
      <c r="H379" s="4" t="s">
        <v>320</v>
      </c>
      <c r="I379" s="4">
        <v>0</v>
      </c>
      <c r="J379" s="4">
        <v>157100</v>
      </c>
      <c r="K379" s="4" t="s">
        <v>75</v>
      </c>
      <c r="L379" s="5">
        <v>1045031</v>
      </c>
      <c r="M379" s="4" t="s">
        <v>104</v>
      </c>
      <c r="N379" s="4">
        <f t="shared" si="5"/>
        <v>94</v>
      </c>
      <c r="O379" s="3">
        <v>6</v>
      </c>
      <c r="P379" s="4">
        <v>0</v>
      </c>
      <c r="Q379" s="4">
        <v>0</v>
      </c>
      <c r="R379" s="4">
        <v>0</v>
      </c>
      <c r="S379" s="24" t="s">
        <v>73</v>
      </c>
      <c r="T379" s="24" t="s">
        <v>73</v>
      </c>
      <c r="U379" s="4" t="s">
        <v>73</v>
      </c>
      <c r="V379" s="24" t="s">
        <v>73</v>
      </c>
      <c r="W379" s="4" t="s">
        <v>73</v>
      </c>
      <c r="X379" s="4">
        <v>0</v>
      </c>
      <c r="Y379" s="4">
        <v>1005</v>
      </c>
      <c r="Z379" s="4">
        <v>20</v>
      </c>
      <c r="AA379" s="3">
        <v>6250</v>
      </c>
      <c r="AB379" s="12" t="b">
        <v>1</v>
      </c>
      <c r="AC379" s="4" t="s">
        <v>73</v>
      </c>
      <c r="AD379" s="33" t="s">
        <v>106</v>
      </c>
      <c r="AE379" s="33" t="s">
        <v>106</v>
      </c>
      <c r="AF379" s="4"/>
    </row>
    <row r="380" spans="1:32" s="1" customFormat="1">
      <c r="A380" s="3">
        <v>104504</v>
      </c>
      <c r="B380" s="3">
        <v>1045</v>
      </c>
      <c r="C380" s="4" t="s">
        <v>91</v>
      </c>
      <c r="D380" s="4" t="s">
        <v>100</v>
      </c>
      <c r="E380" s="4">
        <v>1010</v>
      </c>
      <c r="F380" s="4" t="s">
        <v>1042</v>
      </c>
      <c r="G380" s="4">
        <v>104503</v>
      </c>
      <c r="H380" s="4" t="s">
        <v>329</v>
      </c>
      <c r="I380" s="4" t="s">
        <v>673</v>
      </c>
      <c r="J380" s="4">
        <v>161500</v>
      </c>
      <c r="K380" s="4" t="s">
        <v>75</v>
      </c>
      <c r="L380" s="5">
        <v>1045041</v>
      </c>
      <c r="M380" s="4" t="s">
        <v>104</v>
      </c>
      <c r="N380" s="4">
        <f t="shared" si="5"/>
        <v>94</v>
      </c>
      <c r="O380" s="3">
        <v>6</v>
      </c>
      <c r="P380" s="4">
        <v>0</v>
      </c>
      <c r="Q380" s="4">
        <v>0</v>
      </c>
      <c r="R380" s="4">
        <v>0</v>
      </c>
      <c r="S380" s="24" t="s">
        <v>73</v>
      </c>
      <c r="T380" s="24" t="s">
        <v>73</v>
      </c>
      <c r="U380" s="4" t="s">
        <v>73</v>
      </c>
      <c r="V380" s="24" t="s">
        <v>73</v>
      </c>
      <c r="W380" s="4" t="s">
        <v>73</v>
      </c>
      <c r="X380" s="4">
        <v>0</v>
      </c>
      <c r="Y380" s="4">
        <v>1005</v>
      </c>
      <c r="Z380" s="4">
        <v>20</v>
      </c>
      <c r="AA380" s="3">
        <v>6265</v>
      </c>
      <c r="AB380" s="12" t="b">
        <v>1</v>
      </c>
      <c r="AC380" s="4" t="s">
        <v>73</v>
      </c>
      <c r="AD380" s="33" t="s">
        <v>106</v>
      </c>
      <c r="AE380" s="33" t="s">
        <v>106</v>
      </c>
      <c r="AF380" s="4"/>
    </row>
    <row r="381" spans="1:32" s="1" customFormat="1">
      <c r="A381" s="3">
        <v>104505</v>
      </c>
      <c r="B381" s="3">
        <v>1045</v>
      </c>
      <c r="C381" s="4" t="s">
        <v>146</v>
      </c>
      <c r="D381" s="4" t="s">
        <v>100</v>
      </c>
      <c r="E381" s="4">
        <v>1010</v>
      </c>
      <c r="F381" s="4" t="s">
        <v>1043</v>
      </c>
      <c r="G381" s="4">
        <v>104504</v>
      </c>
      <c r="H381" s="4" t="s">
        <v>157</v>
      </c>
      <c r="I381" s="4">
        <v>0</v>
      </c>
      <c r="J381" s="4">
        <v>147300</v>
      </c>
      <c r="K381" s="4" t="s">
        <v>75</v>
      </c>
      <c r="L381" s="5">
        <v>1045051</v>
      </c>
      <c r="M381" s="4" t="s">
        <v>104</v>
      </c>
      <c r="N381" s="4">
        <f t="shared" si="5"/>
        <v>94</v>
      </c>
      <c r="O381" s="3">
        <v>6</v>
      </c>
      <c r="P381" s="4">
        <v>0</v>
      </c>
      <c r="Q381" s="4">
        <v>0</v>
      </c>
      <c r="R381" s="4">
        <v>0</v>
      </c>
      <c r="S381" s="24" t="s">
        <v>73</v>
      </c>
      <c r="T381" s="24" t="s">
        <v>73</v>
      </c>
      <c r="U381" s="4" t="s">
        <v>73</v>
      </c>
      <c r="V381" s="24" t="s">
        <v>73</v>
      </c>
      <c r="W381" s="4" t="s">
        <v>73</v>
      </c>
      <c r="X381" s="4">
        <v>0</v>
      </c>
      <c r="Y381" s="4">
        <v>1005</v>
      </c>
      <c r="Z381" s="4">
        <v>20</v>
      </c>
      <c r="AA381" s="3">
        <v>6280</v>
      </c>
      <c r="AB381" s="12" t="b">
        <v>1</v>
      </c>
      <c r="AC381" s="4" t="s">
        <v>73</v>
      </c>
      <c r="AD381" s="33" t="s">
        <v>106</v>
      </c>
      <c r="AE381" s="33" t="s">
        <v>106</v>
      </c>
      <c r="AF381" s="4"/>
    </row>
    <row r="382" spans="1:32" s="1" customFormat="1">
      <c r="A382" s="3">
        <v>104506</v>
      </c>
      <c r="B382" s="3">
        <v>1045</v>
      </c>
      <c r="C382" s="4" t="s">
        <v>149</v>
      </c>
      <c r="D382" s="4" t="s">
        <v>100</v>
      </c>
      <c r="E382" s="4">
        <v>1010</v>
      </c>
      <c r="F382" s="4" t="s">
        <v>1044</v>
      </c>
      <c r="G382" s="4">
        <v>104505</v>
      </c>
      <c r="H382" s="4" t="s">
        <v>157</v>
      </c>
      <c r="I382" s="4" t="s">
        <v>783</v>
      </c>
      <c r="J382" s="4">
        <v>159750</v>
      </c>
      <c r="K382" s="4" t="s">
        <v>75</v>
      </c>
      <c r="L382" s="5">
        <v>1045061</v>
      </c>
      <c r="M382" s="4" t="s">
        <v>104</v>
      </c>
      <c r="N382" s="4">
        <f t="shared" si="5"/>
        <v>94</v>
      </c>
      <c r="O382" s="3">
        <v>6</v>
      </c>
      <c r="P382" s="4">
        <v>0</v>
      </c>
      <c r="Q382" s="4">
        <v>0</v>
      </c>
      <c r="R382" s="4">
        <v>0</v>
      </c>
      <c r="S382" s="24" t="s">
        <v>73</v>
      </c>
      <c r="T382" s="24" t="s">
        <v>73</v>
      </c>
      <c r="U382" s="4" t="s">
        <v>73</v>
      </c>
      <c r="V382" s="24" t="s">
        <v>73</v>
      </c>
      <c r="W382" s="4" t="s">
        <v>73</v>
      </c>
      <c r="X382" s="4">
        <v>0</v>
      </c>
      <c r="Y382" s="4">
        <v>1005</v>
      </c>
      <c r="Z382" s="4">
        <v>20</v>
      </c>
      <c r="AA382" s="3">
        <v>6295</v>
      </c>
      <c r="AB382" s="12" t="b">
        <v>1</v>
      </c>
      <c r="AC382" s="4" t="s">
        <v>73</v>
      </c>
      <c r="AD382" s="33" t="s">
        <v>106</v>
      </c>
      <c r="AE382" s="33" t="s">
        <v>106</v>
      </c>
      <c r="AF382" s="4"/>
    </row>
    <row r="383" spans="1:32" s="1" customFormat="1">
      <c r="A383" s="3">
        <v>104507</v>
      </c>
      <c r="B383" s="3">
        <v>1045</v>
      </c>
      <c r="C383" s="4" t="s">
        <v>76</v>
      </c>
      <c r="D383" s="4" t="s">
        <v>100</v>
      </c>
      <c r="E383" s="4">
        <v>1022</v>
      </c>
      <c r="F383" s="4" t="s">
        <v>1045</v>
      </c>
      <c r="G383" s="4">
        <v>104506</v>
      </c>
      <c r="H383" s="4" t="s">
        <v>393</v>
      </c>
      <c r="I383" s="4">
        <v>0</v>
      </c>
      <c r="J383" s="4">
        <v>149950</v>
      </c>
      <c r="K383" s="4" t="s">
        <v>75</v>
      </c>
      <c r="L383" s="5">
        <v>1045071</v>
      </c>
      <c r="M383" s="4" t="s">
        <v>104</v>
      </c>
      <c r="N383" s="4">
        <f>N375+1</f>
        <v>94</v>
      </c>
      <c r="O383" s="3">
        <v>6</v>
      </c>
      <c r="P383" s="4">
        <v>0</v>
      </c>
      <c r="Q383" s="4">
        <v>0</v>
      </c>
      <c r="R383" s="4">
        <v>0</v>
      </c>
      <c r="S383" s="24" t="s">
        <v>73</v>
      </c>
      <c r="T383" s="24" t="s">
        <v>73</v>
      </c>
      <c r="U383" s="4" t="s">
        <v>73</v>
      </c>
      <c r="V383" s="24" t="s">
        <v>73</v>
      </c>
      <c r="W383" s="4" t="s">
        <v>73</v>
      </c>
      <c r="X383" s="4">
        <v>0</v>
      </c>
      <c r="Y383" s="4">
        <v>1005</v>
      </c>
      <c r="Z383" s="4">
        <v>20</v>
      </c>
      <c r="AA383" s="3">
        <v>6310</v>
      </c>
      <c r="AB383" s="12" t="b">
        <v>1</v>
      </c>
      <c r="AC383" s="4" t="s">
        <v>73</v>
      </c>
      <c r="AD383" s="33" t="s">
        <v>106</v>
      </c>
      <c r="AE383" s="33" t="s">
        <v>106</v>
      </c>
      <c r="AF383" s="4"/>
    </row>
    <row r="384" spans="1:32" s="1" customFormat="1">
      <c r="A384" s="3">
        <v>104508</v>
      </c>
      <c r="B384" s="3">
        <v>1045</v>
      </c>
      <c r="C384" s="4" t="s">
        <v>78</v>
      </c>
      <c r="D384" s="4" t="s">
        <v>95</v>
      </c>
      <c r="E384" s="4">
        <v>1022</v>
      </c>
      <c r="F384" s="4" t="s">
        <v>1046</v>
      </c>
      <c r="G384" s="4">
        <v>104507</v>
      </c>
      <c r="H384" s="4" t="s">
        <v>401</v>
      </c>
      <c r="I384" s="4" t="s">
        <v>757</v>
      </c>
      <c r="J384" s="4">
        <v>163350</v>
      </c>
      <c r="K384" s="4" t="s">
        <v>75</v>
      </c>
      <c r="L384" s="5">
        <v>1045081</v>
      </c>
      <c r="M384" s="4" t="s">
        <v>104</v>
      </c>
      <c r="N384" s="4">
        <f t="shared" si="5"/>
        <v>94</v>
      </c>
      <c r="O384" s="3">
        <v>6</v>
      </c>
      <c r="P384" s="4">
        <v>0</v>
      </c>
      <c r="Q384" s="4">
        <v>0</v>
      </c>
      <c r="R384" s="4">
        <v>0</v>
      </c>
      <c r="S384" s="24" t="s">
        <v>73</v>
      </c>
      <c r="T384" s="24" t="s">
        <v>73</v>
      </c>
      <c r="U384" s="4" t="s">
        <v>73</v>
      </c>
      <c r="V384" s="24" t="s">
        <v>73</v>
      </c>
      <c r="W384" s="4" t="s">
        <v>73</v>
      </c>
      <c r="X384" s="4">
        <v>0</v>
      </c>
      <c r="Y384" s="4">
        <v>1005</v>
      </c>
      <c r="Z384" s="4">
        <v>20</v>
      </c>
      <c r="AA384" s="3">
        <v>6325</v>
      </c>
      <c r="AB384" s="12" t="b">
        <v>1</v>
      </c>
      <c r="AC384" s="4" t="s">
        <v>73</v>
      </c>
      <c r="AD384" s="33" t="s">
        <v>106</v>
      </c>
      <c r="AE384" s="33" t="s">
        <v>106</v>
      </c>
      <c r="AF384" s="4"/>
    </row>
    <row r="385" spans="1:32" s="1" customFormat="1">
      <c r="A385" s="3">
        <v>104601</v>
      </c>
      <c r="B385" s="3">
        <v>1046</v>
      </c>
      <c r="C385" s="4" t="s">
        <v>100</v>
      </c>
      <c r="D385" s="4" t="s">
        <v>100</v>
      </c>
      <c r="E385" s="4">
        <v>1015</v>
      </c>
      <c r="F385" s="4" t="s">
        <v>1047</v>
      </c>
      <c r="G385" s="4">
        <v>104508</v>
      </c>
      <c r="H385" s="4" t="s">
        <v>116</v>
      </c>
      <c r="I385" s="4">
        <v>0</v>
      </c>
      <c r="J385" s="4">
        <v>144600</v>
      </c>
      <c r="K385" s="4" t="s">
        <v>75</v>
      </c>
      <c r="L385" s="5">
        <v>1046011</v>
      </c>
      <c r="M385" s="4" t="s">
        <v>104</v>
      </c>
      <c r="N385" s="4">
        <f t="shared" si="5"/>
        <v>95</v>
      </c>
      <c r="O385" s="3">
        <v>6</v>
      </c>
      <c r="P385" s="4">
        <v>0</v>
      </c>
      <c r="Q385" s="4">
        <v>0</v>
      </c>
      <c r="R385" s="4">
        <v>0</v>
      </c>
      <c r="S385" s="24" t="s">
        <v>73</v>
      </c>
      <c r="T385" s="24" t="s">
        <v>73</v>
      </c>
      <c r="U385" s="4" t="s">
        <v>73</v>
      </c>
      <c r="V385" s="24" t="s">
        <v>73</v>
      </c>
      <c r="W385" s="4" t="s">
        <v>73</v>
      </c>
      <c r="X385" s="4">
        <v>0</v>
      </c>
      <c r="Y385" s="4">
        <v>1005</v>
      </c>
      <c r="Z385" s="4">
        <v>20</v>
      </c>
      <c r="AA385" s="3">
        <v>6340</v>
      </c>
      <c r="AB385" s="12" t="b">
        <v>1</v>
      </c>
      <c r="AC385" s="4" t="s">
        <v>73</v>
      </c>
      <c r="AD385" s="33" t="s">
        <v>106</v>
      </c>
      <c r="AE385" s="33" t="s">
        <v>106</v>
      </c>
      <c r="AF385" s="4"/>
    </row>
    <row r="386" spans="1:32" s="1" customFormat="1">
      <c r="A386" s="3">
        <v>104602</v>
      </c>
      <c r="B386" s="3">
        <v>1046</v>
      </c>
      <c r="C386" s="4" t="s">
        <v>95</v>
      </c>
      <c r="D386" s="4" t="s">
        <v>100</v>
      </c>
      <c r="E386" s="4">
        <v>1015</v>
      </c>
      <c r="F386" s="4" t="s">
        <v>1048</v>
      </c>
      <c r="G386" s="4">
        <v>104601</v>
      </c>
      <c r="H386" s="4" t="s">
        <v>101</v>
      </c>
      <c r="I386" s="4" t="s">
        <v>794</v>
      </c>
      <c r="J386" s="4">
        <v>147000</v>
      </c>
      <c r="K386" s="4" t="s">
        <v>75</v>
      </c>
      <c r="L386" s="5">
        <v>1046021</v>
      </c>
      <c r="M386" s="4" t="s">
        <v>104</v>
      </c>
      <c r="N386" s="4">
        <f t="shared" si="5"/>
        <v>95</v>
      </c>
      <c r="O386" s="3">
        <v>6</v>
      </c>
      <c r="P386" s="4">
        <v>0</v>
      </c>
      <c r="Q386" s="4">
        <v>0</v>
      </c>
      <c r="R386" s="4">
        <v>0</v>
      </c>
      <c r="S386" s="24" t="s">
        <v>73</v>
      </c>
      <c r="T386" s="24" t="s">
        <v>73</v>
      </c>
      <c r="U386" s="4" t="s">
        <v>73</v>
      </c>
      <c r="V386" s="24" t="s">
        <v>73</v>
      </c>
      <c r="W386" s="4" t="s">
        <v>73</v>
      </c>
      <c r="X386" s="4">
        <v>0</v>
      </c>
      <c r="Y386" s="4">
        <v>1005</v>
      </c>
      <c r="Z386" s="4">
        <v>20</v>
      </c>
      <c r="AA386" s="3">
        <v>6355</v>
      </c>
      <c r="AB386" s="12" t="b">
        <v>1</v>
      </c>
      <c r="AC386" s="4" t="s">
        <v>73</v>
      </c>
      <c r="AD386" s="33" t="s">
        <v>106</v>
      </c>
      <c r="AE386" s="33" t="s">
        <v>106</v>
      </c>
      <c r="AF386" s="4"/>
    </row>
    <row r="387" spans="1:32" s="1" customFormat="1">
      <c r="A387" s="3">
        <v>104603</v>
      </c>
      <c r="B387" s="3">
        <v>1046</v>
      </c>
      <c r="C387" s="4" t="s">
        <v>72</v>
      </c>
      <c r="D387" s="4" t="s">
        <v>100</v>
      </c>
      <c r="E387" s="4">
        <v>1015</v>
      </c>
      <c r="F387" s="4" t="s">
        <v>1049</v>
      </c>
      <c r="G387" s="4">
        <v>104602</v>
      </c>
      <c r="H387" s="4" t="s">
        <v>109</v>
      </c>
      <c r="I387" s="4">
        <v>0</v>
      </c>
      <c r="J387" s="4">
        <v>146250</v>
      </c>
      <c r="K387" s="4" t="s">
        <v>75</v>
      </c>
      <c r="L387" s="5">
        <v>1046031</v>
      </c>
      <c r="M387" s="4" t="s">
        <v>104</v>
      </c>
      <c r="N387" s="4">
        <f t="shared" si="5"/>
        <v>95</v>
      </c>
      <c r="O387" s="3">
        <v>6</v>
      </c>
      <c r="P387" s="4">
        <v>0</v>
      </c>
      <c r="Q387" s="4">
        <v>0</v>
      </c>
      <c r="R387" s="4">
        <v>0</v>
      </c>
      <c r="S387" s="24" t="s">
        <v>73</v>
      </c>
      <c r="T387" s="24" t="s">
        <v>73</v>
      </c>
      <c r="U387" s="4" t="s">
        <v>73</v>
      </c>
      <c r="V387" s="24" t="s">
        <v>73</v>
      </c>
      <c r="W387" s="4" t="s">
        <v>73</v>
      </c>
      <c r="X387" s="4">
        <v>0</v>
      </c>
      <c r="Y387" s="4">
        <v>1005</v>
      </c>
      <c r="Z387" s="4">
        <v>20</v>
      </c>
      <c r="AA387" s="3">
        <v>6370</v>
      </c>
      <c r="AB387" s="12" t="b">
        <v>1</v>
      </c>
      <c r="AC387" s="4" t="s">
        <v>73</v>
      </c>
      <c r="AD387" s="33" t="s">
        <v>106</v>
      </c>
      <c r="AE387" s="33" t="s">
        <v>106</v>
      </c>
      <c r="AF387" s="4"/>
    </row>
    <row r="388" spans="1:32" s="1" customFormat="1">
      <c r="A388" s="3">
        <v>104604</v>
      </c>
      <c r="B388" s="3">
        <v>1046</v>
      </c>
      <c r="C388" s="4" t="s">
        <v>91</v>
      </c>
      <c r="D388" s="4" t="s">
        <v>100</v>
      </c>
      <c r="E388" s="4">
        <v>1015</v>
      </c>
      <c r="F388" s="4" t="s">
        <v>1050</v>
      </c>
      <c r="G388" s="4">
        <v>104603</v>
      </c>
      <c r="H388" s="4" t="s">
        <v>101</v>
      </c>
      <c r="I388" s="4" t="s">
        <v>763</v>
      </c>
      <c r="J388" s="4">
        <v>159550</v>
      </c>
      <c r="K388" s="4" t="s">
        <v>75</v>
      </c>
      <c r="L388" s="5">
        <v>1046041</v>
      </c>
      <c r="M388" s="4" t="s">
        <v>104</v>
      </c>
      <c r="N388" s="4">
        <f t="shared" si="5"/>
        <v>95</v>
      </c>
      <c r="O388" s="3">
        <v>6</v>
      </c>
      <c r="P388" s="4">
        <v>0</v>
      </c>
      <c r="Q388" s="4">
        <v>0</v>
      </c>
      <c r="R388" s="4">
        <v>0</v>
      </c>
      <c r="S388" s="24" t="s">
        <v>73</v>
      </c>
      <c r="T388" s="24" t="s">
        <v>73</v>
      </c>
      <c r="U388" s="4" t="s">
        <v>73</v>
      </c>
      <c r="V388" s="24" t="s">
        <v>73</v>
      </c>
      <c r="W388" s="4" t="s">
        <v>73</v>
      </c>
      <c r="X388" s="4">
        <v>0</v>
      </c>
      <c r="Y388" s="4">
        <v>1005</v>
      </c>
      <c r="Z388" s="4">
        <v>20</v>
      </c>
      <c r="AA388" s="3">
        <v>6385</v>
      </c>
      <c r="AB388" s="12" t="b">
        <v>1</v>
      </c>
      <c r="AC388" s="4" t="s">
        <v>73</v>
      </c>
      <c r="AD388" s="33" t="s">
        <v>106</v>
      </c>
      <c r="AE388" s="33" t="s">
        <v>106</v>
      </c>
      <c r="AF388" s="4"/>
    </row>
    <row r="389" spans="1:32" s="1" customFormat="1">
      <c r="A389" s="3">
        <v>104605</v>
      </c>
      <c r="B389" s="3">
        <v>1046</v>
      </c>
      <c r="C389" s="4" t="s">
        <v>146</v>
      </c>
      <c r="D389" s="4" t="s">
        <v>100</v>
      </c>
      <c r="E389" s="4">
        <v>1015</v>
      </c>
      <c r="F389" s="4" t="s">
        <v>1051</v>
      </c>
      <c r="G389" s="4">
        <v>104604</v>
      </c>
      <c r="H389" s="4" t="s">
        <v>116</v>
      </c>
      <c r="I389" s="4">
        <v>0</v>
      </c>
      <c r="J389" s="4">
        <v>149050</v>
      </c>
      <c r="K389" s="4" t="s">
        <v>75</v>
      </c>
      <c r="L389" s="5">
        <v>1046051</v>
      </c>
      <c r="M389" s="4" t="s">
        <v>104</v>
      </c>
      <c r="N389" s="4">
        <f t="shared" si="5"/>
        <v>95</v>
      </c>
      <c r="O389" s="3">
        <v>6</v>
      </c>
      <c r="P389" s="4">
        <v>0</v>
      </c>
      <c r="Q389" s="4">
        <v>0</v>
      </c>
      <c r="R389" s="4">
        <v>0</v>
      </c>
      <c r="S389" s="24" t="s">
        <v>73</v>
      </c>
      <c r="T389" s="24" t="s">
        <v>73</v>
      </c>
      <c r="U389" s="4" t="s">
        <v>73</v>
      </c>
      <c r="V389" s="24" t="s">
        <v>73</v>
      </c>
      <c r="W389" s="4" t="s">
        <v>73</v>
      </c>
      <c r="X389" s="4">
        <v>0</v>
      </c>
      <c r="Y389" s="4">
        <v>1005</v>
      </c>
      <c r="Z389" s="4">
        <v>20</v>
      </c>
      <c r="AA389" s="3">
        <v>6400</v>
      </c>
      <c r="AB389" s="12" t="b">
        <v>1</v>
      </c>
      <c r="AC389" s="4" t="s">
        <v>73</v>
      </c>
      <c r="AD389" s="33" t="s">
        <v>106</v>
      </c>
      <c r="AE389" s="33" t="s">
        <v>106</v>
      </c>
      <c r="AF389" s="4"/>
    </row>
    <row r="390" spans="1:32" s="1" customFormat="1">
      <c r="A390" s="3">
        <v>104606</v>
      </c>
      <c r="B390" s="3">
        <v>1046</v>
      </c>
      <c r="C390" s="4" t="s">
        <v>149</v>
      </c>
      <c r="D390" s="4" t="s">
        <v>100</v>
      </c>
      <c r="E390" s="4">
        <v>1015</v>
      </c>
      <c r="F390" s="4" t="s">
        <v>1052</v>
      </c>
      <c r="G390" s="4">
        <v>104605</v>
      </c>
      <c r="H390" s="4" t="s">
        <v>109</v>
      </c>
      <c r="I390" s="4" t="s">
        <v>142</v>
      </c>
      <c r="J390" s="4">
        <v>165500</v>
      </c>
      <c r="K390" s="4" t="s">
        <v>75</v>
      </c>
      <c r="L390" s="5">
        <v>1046061</v>
      </c>
      <c r="M390" s="4" t="s">
        <v>104</v>
      </c>
      <c r="N390" s="4">
        <f t="shared" si="5"/>
        <v>95</v>
      </c>
      <c r="O390" s="3">
        <v>6</v>
      </c>
      <c r="P390" s="4">
        <v>0</v>
      </c>
      <c r="Q390" s="4">
        <v>0</v>
      </c>
      <c r="R390" s="4">
        <v>0</v>
      </c>
      <c r="S390" s="24" t="s">
        <v>73</v>
      </c>
      <c r="T390" s="24" t="s">
        <v>73</v>
      </c>
      <c r="U390" s="4" t="s">
        <v>73</v>
      </c>
      <c r="V390" s="24" t="s">
        <v>73</v>
      </c>
      <c r="W390" s="4" t="s">
        <v>73</v>
      </c>
      <c r="X390" s="4">
        <v>0</v>
      </c>
      <c r="Y390" s="4">
        <v>1005</v>
      </c>
      <c r="Z390" s="4">
        <v>20</v>
      </c>
      <c r="AA390" s="3">
        <v>6415</v>
      </c>
      <c r="AB390" s="12" t="b">
        <v>1</v>
      </c>
      <c r="AC390" s="4" t="s">
        <v>73</v>
      </c>
      <c r="AD390" s="33" t="s">
        <v>106</v>
      </c>
      <c r="AE390" s="33" t="s">
        <v>106</v>
      </c>
      <c r="AF390" s="4"/>
    </row>
    <row r="391" spans="1:32" s="1" customFormat="1">
      <c r="A391" s="3">
        <v>104607</v>
      </c>
      <c r="B391" s="3">
        <v>1046</v>
      </c>
      <c r="C391" s="4" t="s">
        <v>76</v>
      </c>
      <c r="D391" s="4" t="s">
        <v>100</v>
      </c>
      <c r="E391" s="4">
        <v>1015</v>
      </c>
      <c r="F391" s="4" t="s">
        <v>1053</v>
      </c>
      <c r="G391" s="4">
        <v>104606</v>
      </c>
      <c r="H391" s="4" t="s">
        <v>101</v>
      </c>
      <c r="I391" s="4">
        <v>0</v>
      </c>
      <c r="J391" s="4">
        <v>159250</v>
      </c>
      <c r="K391" s="4" t="s">
        <v>75</v>
      </c>
      <c r="L391" s="5">
        <v>1046071</v>
      </c>
      <c r="M391" s="4" t="s">
        <v>104</v>
      </c>
      <c r="N391" s="4">
        <f t="shared" si="5"/>
        <v>95</v>
      </c>
      <c r="O391" s="3">
        <v>6</v>
      </c>
      <c r="P391" s="4">
        <v>0</v>
      </c>
      <c r="Q391" s="4">
        <v>0</v>
      </c>
      <c r="R391" s="4">
        <v>0</v>
      </c>
      <c r="S391" s="24" t="s">
        <v>73</v>
      </c>
      <c r="T391" s="24" t="s">
        <v>73</v>
      </c>
      <c r="U391" s="4" t="s">
        <v>73</v>
      </c>
      <c r="V391" s="24" t="s">
        <v>73</v>
      </c>
      <c r="W391" s="4" t="s">
        <v>73</v>
      </c>
      <c r="X391" s="4">
        <v>0</v>
      </c>
      <c r="Y391" s="4">
        <v>1005</v>
      </c>
      <c r="Z391" s="4">
        <v>20</v>
      </c>
      <c r="AA391" s="3">
        <v>6430</v>
      </c>
      <c r="AB391" s="12" t="b">
        <v>1</v>
      </c>
      <c r="AC391" s="4" t="s">
        <v>73</v>
      </c>
      <c r="AD391" s="33" t="s">
        <v>106</v>
      </c>
      <c r="AE391" s="33" t="s">
        <v>106</v>
      </c>
      <c r="AF391" s="4"/>
    </row>
    <row r="392" spans="1:32" s="1" customFormat="1">
      <c r="A392" s="3">
        <v>104608</v>
      </c>
      <c r="B392" s="3">
        <v>1046</v>
      </c>
      <c r="C392" s="4" t="s">
        <v>78</v>
      </c>
      <c r="D392" s="4" t="s">
        <v>95</v>
      </c>
      <c r="E392" s="4">
        <v>1015</v>
      </c>
      <c r="F392" s="4" t="s">
        <v>1054</v>
      </c>
      <c r="G392" s="4">
        <v>104607</v>
      </c>
      <c r="H392" s="4" t="s">
        <v>116</v>
      </c>
      <c r="I392" s="4" t="s">
        <v>124</v>
      </c>
      <c r="J392" s="4">
        <v>178300</v>
      </c>
      <c r="K392" s="4" t="s">
        <v>75</v>
      </c>
      <c r="L392" s="5">
        <v>1046081</v>
      </c>
      <c r="M392" s="4" t="s">
        <v>104</v>
      </c>
      <c r="N392" s="4">
        <f t="shared" si="5"/>
        <v>95</v>
      </c>
      <c r="O392" s="3">
        <v>6</v>
      </c>
      <c r="P392" s="4">
        <v>0</v>
      </c>
      <c r="Q392" s="4">
        <v>0</v>
      </c>
      <c r="R392" s="4">
        <v>0</v>
      </c>
      <c r="S392" s="24" t="s">
        <v>73</v>
      </c>
      <c r="T392" s="24" t="s">
        <v>73</v>
      </c>
      <c r="U392" s="4" t="s">
        <v>73</v>
      </c>
      <c r="V392" s="24" t="s">
        <v>73</v>
      </c>
      <c r="W392" s="4" t="s">
        <v>73</v>
      </c>
      <c r="X392" s="4">
        <v>0</v>
      </c>
      <c r="Y392" s="4">
        <v>1005</v>
      </c>
      <c r="Z392" s="4">
        <v>20</v>
      </c>
      <c r="AA392" s="3">
        <v>6445</v>
      </c>
      <c r="AB392" s="12" t="b">
        <v>1</v>
      </c>
      <c r="AC392" s="4" t="s">
        <v>73</v>
      </c>
      <c r="AD392" s="33" t="s">
        <v>106</v>
      </c>
      <c r="AE392" s="33" t="s">
        <v>106</v>
      </c>
      <c r="AF392" s="4"/>
    </row>
    <row r="393" spans="1:32" s="1" customFormat="1">
      <c r="A393" s="3">
        <v>104701</v>
      </c>
      <c r="B393" s="3">
        <v>1047</v>
      </c>
      <c r="C393" s="4" t="s">
        <v>100</v>
      </c>
      <c r="D393" s="4" t="s">
        <v>100</v>
      </c>
      <c r="E393" s="4">
        <v>1006</v>
      </c>
      <c r="F393" s="4" t="s">
        <v>1055</v>
      </c>
      <c r="G393" s="4">
        <v>104608</v>
      </c>
      <c r="H393" s="4" t="s">
        <v>138</v>
      </c>
      <c r="I393" s="4">
        <v>0</v>
      </c>
      <c r="J393" s="4">
        <v>147650</v>
      </c>
      <c r="K393" s="4" t="s">
        <v>75</v>
      </c>
      <c r="L393" s="5">
        <v>1047011</v>
      </c>
      <c r="M393" s="4" t="s">
        <v>104</v>
      </c>
      <c r="N393" s="4">
        <f t="shared" si="5"/>
        <v>96</v>
      </c>
      <c r="O393" s="3">
        <v>6</v>
      </c>
      <c r="P393" s="4">
        <v>0</v>
      </c>
      <c r="Q393" s="4">
        <v>0</v>
      </c>
      <c r="R393" s="4">
        <v>0</v>
      </c>
      <c r="S393" s="24" t="s">
        <v>73</v>
      </c>
      <c r="T393" s="24" t="s">
        <v>73</v>
      </c>
      <c r="U393" s="4" t="s">
        <v>73</v>
      </c>
      <c r="V393" s="24" t="s">
        <v>73</v>
      </c>
      <c r="W393" s="4" t="s">
        <v>73</v>
      </c>
      <c r="X393" s="4">
        <v>0</v>
      </c>
      <c r="Y393" s="4">
        <v>1005</v>
      </c>
      <c r="Z393" s="4">
        <v>20</v>
      </c>
      <c r="AA393" s="3">
        <v>6460</v>
      </c>
      <c r="AB393" s="12" t="b">
        <v>1</v>
      </c>
      <c r="AC393" s="4" t="s">
        <v>73</v>
      </c>
      <c r="AD393" s="33" t="s">
        <v>106</v>
      </c>
      <c r="AE393" s="33" t="s">
        <v>106</v>
      </c>
      <c r="AF393" s="4"/>
    </row>
    <row r="394" spans="1:32" s="1" customFormat="1">
      <c r="A394" s="3">
        <v>104702</v>
      </c>
      <c r="B394" s="3">
        <v>1047</v>
      </c>
      <c r="C394" s="4" t="s">
        <v>95</v>
      </c>
      <c r="D394" s="4" t="s">
        <v>100</v>
      </c>
      <c r="E394" s="4">
        <v>1006</v>
      </c>
      <c r="F394" s="4" t="s">
        <v>1056</v>
      </c>
      <c r="G394" s="4">
        <v>104701</v>
      </c>
      <c r="H394" s="4" t="s">
        <v>138</v>
      </c>
      <c r="I394" s="4" t="s">
        <v>359</v>
      </c>
      <c r="J394" s="4">
        <v>170050</v>
      </c>
      <c r="K394" s="4" t="s">
        <v>75</v>
      </c>
      <c r="L394" s="5">
        <v>1047021</v>
      </c>
      <c r="M394" s="4" t="s">
        <v>104</v>
      </c>
      <c r="N394" s="4">
        <f t="shared" si="5"/>
        <v>96</v>
      </c>
      <c r="O394" s="3">
        <v>6</v>
      </c>
      <c r="P394" s="4">
        <v>0</v>
      </c>
      <c r="Q394" s="4">
        <v>0</v>
      </c>
      <c r="R394" s="4">
        <v>0</v>
      </c>
      <c r="S394" s="24" t="s">
        <v>73</v>
      </c>
      <c r="T394" s="24" t="s">
        <v>73</v>
      </c>
      <c r="U394" s="4" t="s">
        <v>73</v>
      </c>
      <c r="V394" s="24" t="s">
        <v>73</v>
      </c>
      <c r="W394" s="4" t="s">
        <v>73</v>
      </c>
      <c r="X394" s="4">
        <v>0</v>
      </c>
      <c r="Y394" s="4">
        <v>1005</v>
      </c>
      <c r="Z394" s="4">
        <v>20</v>
      </c>
      <c r="AA394" s="3">
        <v>6475</v>
      </c>
      <c r="AB394" s="12" t="b">
        <v>1</v>
      </c>
      <c r="AC394" s="4" t="s">
        <v>73</v>
      </c>
      <c r="AD394" s="33" t="s">
        <v>106</v>
      </c>
      <c r="AE394" s="33" t="s">
        <v>106</v>
      </c>
      <c r="AF394" s="4"/>
    </row>
    <row r="395" spans="1:32" s="1" customFormat="1">
      <c r="A395" s="3">
        <v>104703</v>
      </c>
      <c r="B395" s="3">
        <v>1047</v>
      </c>
      <c r="C395" s="4" t="s">
        <v>72</v>
      </c>
      <c r="D395" s="4" t="s">
        <v>100</v>
      </c>
      <c r="E395" s="4">
        <v>1006</v>
      </c>
      <c r="F395" s="4" t="s">
        <v>1057</v>
      </c>
      <c r="G395" s="4">
        <v>104702</v>
      </c>
      <c r="H395" s="4" t="s">
        <v>141</v>
      </c>
      <c r="I395" s="4">
        <v>0</v>
      </c>
      <c r="J395" s="4">
        <v>151900</v>
      </c>
      <c r="K395" s="4" t="s">
        <v>75</v>
      </c>
      <c r="L395" s="5">
        <v>1047031</v>
      </c>
      <c r="M395" s="4" t="s">
        <v>104</v>
      </c>
      <c r="N395" s="4">
        <f t="shared" si="5"/>
        <v>96</v>
      </c>
      <c r="O395" s="3">
        <v>6</v>
      </c>
      <c r="P395" s="4">
        <v>0</v>
      </c>
      <c r="Q395" s="4">
        <v>0</v>
      </c>
      <c r="R395" s="4">
        <v>0</v>
      </c>
      <c r="S395" s="24" t="s">
        <v>73</v>
      </c>
      <c r="T395" s="24" t="s">
        <v>73</v>
      </c>
      <c r="U395" s="4" t="s">
        <v>73</v>
      </c>
      <c r="V395" s="24" t="s">
        <v>73</v>
      </c>
      <c r="W395" s="4" t="s">
        <v>73</v>
      </c>
      <c r="X395" s="4">
        <v>0</v>
      </c>
      <c r="Y395" s="4">
        <v>1005</v>
      </c>
      <c r="Z395" s="4">
        <v>20</v>
      </c>
      <c r="AA395" s="3">
        <v>6490</v>
      </c>
      <c r="AB395" s="12" t="b">
        <v>1</v>
      </c>
      <c r="AC395" s="4" t="s">
        <v>73</v>
      </c>
      <c r="AD395" s="33" t="s">
        <v>106</v>
      </c>
      <c r="AE395" s="33" t="s">
        <v>106</v>
      </c>
      <c r="AF395" s="4"/>
    </row>
    <row r="396" spans="1:32" s="1" customFormat="1">
      <c r="A396" s="3">
        <v>104704</v>
      </c>
      <c r="B396" s="3">
        <v>1047</v>
      </c>
      <c r="C396" s="4" t="s">
        <v>91</v>
      </c>
      <c r="D396" s="4" t="s">
        <v>100</v>
      </c>
      <c r="E396" s="4">
        <v>1006</v>
      </c>
      <c r="F396" s="4" t="s">
        <v>1058</v>
      </c>
      <c r="G396" s="4">
        <v>104703</v>
      </c>
      <c r="H396" s="4" t="s">
        <v>123</v>
      </c>
      <c r="I396" s="4" t="s">
        <v>375</v>
      </c>
      <c r="J396" s="4">
        <v>165450</v>
      </c>
      <c r="K396" s="4" t="s">
        <v>75</v>
      </c>
      <c r="L396" s="5">
        <v>1047041</v>
      </c>
      <c r="M396" s="4" t="s">
        <v>104</v>
      </c>
      <c r="N396" s="4">
        <f t="shared" si="5"/>
        <v>96</v>
      </c>
      <c r="O396" s="3">
        <v>6</v>
      </c>
      <c r="P396" s="4">
        <v>0</v>
      </c>
      <c r="Q396" s="4">
        <v>0</v>
      </c>
      <c r="R396" s="4">
        <v>0</v>
      </c>
      <c r="S396" s="24" t="s">
        <v>73</v>
      </c>
      <c r="T396" s="24" t="s">
        <v>73</v>
      </c>
      <c r="U396" s="4" t="s">
        <v>73</v>
      </c>
      <c r="V396" s="24" t="s">
        <v>73</v>
      </c>
      <c r="W396" s="4" t="s">
        <v>73</v>
      </c>
      <c r="X396" s="4">
        <v>0</v>
      </c>
      <c r="Y396" s="4">
        <v>1005</v>
      </c>
      <c r="Z396" s="4">
        <v>20</v>
      </c>
      <c r="AA396" s="3">
        <v>6505</v>
      </c>
      <c r="AB396" s="12" t="b">
        <v>1</v>
      </c>
      <c r="AC396" s="4" t="s">
        <v>73</v>
      </c>
      <c r="AD396" s="33" t="s">
        <v>106</v>
      </c>
      <c r="AE396" s="33" t="s">
        <v>106</v>
      </c>
      <c r="AF396" s="4"/>
    </row>
    <row r="397" spans="1:32" s="1" customFormat="1">
      <c r="A397" s="3">
        <v>104705</v>
      </c>
      <c r="B397" s="3">
        <v>1047</v>
      </c>
      <c r="C397" s="4" t="s">
        <v>146</v>
      </c>
      <c r="D397" s="4" t="s">
        <v>100</v>
      </c>
      <c r="E397" s="4">
        <v>1001</v>
      </c>
      <c r="F397" s="4" t="s">
        <v>1059</v>
      </c>
      <c r="G397" s="4">
        <v>104704</v>
      </c>
      <c r="H397" s="4" t="s">
        <v>201</v>
      </c>
      <c r="I397" s="4">
        <v>0</v>
      </c>
      <c r="J397" s="4">
        <v>154750</v>
      </c>
      <c r="K397" s="4" t="s">
        <v>75</v>
      </c>
      <c r="L397" s="5">
        <v>1047051</v>
      </c>
      <c r="M397" s="4" t="s">
        <v>104</v>
      </c>
      <c r="N397" s="4">
        <f t="shared" si="5"/>
        <v>96</v>
      </c>
      <c r="O397" s="3">
        <v>6</v>
      </c>
      <c r="P397" s="4">
        <v>0</v>
      </c>
      <c r="Q397" s="4">
        <v>0</v>
      </c>
      <c r="R397" s="4">
        <v>0</v>
      </c>
      <c r="S397" s="24" t="s">
        <v>73</v>
      </c>
      <c r="T397" s="24" t="s">
        <v>73</v>
      </c>
      <c r="U397" s="4" t="s">
        <v>73</v>
      </c>
      <c r="V397" s="24" t="s">
        <v>73</v>
      </c>
      <c r="W397" s="4" t="s">
        <v>73</v>
      </c>
      <c r="X397" s="4">
        <v>0</v>
      </c>
      <c r="Y397" s="4">
        <v>1005</v>
      </c>
      <c r="Z397" s="4">
        <v>20</v>
      </c>
      <c r="AA397" s="3">
        <v>6520</v>
      </c>
      <c r="AB397" s="12" t="b">
        <v>1</v>
      </c>
      <c r="AC397" s="4" t="s">
        <v>73</v>
      </c>
      <c r="AD397" s="33" t="s">
        <v>106</v>
      </c>
      <c r="AE397" s="33" t="s">
        <v>106</v>
      </c>
      <c r="AF397" s="4"/>
    </row>
    <row r="398" spans="1:32" s="1" customFormat="1">
      <c r="A398" s="3">
        <v>104706</v>
      </c>
      <c r="B398" s="3">
        <v>1047</v>
      </c>
      <c r="C398" s="4" t="s">
        <v>149</v>
      </c>
      <c r="D398" s="4" t="s">
        <v>100</v>
      </c>
      <c r="E398" s="4">
        <v>1001</v>
      </c>
      <c r="F398" s="4" t="s">
        <v>1060</v>
      </c>
      <c r="G398" s="4">
        <v>104705</v>
      </c>
      <c r="H398" s="4" t="s">
        <v>197</v>
      </c>
      <c r="I398" s="4" t="s">
        <v>794</v>
      </c>
      <c r="J398" s="4">
        <v>156700</v>
      </c>
      <c r="K398" s="4" t="s">
        <v>75</v>
      </c>
      <c r="L398" s="5">
        <v>1047061</v>
      </c>
      <c r="M398" s="4" t="s">
        <v>104</v>
      </c>
      <c r="N398" s="4">
        <f t="shared" si="5"/>
        <v>96</v>
      </c>
      <c r="O398" s="3">
        <v>6</v>
      </c>
      <c r="P398" s="4">
        <v>0</v>
      </c>
      <c r="Q398" s="4">
        <v>0</v>
      </c>
      <c r="R398" s="4">
        <v>0</v>
      </c>
      <c r="S398" s="24" t="s">
        <v>73</v>
      </c>
      <c r="T398" s="24" t="s">
        <v>73</v>
      </c>
      <c r="U398" s="4" t="s">
        <v>73</v>
      </c>
      <c r="V398" s="24" t="s">
        <v>73</v>
      </c>
      <c r="W398" s="4" t="s">
        <v>73</v>
      </c>
      <c r="X398" s="4">
        <v>0</v>
      </c>
      <c r="Y398" s="4">
        <v>1005</v>
      </c>
      <c r="Z398" s="4">
        <v>20</v>
      </c>
      <c r="AA398" s="3">
        <v>6535</v>
      </c>
      <c r="AB398" s="12" t="b">
        <v>1</v>
      </c>
      <c r="AC398" s="4" t="s">
        <v>73</v>
      </c>
      <c r="AD398" s="33" t="s">
        <v>106</v>
      </c>
      <c r="AE398" s="33" t="s">
        <v>106</v>
      </c>
      <c r="AF398" s="4"/>
    </row>
    <row r="399" spans="1:32" s="1" customFormat="1">
      <c r="A399" s="3">
        <v>104707</v>
      </c>
      <c r="B399" s="3">
        <v>1047</v>
      </c>
      <c r="C399" s="4" t="s">
        <v>76</v>
      </c>
      <c r="D399" s="4" t="s">
        <v>100</v>
      </c>
      <c r="E399" s="4">
        <v>1001</v>
      </c>
      <c r="F399" s="4" t="s">
        <v>1061</v>
      </c>
      <c r="G399" s="4">
        <v>104706</v>
      </c>
      <c r="H399" s="4" t="s">
        <v>201</v>
      </c>
      <c r="I399" s="4">
        <v>0</v>
      </c>
      <c r="J399" s="4">
        <v>164850</v>
      </c>
      <c r="K399" s="4" t="s">
        <v>75</v>
      </c>
      <c r="L399" s="5">
        <v>1047071</v>
      </c>
      <c r="M399" s="4" t="s">
        <v>104</v>
      </c>
      <c r="N399" s="4">
        <f>N391+1</f>
        <v>96</v>
      </c>
      <c r="O399" s="3">
        <v>6</v>
      </c>
      <c r="P399" s="4">
        <v>0</v>
      </c>
      <c r="Q399" s="4">
        <v>0</v>
      </c>
      <c r="R399" s="4">
        <v>0</v>
      </c>
      <c r="S399" s="24" t="s">
        <v>73</v>
      </c>
      <c r="T399" s="24" t="s">
        <v>73</v>
      </c>
      <c r="U399" s="4" t="s">
        <v>73</v>
      </c>
      <c r="V399" s="24" t="s">
        <v>73</v>
      </c>
      <c r="W399" s="4" t="s">
        <v>73</v>
      </c>
      <c r="X399" s="4">
        <v>0</v>
      </c>
      <c r="Y399" s="4">
        <v>1005</v>
      </c>
      <c r="Z399" s="4">
        <v>20</v>
      </c>
      <c r="AA399" s="3">
        <v>6550</v>
      </c>
      <c r="AB399" s="12" t="b">
        <v>1</v>
      </c>
      <c r="AC399" s="4" t="s">
        <v>73</v>
      </c>
      <c r="AD399" s="33" t="s">
        <v>106</v>
      </c>
      <c r="AE399" s="33" t="s">
        <v>106</v>
      </c>
      <c r="AF399" s="4"/>
    </row>
    <row r="400" spans="1:32" s="1" customFormat="1">
      <c r="A400" s="3">
        <v>104708</v>
      </c>
      <c r="B400" s="3">
        <v>1047</v>
      </c>
      <c r="C400" s="4" t="s">
        <v>78</v>
      </c>
      <c r="D400" s="4" t="s">
        <v>95</v>
      </c>
      <c r="E400" s="4">
        <v>1001</v>
      </c>
      <c r="F400" s="4" t="s">
        <v>1062</v>
      </c>
      <c r="G400" s="4">
        <v>104707</v>
      </c>
      <c r="H400" s="4" t="s">
        <v>206</v>
      </c>
      <c r="I400" s="4" t="s">
        <v>463</v>
      </c>
      <c r="J400" s="4">
        <v>184550</v>
      </c>
      <c r="K400" s="4" t="s">
        <v>75</v>
      </c>
      <c r="L400" s="5">
        <v>1047081</v>
      </c>
      <c r="M400" s="4" t="s">
        <v>104</v>
      </c>
      <c r="N400" s="4">
        <f t="shared" si="5"/>
        <v>96</v>
      </c>
      <c r="O400" s="3">
        <v>6</v>
      </c>
      <c r="P400" s="4">
        <v>0</v>
      </c>
      <c r="Q400" s="4">
        <v>0</v>
      </c>
      <c r="R400" s="4">
        <v>0</v>
      </c>
      <c r="S400" s="24" t="s">
        <v>73</v>
      </c>
      <c r="T400" s="24" t="s">
        <v>73</v>
      </c>
      <c r="U400" s="4" t="s">
        <v>73</v>
      </c>
      <c r="V400" s="24" t="s">
        <v>73</v>
      </c>
      <c r="W400" s="4" t="s">
        <v>73</v>
      </c>
      <c r="X400" s="4">
        <v>0</v>
      </c>
      <c r="Y400" s="4">
        <v>1005</v>
      </c>
      <c r="Z400" s="4">
        <v>20</v>
      </c>
      <c r="AA400" s="3">
        <v>6565</v>
      </c>
      <c r="AB400" s="12" t="b">
        <v>1</v>
      </c>
      <c r="AC400" s="4" t="s">
        <v>73</v>
      </c>
      <c r="AD400" s="33" t="s">
        <v>106</v>
      </c>
      <c r="AE400" s="33" t="s">
        <v>106</v>
      </c>
      <c r="AF400" s="4"/>
    </row>
    <row r="401" spans="1:32" s="1" customFormat="1">
      <c r="A401" s="3">
        <v>104801</v>
      </c>
      <c r="B401" s="3">
        <v>1048</v>
      </c>
      <c r="C401" s="4" t="s">
        <v>100</v>
      </c>
      <c r="D401" s="4" t="s">
        <v>100</v>
      </c>
      <c r="E401" s="4">
        <v>1010</v>
      </c>
      <c r="F401" s="4" t="s">
        <v>1063</v>
      </c>
      <c r="G401" s="4">
        <v>104708</v>
      </c>
      <c r="H401" s="4" t="s">
        <v>320</v>
      </c>
      <c r="I401" s="4">
        <v>0</v>
      </c>
      <c r="J401" s="4">
        <v>153300</v>
      </c>
      <c r="K401" s="4" t="s">
        <v>75</v>
      </c>
      <c r="L401" s="5">
        <v>1048011</v>
      </c>
      <c r="M401" s="4" t="s">
        <v>104</v>
      </c>
      <c r="N401" s="4">
        <f t="shared" si="5"/>
        <v>97</v>
      </c>
      <c r="O401" s="3">
        <v>6</v>
      </c>
      <c r="P401" s="4">
        <v>0</v>
      </c>
      <c r="Q401" s="4">
        <v>0</v>
      </c>
      <c r="R401" s="4">
        <v>0</v>
      </c>
      <c r="S401" s="24" t="s">
        <v>73</v>
      </c>
      <c r="T401" s="24" t="s">
        <v>73</v>
      </c>
      <c r="U401" s="4" t="s">
        <v>73</v>
      </c>
      <c r="V401" s="24" t="s">
        <v>73</v>
      </c>
      <c r="W401" s="4" t="s">
        <v>73</v>
      </c>
      <c r="X401" s="4">
        <v>0</v>
      </c>
      <c r="Y401" s="4">
        <v>1005</v>
      </c>
      <c r="Z401" s="4">
        <v>20</v>
      </c>
      <c r="AA401" s="3">
        <v>6580</v>
      </c>
      <c r="AB401" s="12" t="b">
        <v>1</v>
      </c>
      <c r="AC401" s="4" t="s">
        <v>73</v>
      </c>
      <c r="AD401" s="33" t="s">
        <v>106</v>
      </c>
      <c r="AE401" s="33" t="s">
        <v>106</v>
      </c>
      <c r="AF401" s="4"/>
    </row>
    <row r="402" spans="1:32" s="1" customFormat="1">
      <c r="A402" s="3">
        <v>104802</v>
      </c>
      <c r="B402" s="3">
        <v>1048</v>
      </c>
      <c r="C402" s="4" t="s">
        <v>95</v>
      </c>
      <c r="D402" s="4" t="s">
        <v>100</v>
      </c>
      <c r="E402" s="4">
        <v>1010</v>
      </c>
      <c r="F402" s="4" t="s">
        <v>1064</v>
      </c>
      <c r="G402" s="4">
        <v>104801</v>
      </c>
      <c r="H402" s="4" t="s">
        <v>157</v>
      </c>
      <c r="I402" s="4" t="s">
        <v>228</v>
      </c>
      <c r="J402" s="4">
        <v>175800</v>
      </c>
      <c r="K402" s="4" t="s">
        <v>75</v>
      </c>
      <c r="L402" s="5">
        <v>1048021</v>
      </c>
      <c r="M402" s="4" t="s">
        <v>104</v>
      </c>
      <c r="N402" s="4">
        <f t="shared" si="5"/>
        <v>97</v>
      </c>
      <c r="O402" s="3">
        <v>6</v>
      </c>
      <c r="P402" s="4">
        <v>0</v>
      </c>
      <c r="Q402" s="4">
        <v>0</v>
      </c>
      <c r="R402" s="4">
        <v>0</v>
      </c>
      <c r="S402" s="24" t="s">
        <v>73</v>
      </c>
      <c r="T402" s="24" t="s">
        <v>73</v>
      </c>
      <c r="U402" s="4" t="s">
        <v>73</v>
      </c>
      <c r="V402" s="24" t="s">
        <v>73</v>
      </c>
      <c r="W402" s="4" t="s">
        <v>73</v>
      </c>
      <c r="X402" s="4">
        <v>0</v>
      </c>
      <c r="Y402" s="4">
        <v>1005</v>
      </c>
      <c r="Z402" s="4">
        <v>20</v>
      </c>
      <c r="AA402" s="3">
        <v>6595</v>
      </c>
      <c r="AB402" s="12" t="b">
        <v>1</v>
      </c>
      <c r="AC402" s="4" t="s">
        <v>73</v>
      </c>
      <c r="AD402" s="33" t="s">
        <v>106</v>
      </c>
      <c r="AE402" s="33" t="s">
        <v>106</v>
      </c>
      <c r="AF402" s="4"/>
    </row>
    <row r="403" spans="1:32" s="1" customFormat="1">
      <c r="A403" s="3">
        <v>104803</v>
      </c>
      <c r="B403" s="3">
        <v>1048</v>
      </c>
      <c r="C403" s="4" t="s">
        <v>72</v>
      </c>
      <c r="D403" s="4" t="s">
        <v>100</v>
      </c>
      <c r="E403" s="4">
        <v>1007</v>
      </c>
      <c r="F403" s="4" t="s">
        <v>1065</v>
      </c>
      <c r="G403" s="4">
        <v>104802</v>
      </c>
      <c r="H403" s="4" t="s">
        <v>254</v>
      </c>
      <c r="I403" s="4">
        <v>0</v>
      </c>
      <c r="J403" s="4">
        <v>153850</v>
      </c>
      <c r="K403" s="4" t="s">
        <v>75</v>
      </c>
      <c r="L403" s="5">
        <v>1048031</v>
      </c>
      <c r="M403" s="4" t="s">
        <v>104</v>
      </c>
      <c r="N403" s="4">
        <f t="shared" si="5"/>
        <v>97</v>
      </c>
      <c r="O403" s="3">
        <v>6</v>
      </c>
      <c r="P403" s="4">
        <v>0</v>
      </c>
      <c r="Q403" s="4">
        <v>0</v>
      </c>
      <c r="R403" s="4">
        <v>0</v>
      </c>
      <c r="S403" s="24" t="s">
        <v>73</v>
      </c>
      <c r="T403" s="24" t="s">
        <v>73</v>
      </c>
      <c r="U403" s="4" t="s">
        <v>73</v>
      </c>
      <c r="V403" s="24" t="s">
        <v>73</v>
      </c>
      <c r="W403" s="4" t="s">
        <v>73</v>
      </c>
      <c r="X403" s="4">
        <v>0</v>
      </c>
      <c r="Y403" s="4">
        <v>1005</v>
      </c>
      <c r="Z403" s="4">
        <v>20</v>
      </c>
      <c r="AA403" s="3">
        <v>6610</v>
      </c>
      <c r="AB403" s="12" t="b">
        <v>1</v>
      </c>
      <c r="AC403" s="4" t="s">
        <v>73</v>
      </c>
      <c r="AD403" s="33" t="s">
        <v>106</v>
      </c>
      <c r="AE403" s="33" t="s">
        <v>106</v>
      </c>
      <c r="AF403" s="4"/>
    </row>
    <row r="404" spans="1:32" s="1" customFormat="1">
      <c r="A404" s="3">
        <v>104804</v>
      </c>
      <c r="B404" s="3">
        <v>1048</v>
      </c>
      <c r="C404" s="4" t="s">
        <v>91</v>
      </c>
      <c r="D404" s="4" t="s">
        <v>100</v>
      </c>
      <c r="E404" s="4">
        <v>1007</v>
      </c>
      <c r="F404" s="4" t="s">
        <v>1066</v>
      </c>
      <c r="G404" s="4">
        <v>104803</v>
      </c>
      <c r="H404" s="4" t="s">
        <v>482</v>
      </c>
      <c r="I404" s="4" t="s">
        <v>738</v>
      </c>
      <c r="J404" s="4">
        <v>166650</v>
      </c>
      <c r="K404" s="4" t="s">
        <v>75</v>
      </c>
      <c r="L404" s="5">
        <v>1048041</v>
      </c>
      <c r="M404" s="4" t="s">
        <v>104</v>
      </c>
      <c r="N404" s="4">
        <f t="shared" si="5"/>
        <v>97</v>
      </c>
      <c r="O404" s="3">
        <v>6</v>
      </c>
      <c r="P404" s="4">
        <v>0</v>
      </c>
      <c r="Q404" s="4">
        <v>0</v>
      </c>
      <c r="R404" s="4">
        <v>0</v>
      </c>
      <c r="S404" s="24" t="s">
        <v>73</v>
      </c>
      <c r="T404" s="24" t="s">
        <v>73</v>
      </c>
      <c r="U404" s="4" t="s">
        <v>73</v>
      </c>
      <c r="V404" s="24" t="s">
        <v>73</v>
      </c>
      <c r="W404" s="4" t="s">
        <v>73</v>
      </c>
      <c r="X404" s="4">
        <v>0</v>
      </c>
      <c r="Y404" s="4">
        <v>1005</v>
      </c>
      <c r="Z404" s="4">
        <v>20</v>
      </c>
      <c r="AA404" s="3">
        <v>6625</v>
      </c>
      <c r="AB404" s="12" t="b">
        <v>1</v>
      </c>
      <c r="AC404" s="4" t="s">
        <v>73</v>
      </c>
      <c r="AD404" s="33" t="s">
        <v>106</v>
      </c>
      <c r="AE404" s="33" t="s">
        <v>106</v>
      </c>
      <c r="AF404" s="4"/>
    </row>
    <row r="405" spans="1:32" s="1" customFormat="1">
      <c r="A405" s="3">
        <v>104805</v>
      </c>
      <c r="B405" s="3">
        <v>1048</v>
      </c>
      <c r="C405" s="4" t="s">
        <v>146</v>
      </c>
      <c r="D405" s="4" t="s">
        <v>100</v>
      </c>
      <c r="E405" s="4">
        <v>1007</v>
      </c>
      <c r="F405" s="4" t="s">
        <v>1067</v>
      </c>
      <c r="G405" s="4">
        <v>104804</v>
      </c>
      <c r="H405" s="4" t="s">
        <v>254</v>
      </c>
      <c r="I405" s="4">
        <v>0</v>
      </c>
      <c r="J405" s="4">
        <v>158600</v>
      </c>
      <c r="K405" s="4" t="s">
        <v>75</v>
      </c>
      <c r="L405" s="5">
        <v>1048051</v>
      </c>
      <c r="M405" s="4" t="s">
        <v>104</v>
      </c>
      <c r="N405" s="4">
        <f t="shared" si="5"/>
        <v>97</v>
      </c>
      <c r="O405" s="3">
        <v>6</v>
      </c>
      <c r="P405" s="4">
        <v>0</v>
      </c>
      <c r="Q405" s="4">
        <v>0</v>
      </c>
      <c r="R405" s="4">
        <v>0</v>
      </c>
      <c r="S405" s="24" t="s">
        <v>73</v>
      </c>
      <c r="T405" s="24" t="s">
        <v>73</v>
      </c>
      <c r="U405" s="4" t="s">
        <v>73</v>
      </c>
      <c r="V405" s="24" t="s">
        <v>73</v>
      </c>
      <c r="W405" s="4" t="s">
        <v>73</v>
      </c>
      <c r="X405" s="4">
        <v>0</v>
      </c>
      <c r="Y405" s="4">
        <v>1005</v>
      </c>
      <c r="Z405" s="4">
        <v>20</v>
      </c>
      <c r="AA405" s="3">
        <v>6640</v>
      </c>
      <c r="AB405" s="12" t="b">
        <v>1</v>
      </c>
      <c r="AC405" s="4" t="s">
        <v>73</v>
      </c>
      <c r="AD405" s="33" t="s">
        <v>106</v>
      </c>
      <c r="AE405" s="33" t="s">
        <v>106</v>
      </c>
      <c r="AF405" s="4"/>
    </row>
    <row r="406" spans="1:32" s="1" customFormat="1">
      <c r="A406" s="3">
        <v>104806</v>
      </c>
      <c r="B406" s="3">
        <v>1048</v>
      </c>
      <c r="C406" s="4" t="s">
        <v>149</v>
      </c>
      <c r="D406" s="4" t="s">
        <v>100</v>
      </c>
      <c r="E406" s="4">
        <v>1007</v>
      </c>
      <c r="F406" s="4" t="s">
        <v>1068</v>
      </c>
      <c r="G406" s="4">
        <v>104805</v>
      </c>
      <c r="H406" s="4" t="s">
        <v>254</v>
      </c>
      <c r="I406" s="4" t="s">
        <v>744</v>
      </c>
      <c r="J406" s="4">
        <v>170850</v>
      </c>
      <c r="K406" s="4" t="s">
        <v>75</v>
      </c>
      <c r="L406" s="5">
        <v>1048061</v>
      </c>
      <c r="M406" s="4" t="s">
        <v>104</v>
      </c>
      <c r="N406" s="4">
        <f t="shared" si="5"/>
        <v>97</v>
      </c>
      <c r="O406" s="3">
        <v>6</v>
      </c>
      <c r="P406" s="4">
        <v>0</v>
      </c>
      <c r="Q406" s="4">
        <v>0</v>
      </c>
      <c r="R406" s="4">
        <v>0</v>
      </c>
      <c r="S406" s="24" t="s">
        <v>73</v>
      </c>
      <c r="T406" s="24" t="s">
        <v>73</v>
      </c>
      <c r="U406" s="4" t="s">
        <v>73</v>
      </c>
      <c r="V406" s="24" t="s">
        <v>73</v>
      </c>
      <c r="W406" s="4" t="s">
        <v>73</v>
      </c>
      <c r="X406" s="4">
        <v>0</v>
      </c>
      <c r="Y406" s="4">
        <v>1005</v>
      </c>
      <c r="Z406" s="4">
        <v>20</v>
      </c>
      <c r="AA406" s="3">
        <v>6655</v>
      </c>
      <c r="AB406" s="12" t="b">
        <v>1</v>
      </c>
      <c r="AC406" s="4" t="s">
        <v>73</v>
      </c>
      <c r="AD406" s="33" t="s">
        <v>106</v>
      </c>
      <c r="AE406" s="33" t="s">
        <v>106</v>
      </c>
      <c r="AF406" s="4"/>
    </row>
    <row r="407" spans="1:32" s="1" customFormat="1">
      <c r="A407" s="3">
        <v>104807</v>
      </c>
      <c r="B407" s="3">
        <v>1048</v>
      </c>
      <c r="C407" s="4" t="s">
        <v>76</v>
      </c>
      <c r="D407" s="4" t="s">
        <v>100</v>
      </c>
      <c r="E407" s="4">
        <v>1007</v>
      </c>
      <c r="F407" s="4" t="s">
        <v>1069</v>
      </c>
      <c r="G407" s="4">
        <v>104806</v>
      </c>
      <c r="H407" s="4" t="s">
        <v>254</v>
      </c>
      <c r="I407" s="4">
        <v>0</v>
      </c>
      <c r="J407" s="4">
        <v>157950</v>
      </c>
      <c r="K407" s="4" t="s">
        <v>75</v>
      </c>
      <c r="L407" s="5">
        <v>1048071</v>
      </c>
      <c r="M407" s="4" t="s">
        <v>104</v>
      </c>
      <c r="N407" s="4">
        <f t="shared" si="5"/>
        <v>97</v>
      </c>
      <c r="O407" s="3">
        <v>6</v>
      </c>
      <c r="P407" s="4">
        <v>0</v>
      </c>
      <c r="Q407" s="4">
        <v>0</v>
      </c>
      <c r="R407" s="4">
        <v>0</v>
      </c>
      <c r="S407" s="24" t="s">
        <v>73</v>
      </c>
      <c r="T407" s="24" t="s">
        <v>73</v>
      </c>
      <c r="U407" s="4" t="s">
        <v>73</v>
      </c>
      <c r="V407" s="24" t="s">
        <v>73</v>
      </c>
      <c r="W407" s="4" t="s">
        <v>73</v>
      </c>
      <c r="X407" s="4">
        <v>0</v>
      </c>
      <c r="Y407" s="4">
        <v>1005</v>
      </c>
      <c r="Z407" s="4">
        <v>20</v>
      </c>
      <c r="AA407" s="3">
        <v>6670</v>
      </c>
      <c r="AB407" s="12" t="b">
        <v>1</v>
      </c>
      <c r="AC407" s="4" t="s">
        <v>73</v>
      </c>
      <c r="AD407" s="33" t="s">
        <v>106</v>
      </c>
      <c r="AE407" s="33" t="s">
        <v>106</v>
      </c>
      <c r="AF407" s="4"/>
    </row>
    <row r="408" spans="1:32" s="1" customFormat="1">
      <c r="A408" s="3">
        <v>104808</v>
      </c>
      <c r="B408" s="3">
        <v>1048</v>
      </c>
      <c r="C408" s="4" t="s">
        <v>78</v>
      </c>
      <c r="D408" s="4" t="s">
        <v>95</v>
      </c>
      <c r="E408" s="4">
        <v>1007</v>
      </c>
      <c r="F408" s="4" t="s">
        <v>1070</v>
      </c>
      <c r="G408" s="4">
        <v>104807</v>
      </c>
      <c r="H408" s="4" t="s">
        <v>251</v>
      </c>
      <c r="I408" s="4" t="s">
        <v>483</v>
      </c>
      <c r="J408" s="4">
        <v>183400</v>
      </c>
      <c r="K408" s="4" t="s">
        <v>75</v>
      </c>
      <c r="L408" s="5">
        <v>1048081</v>
      </c>
      <c r="M408" s="4" t="s">
        <v>104</v>
      </c>
      <c r="N408" s="4">
        <f t="shared" si="5"/>
        <v>97</v>
      </c>
      <c r="O408" s="3">
        <v>6</v>
      </c>
      <c r="P408" s="4">
        <v>0</v>
      </c>
      <c r="Q408" s="4">
        <v>0</v>
      </c>
      <c r="R408" s="4">
        <v>0</v>
      </c>
      <c r="S408" s="24" t="s">
        <v>73</v>
      </c>
      <c r="T408" s="24" t="s">
        <v>73</v>
      </c>
      <c r="U408" s="4" t="s">
        <v>73</v>
      </c>
      <c r="V408" s="24" t="s">
        <v>73</v>
      </c>
      <c r="W408" s="4" t="s">
        <v>73</v>
      </c>
      <c r="X408" s="4">
        <v>0</v>
      </c>
      <c r="Y408" s="4">
        <v>1005</v>
      </c>
      <c r="Z408" s="4">
        <v>20</v>
      </c>
      <c r="AA408" s="3">
        <v>6685</v>
      </c>
      <c r="AB408" s="12" t="b">
        <v>1</v>
      </c>
      <c r="AC408" s="4" t="s">
        <v>73</v>
      </c>
      <c r="AD408" s="33" t="s">
        <v>106</v>
      </c>
      <c r="AE408" s="33" t="s">
        <v>106</v>
      </c>
      <c r="AF408" s="4"/>
    </row>
    <row r="409" spans="1:32" s="1" customFormat="1">
      <c r="A409" s="3">
        <v>104901</v>
      </c>
      <c r="B409" s="3">
        <v>1049</v>
      </c>
      <c r="C409" s="4" t="s">
        <v>100</v>
      </c>
      <c r="D409" s="4" t="s">
        <v>100</v>
      </c>
      <c r="E409" s="4">
        <v>1007</v>
      </c>
      <c r="F409" s="4" t="s">
        <v>1071</v>
      </c>
      <c r="G409" s="4">
        <v>104808</v>
      </c>
      <c r="H409" s="4" t="s">
        <v>254</v>
      </c>
      <c r="I409" s="4">
        <v>0</v>
      </c>
      <c r="J409" s="4">
        <v>155400</v>
      </c>
      <c r="K409" s="4" t="s">
        <v>75</v>
      </c>
      <c r="L409" s="5">
        <v>1049011</v>
      </c>
      <c r="M409" s="4" t="s">
        <v>104</v>
      </c>
      <c r="N409" s="4">
        <f t="shared" si="5"/>
        <v>98</v>
      </c>
      <c r="O409" s="3">
        <v>6</v>
      </c>
      <c r="P409" s="4">
        <v>0</v>
      </c>
      <c r="Q409" s="4">
        <v>0</v>
      </c>
      <c r="R409" s="4">
        <v>0</v>
      </c>
      <c r="S409" s="24" t="s">
        <v>73</v>
      </c>
      <c r="T409" s="24" t="s">
        <v>73</v>
      </c>
      <c r="U409" s="4" t="s">
        <v>73</v>
      </c>
      <c r="V409" s="24" t="s">
        <v>73</v>
      </c>
      <c r="W409" s="4" t="s">
        <v>73</v>
      </c>
      <c r="X409" s="4">
        <v>0</v>
      </c>
      <c r="Y409" s="4">
        <v>1005</v>
      </c>
      <c r="Z409" s="4">
        <v>20</v>
      </c>
      <c r="AA409" s="3">
        <v>6700</v>
      </c>
      <c r="AB409" s="12" t="b">
        <v>1</v>
      </c>
      <c r="AC409" s="4" t="s">
        <v>73</v>
      </c>
      <c r="AD409" s="33" t="s">
        <v>106</v>
      </c>
      <c r="AE409" s="33" t="s">
        <v>106</v>
      </c>
      <c r="AF409" s="4"/>
    </row>
    <row r="410" spans="1:32" s="1" customFormat="1">
      <c r="A410" s="3">
        <v>104902</v>
      </c>
      <c r="B410" s="3">
        <v>1049</v>
      </c>
      <c r="C410" s="4" t="s">
        <v>95</v>
      </c>
      <c r="D410" s="4" t="s">
        <v>100</v>
      </c>
      <c r="E410" s="4">
        <v>1007</v>
      </c>
      <c r="F410" s="4" t="s">
        <v>1072</v>
      </c>
      <c r="G410" s="4">
        <v>104901</v>
      </c>
      <c r="H410" s="4" t="s">
        <v>254</v>
      </c>
      <c r="I410" s="4" t="s">
        <v>816</v>
      </c>
      <c r="J410" s="4">
        <v>177550</v>
      </c>
      <c r="K410" s="4" t="s">
        <v>75</v>
      </c>
      <c r="L410" s="5">
        <v>1049021</v>
      </c>
      <c r="M410" s="4" t="s">
        <v>104</v>
      </c>
      <c r="N410" s="4">
        <f t="shared" ref="N410" si="6">N402+1</f>
        <v>98</v>
      </c>
      <c r="O410" s="3">
        <v>6</v>
      </c>
      <c r="P410" s="4">
        <v>0</v>
      </c>
      <c r="Q410" s="4">
        <v>0</v>
      </c>
      <c r="R410" s="4">
        <v>0</v>
      </c>
      <c r="S410" s="24" t="s">
        <v>73</v>
      </c>
      <c r="T410" s="24" t="s">
        <v>73</v>
      </c>
      <c r="U410" s="4" t="s">
        <v>73</v>
      </c>
      <c r="V410" s="24" t="s">
        <v>73</v>
      </c>
      <c r="W410" s="4" t="s">
        <v>73</v>
      </c>
      <c r="X410" s="4">
        <v>0</v>
      </c>
      <c r="Y410" s="4">
        <v>1005</v>
      </c>
      <c r="Z410" s="4">
        <v>20</v>
      </c>
      <c r="AA410" s="3">
        <v>6715</v>
      </c>
      <c r="AB410" s="12" t="b">
        <v>1</v>
      </c>
      <c r="AC410" s="4" t="s">
        <v>73</v>
      </c>
      <c r="AD410" s="33" t="s">
        <v>106</v>
      </c>
      <c r="AE410" s="33" t="s">
        <v>106</v>
      </c>
      <c r="AF410" s="4"/>
    </row>
    <row r="411" spans="1:32" s="1" customFormat="1">
      <c r="A411" s="3">
        <v>104903</v>
      </c>
      <c r="B411" s="3">
        <v>1049</v>
      </c>
      <c r="C411" s="4" t="s">
        <v>72</v>
      </c>
      <c r="D411" s="4" t="s">
        <v>100</v>
      </c>
      <c r="E411" s="4">
        <v>1007</v>
      </c>
      <c r="F411" s="4" t="s">
        <v>1073</v>
      </c>
      <c r="G411" s="4">
        <v>104902</v>
      </c>
      <c r="H411" s="4" t="s">
        <v>482</v>
      </c>
      <c r="I411" s="4">
        <v>0</v>
      </c>
      <c r="J411" s="4">
        <v>158550</v>
      </c>
      <c r="K411" s="4" t="s">
        <v>75</v>
      </c>
      <c r="L411" s="5">
        <v>1049031</v>
      </c>
      <c r="M411" s="4" t="s">
        <v>104</v>
      </c>
      <c r="N411" s="4">
        <f>N403+1</f>
        <v>98</v>
      </c>
      <c r="O411" s="3">
        <v>6</v>
      </c>
      <c r="P411" s="4">
        <v>0</v>
      </c>
      <c r="Q411" s="4">
        <v>0</v>
      </c>
      <c r="R411" s="4">
        <v>0</v>
      </c>
      <c r="S411" s="24" t="s">
        <v>73</v>
      </c>
      <c r="T411" s="24" t="s">
        <v>73</v>
      </c>
      <c r="U411" s="4" t="s">
        <v>73</v>
      </c>
      <c r="V411" s="24" t="s">
        <v>73</v>
      </c>
      <c r="W411" s="4" t="s">
        <v>73</v>
      </c>
      <c r="X411" s="4">
        <v>0</v>
      </c>
      <c r="Y411" s="4">
        <v>1005</v>
      </c>
      <c r="Z411" s="4">
        <v>20</v>
      </c>
      <c r="AA411" s="3">
        <v>6730</v>
      </c>
      <c r="AB411" s="12" t="b">
        <v>1</v>
      </c>
      <c r="AC411" s="4" t="s">
        <v>73</v>
      </c>
      <c r="AD411" s="33" t="s">
        <v>106</v>
      </c>
      <c r="AE411" s="33" t="s">
        <v>106</v>
      </c>
      <c r="AF411" s="4"/>
    </row>
    <row r="412" spans="1:32" s="1" customFormat="1">
      <c r="A412" s="3">
        <v>104904</v>
      </c>
      <c r="B412" s="3">
        <v>1049</v>
      </c>
      <c r="C412" s="4" t="s">
        <v>91</v>
      </c>
      <c r="D412" s="4" t="s">
        <v>100</v>
      </c>
      <c r="E412" s="4">
        <v>1007</v>
      </c>
      <c r="F412" s="4" t="s">
        <v>1074</v>
      </c>
      <c r="G412" s="4">
        <v>104903</v>
      </c>
      <c r="H412" s="4" t="s">
        <v>254</v>
      </c>
      <c r="I412" s="4" t="s">
        <v>763</v>
      </c>
      <c r="J412" s="4">
        <v>169950</v>
      </c>
      <c r="K412" s="4" t="s">
        <v>75</v>
      </c>
      <c r="L412" s="5">
        <v>1049041</v>
      </c>
      <c r="M412" s="4" t="s">
        <v>104</v>
      </c>
      <c r="N412" s="4">
        <f t="shared" ref="N412:N424" si="7">N404+1</f>
        <v>98</v>
      </c>
      <c r="O412" s="3">
        <v>6</v>
      </c>
      <c r="P412" s="4">
        <v>0</v>
      </c>
      <c r="Q412" s="4">
        <v>0</v>
      </c>
      <c r="R412" s="4">
        <v>0</v>
      </c>
      <c r="S412" s="24" t="s">
        <v>73</v>
      </c>
      <c r="T412" s="24" t="s">
        <v>73</v>
      </c>
      <c r="U412" s="4" t="s">
        <v>73</v>
      </c>
      <c r="V412" s="24" t="s">
        <v>73</v>
      </c>
      <c r="W412" s="4" t="s">
        <v>73</v>
      </c>
      <c r="X412" s="4">
        <v>0</v>
      </c>
      <c r="Y412" s="4">
        <v>1005</v>
      </c>
      <c r="Z412" s="4">
        <v>20</v>
      </c>
      <c r="AA412" s="3">
        <v>6745</v>
      </c>
      <c r="AB412" s="12" t="b">
        <v>1</v>
      </c>
      <c r="AC412" s="4" t="s">
        <v>73</v>
      </c>
      <c r="AD412" s="33" t="s">
        <v>106</v>
      </c>
      <c r="AE412" s="33" t="s">
        <v>106</v>
      </c>
      <c r="AF412" s="4"/>
    </row>
    <row r="413" spans="1:32" s="1" customFormat="1">
      <c r="A413" s="3">
        <v>104905</v>
      </c>
      <c r="B413" s="3">
        <v>1049</v>
      </c>
      <c r="C413" s="4" t="s">
        <v>146</v>
      </c>
      <c r="D413" s="4" t="s">
        <v>100</v>
      </c>
      <c r="E413" s="4">
        <v>1007</v>
      </c>
      <c r="F413" s="4" t="s">
        <v>1075</v>
      </c>
      <c r="G413" s="4">
        <v>104904</v>
      </c>
      <c r="H413" s="4" t="s">
        <v>482</v>
      </c>
      <c r="I413" s="4">
        <v>0</v>
      </c>
      <c r="J413" s="4">
        <v>162950</v>
      </c>
      <c r="K413" s="4" t="s">
        <v>75</v>
      </c>
      <c r="L413" s="5">
        <v>1049051</v>
      </c>
      <c r="M413" s="4" t="s">
        <v>104</v>
      </c>
      <c r="N413" s="4">
        <f t="shared" si="7"/>
        <v>98</v>
      </c>
      <c r="O413" s="3">
        <v>6</v>
      </c>
      <c r="P413" s="4">
        <v>0</v>
      </c>
      <c r="Q413" s="4">
        <v>0</v>
      </c>
      <c r="R413" s="4">
        <v>0</v>
      </c>
      <c r="S413" s="24" t="s">
        <v>73</v>
      </c>
      <c r="T413" s="24" t="s">
        <v>73</v>
      </c>
      <c r="U413" s="4" t="s">
        <v>73</v>
      </c>
      <c r="V413" s="24" t="s">
        <v>73</v>
      </c>
      <c r="W413" s="4" t="s">
        <v>73</v>
      </c>
      <c r="X413" s="4">
        <v>0</v>
      </c>
      <c r="Y413" s="4">
        <v>1005</v>
      </c>
      <c r="Z413" s="4">
        <v>20</v>
      </c>
      <c r="AA413" s="3">
        <v>6760</v>
      </c>
      <c r="AB413" s="12" t="b">
        <v>1</v>
      </c>
      <c r="AC413" s="4" t="s">
        <v>73</v>
      </c>
      <c r="AD413" s="33" t="s">
        <v>106</v>
      </c>
      <c r="AE413" s="33" t="s">
        <v>106</v>
      </c>
      <c r="AF413" s="4"/>
    </row>
    <row r="414" spans="1:32" s="1" customFormat="1">
      <c r="A414" s="3">
        <v>104906</v>
      </c>
      <c r="B414" s="3">
        <v>1049</v>
      </c>
      <c r="C414" s="4" t="s">
        <v>149</v>
      </c>
      <c r="D414" s="4" t="s">
        <v>100</v>
      </c>
      <c r="E414" s="4">
        <v>1007</v>
      </c>
      <c r="F414" s="4" t="s">
        <v>1076</v>
      </c>
      <c r="G414" s="4">
        <v>104905</v>
      </c>
      <c r="H414" s="4" t="s">
        <v>482</v>
      </c>
      <c r="I414" s="4" t="s">
        <v>261</v>
      </c>
      <c r="J414" s="4">
        <v>170800</v>
      </c>
      <c r="K414" s="4" t="s">
        <v>75</v>
      </c>
      <c r="L414" s="5">
        <v>1049061</v>
      </c>
      <c r="M414" s="4" t="s">
        <v>104</v>
      </c>
      <c r="N414" s="4">
        <f t="shared" si="7"/>
        <v>98</v>
      </c>
      <c r="O414" s="3">
        <v>6</v>
      </c>
      <c r="P414" s="4">
        <v>0</v>
      </c>
      <c r="Q414" s="4">
        <v>0</v>
      </c>
      <c r="R414" s="4">
        <v>0</v>
      </c>
      <c r="S414" s="24" t="s">
        <v>73</v>
      </c>
      <c r="T414" s="24" t="s">
        <v>73</v>
      </c>
      <c r="U414" s="4" t="s">
        <v>73</v>
      </c>
      <c r="V414" s="24" t="s">
        <v>73</v>
      </c>
      <c r="W414" s="4" t="s">
        <v>73</v>
      </c>
      <c r="X414" s="4">
        <v>0</v>
      </c>
      <c r="Y414" s="4">
        <v>1005</v>
      </c>
      <c r="Z414" s="4">
        <v>20</v>
      </c>
      <c r="AA414" s="3">
        <v>6775</v>
      </c>
      <c r="AB414" s="12" t="b">
        <v>1</v>
      </c>
      <c r="AC414" s="4" t="s">
        <v>73</v>
      </c>
      <c r="AD414" s="33" t="s">
        <v>106</v>
      </c>
      <c r="AE414" s="33" t="s">
        <v>106</v>
      </c>
      <c r="AF414" s="4"/>
    </row>
    <row r="415" spans="1:32" s="1" customFormat="1">
      <c r="A415" s="3">
        <v>104907</v>
      </c>
      <c r="B415" s="3">
        <v>1049</v>
      </c>
      <c r="C415" s="4" t="s">
        <v>76</v>
      </c>
      <c r="D415" s="4" t="s">
        <v>100</v>
      </c>
      <c r="E415" s="4">
        <v>1015</v>
      </c>
      <c r="F415" s="4" t="s">
        <v>1077</v>
      </c>
      <c r="G415" s="4">
        <v>104906</v>
      </c>
      <c r="H415" s="4" t="s">
        <v>101</v>
      </c>
      <c r="I415" s="4">
        <v>0</v>
      </c>
      <c r="J415" s="4">
        <v>162900</v>
      </c>
      <c r="K415" s="4" t="s">
        <v>75</v>
      </c>
      <c r="L415" s="5">
        <v>1049071</v>
      </c>
      <c r="M415" s="4" t="s">
        <v>104</v>
      </c>
      <c r="N415" s="4">
        <f t="shared" si="7"/>
        <v>98</v>
      </c>
      <c r="O415" s="3">
        <v>6</v>
      </c>
      <c r="P415" s="4">
        <v>0</v>
      </c>
      <c r="Q415" s="4">
        <v>0</v>
      </c>
      <c r="R415" s="4">
        <v>0</v>
      </c>
      <c r="S415" s="24" t="s">
        <v>73</v>
      </c>
      <c r="T415" s="24" t="s">
        <v>73</v>
      </c>
      <c r="U415" s="4" t="s">
        <v>73</v>
      </c>
      <c r="V415" s="24" t="s">
        <v>73</v>
      </c>
      <c r="W415" s="4" t="s">
        <v>73</v>
      </c>
      <c r="X415" s="4">
        <v>0</v>
      </c>
      <c r="Y415" s="4">
        <v>1005</v>
      </c>
      <c r="Z415" s="4">
        <v>20</v>
      </c>
      <c r="AA415" s="3">
        <v>6790</v>
      </c>
      <c r="AB415" s="12" t="b">
        <v>1</v>
      </c>
      <c r="AC415" s="4" t="s">
        <v>73</v>
      </c>
      <c r="AD415" s="33" t="s">
        <v>106</v>
      </c>
      <c r="AE415" s="33" t="s">
        <v>106</v>
      </c>
      <c r="AF415" s="4"/>
    </row>
    <row r="416" spans="1:32" s="1" customFormat="1">
      <c r="A416" s="3">
        <v>104908</v>
      </c>
      <c r="B416" s="3">
        <v>1049</v>
      </c>
      <c r="C416" s="4" t="s">
        <v>78</v>
      </c>
      <c r="D416" s="4" t="s">
        <v>95</v>
      </c>
      <c r="E416" s="4">
        <v>1015</v>
      </c>
      <c r="F416" s="4" t="s">
        <v>1078</v>
      </c>
      <c r="G416" s="4">
        <v>104907</v>
      </c>
      <c r="H416" s="4" t="s">
        <v>101</v>
      </c>
      <c r="I416" s="4" t="s">
        <v>502</v>
      </c>
      <c r="J416" s="4">
        <v>193900</v>
      </c>
      <c r="K416" s="4" t="s">
        <v>75</v>
      </c>
      <c r="L416" s="5">
        <v>1049081</v>
      </c>
      <c r="M416" s="4" t="s">
        <v>104</v>
      </c>
      <c r="N416" s="4">
        <f t="shared" si="7"/>
        <v>98</v>
      </c>
      <c r="O416" s="3">
        <v>6</v>
      </c>
      <c r="P416" s="4">
        <v>0</v>
      </c>
      <c r="Q416" s="4">
        <v>0</v>
      </c>
      <c r="R416" s="4">
        <v>0</v>
      </c>
      <c r="S416" s="24" t="s">
        <v>73</v>
      </c>
      <c r="T416" s="24" t="s">
        <v>73</v>
      </c>
      <c r="U416" s="4" t="s">
        <v>73</v>
      </c>
      <c r="V416" s="24" t="s">
        <v>73</v>
      </c>
      <c r="W416" s="4" t="s">
        <v>73</v>
      </c>
      <c r="X416" s="4">
        <v>0</v>
      </c>
      <c r="Y416" s="4">
        <v>1005</v>
      </c>
      <c r="Z416" s="4">
        <v>20</v>
      </c>
      <c r="AA416" s="3">
        <v>6805</v>
      </c>
      <c r="AB416" s="12" t="b">
        <v>1</v>
      </c>
      <c r="AC416" s="4" t="s">
        <v>73</v>
      </c>
      <c r="AD416" s="33" t="s">
        <v>106</v>
      </c>
      <c r="AE416" s="33" t="s">
        <v>106</v>
      </c>
      <c r="AF416" s="4"/>
    </row>
    <row r="417" spans="1:32" s="1" customFormat="1">
      <c r="A417" s="3">
        <v>105001</v>
      </c>
      <c r="B417" s="3">
        <v>1050</v>
      </c>
      <c r="C417" s="4" t="s">
        <v>100</v>
      </c>
      <c r="D417" s="4" t="s">
        <v>100</v>
      </c>
      <c r="E417" s="4">
        <v>1005</v>
      </c>
      <c r="F417" s="4" t="s">
        <v>1079</v>
      </c>
      <c r="G417" s="4">
        <v>104908</v>
      </c>
      <c r="H417" s="4" t="s">
        <v>101</v>
      </c>
      <c r="I417" s="4">
        <v>0</v>
      </c>
      <c r="J417" s="4">
        <v>161050</v>
      </c>
      <c r="K417" s="4" t="s">
        <v>75</v>
      </c>
      <c r="L417" s="5">
        <v>1050011</v>
      </c>
      <c r="M417" s="4" t="s">
        <v>104</v>
      </c>
      <c r="N417" s="4">
        <f t="shared" si="7"/>
        <v>99</v>
      </c>
      <c r="O417" s="3">
        <v>6</v>
      </c>
      <c r="P417" s="4">
        <v>0</v>
      </c>
      <c r="Q417" s="4">
        <v>0</v>
      </c>
      <c r="R417" s="4">
        <v>0</v>
      </c>
      <c r="S417" s="24" t="s">
        <v>73</v>
      </c>
      <c r="T417" s="24" t="s">
        <v>73</v>
      </c>
      <c r="U417" s="4" t="s">
        <v>73</v>
      </c>
      <c r="V417" s="24" t="s">
        <v>73</v>
      </c>
      <c r="W417" s="4" t="s">
        <v>73</v>
      </c>
      <c r="X417" s="4">
        <v>0</v>
      </c>
      <c r="Y417" s="4">
        <v>1005</v>
      </c>
      <c r="Z417" s="4">
        <v>20</v>
      </c>
      <c r="AA417" s="3">
        <v>6820</v>
      </c>
      <c r="AB417" s="12" t="b">
        <v>1</v>
      </c>
      <c r="AC417" s="4" t="s">
        <v>73</v>
      </c>
      <c r="AD417" s="33" t="s">
        <v>106</v>
      </c>
      <c r="AE417" s="33" t="s">
        <v>106</v>
      </c>
      <c r="AF417" s="4"/>
    </row>
    <row r="418" spans="1:32" s="1" customFormat="1">
      <c r="A418" s="3">
        <v>105002</v>
      </c>
      <c r="B418" s="3">
        <v>1050</v>
      </c>
      <c r="C418" s="4" t="s">
        <v>95</v>
      </c>
      <c r="D418" s="4" t="s">
        <v>100</v>
      </c>
      <c r="E418" s="4">
        <v>1005</v>
      </c>
      <c r="F418" s="4" t="s">
        <v>1080</v>
      </c>
      <c r="G418" s="4">
        <v>105001</v>
      </c>
      <c r="H418" s="4" t="s">
        <v>116</v>
      </c>
      <c r="I418" s="4" t="s">
        <v>134</v>
      </c>
      <c r="J418" s="4">
        <v>183000</v>
      </c>
      <c r="K418" s="4" t="s">
        <v>75</v>
      </c>
      <c r="L418" s="5">
        <v>1050021</v>
      </c>
      <c r="M418" s="4" t="s">
        <v>104</v>
      </c>
      <c r="N418" s="4">
        <f t="shared" si="7"/>
        <v>99</v>
      </c>
      <c r="O418" s="3">
        <v>6</v>
      </c>
      <c r="P418" s="4">
        <v>0</v>
      </c>
      <c r="Q418" s="4">
        <v>0</v>
      </c>
      <c r="R418" s="4">
        <v>0</v>
      </c>
      <c r="S418" s="24" t="s">
        <v>73</v>
      </c>
      <c r="T418" s="24" t="s">
        <v>73</v>
      </c>
      <c r="U418" s="4" t="s">
        <v>73</v>
      </c>
      <c r="V418" s="24" t="s">
        <v>73</v>
      </c>
      <c r="W418" s="4" t="s">
        <v>73</v>
      </c>
      <c r="X418" s="4">
        <v>0</v>
      </c>
      <c r="Y418" s="4">
        <v>1005</v>
      </c>
      <c r="Z418" s="4">
        <v>20</v>
      </c>
      <c r="AA418" s="3">
        <v>6835</v>
      </c>
      <c r="AB418" s="12" t="b">
        <v>1</v>
      </c>
      <c r="AC418" s="4" t="s">
        <v>73</v>
      </c>
      <c r="AD418" s="33" t="s">
        <v>106</v>
      </c>
      <c r="AE418" s="33" t="s">
        <v>106</v>
      </c>
      <c r="AF418" s="4"/>
    </row>
    <row r="419" spans="1:32" s="1" customFormat="1">
      <c r="A419" s="3">
        <v>105003</v>
      </c>
      <c r="B419" s="3">
        <v>1050</v>
      </c>
      <c r="C419" s="4" t="s">
        <v>72</v>
      </c>
      <c r="D419" s="4" t="s">
        <v>100</v>
      </c>
      <c r="E419" s="4">
        <v>1003</v>
      </c>
      <c r="F419" s="4" t="s">
        <v>1081</v>
      </c>
      <c r="G419" s="4">
        <v>105002</v>
      </c>
      <c r="H419" s="4" t="s">
        <v>138</v>
      </c>
      <c r="I419" s="4">
        <v>0</v>
      </c>
      <c r="J419" s="4">
        <v>162650</v>
      </c>
      <c r="K419" s="4" t="s">
        <v>75</v>
      </c>
      <c r="L419" s="5">
        <v>1050031</v>
      </c>
      <c r="M419" s="4" t="s">
        <v>104</v>
      </c>
      <c r="N419" s="4">
        <f t="shared" si="7"/>
        <v>99</v>
      </c>
      <c r="O419" s="3">
        <v>6</v>
      </c>
      <c r="P419" s="4">
        <v>0</v>
      </c>
      <c r="Q419" s="4">
        <v>0</v>
      </c>
      <c r="R419" s="4">
        <v>0</v>
      </c>
      <c r="S419" s="24" t="s">
        <v>73</v>
      </c>
      <c r="T419" s="24" t="s">
        <v>73</v>
      </c>
      <c r="U419" s="4" t="s">
        <v>73</v>
      </c>
      <c r="V419" s="24" t="s">
        <v>73</v>
      </c>
      <c r="W419" s="4" t="s">
        <v>73</v>
      </c>
      <c r="X419" s="4">
        <v>0</v>
      </c>
      <c r="Y419" s="4">
        <v>1005</v>
      </c>
      <c r="Z419" s="4">
        <v>20</v>
      </c>
      <c r="AA419" s="3">
        <v>6850</v>
      </c>
      <c r="AB419" s="12" t="b">
        <v>1</v>
      </c>
      <c r="AC419" s="4" t="s">
        <v>73</v>
      </c>
      <c r="AD419" s="33" t="s">
        <v>106</v>
      </c>
      <c r="AE419" s="33" t="s">
        <v>106</v>
      </c>
      <c r="AF419" s="4"/>
    </row>
    <row r="420" spans="1:32" s="1" customFormat="1">
      <c r="A420" s="3">
        <v>105004</v>
      </c>
      <c r="B420" s="3">
        <v>1050</v>
      </c>
      <c r="C420" s="4" t="s">
        <v>91</v>
      </c>
      <c r="D420" s="4" t="s">
        <v>100</v>
      </c>
      <c r="E420" s="4">
        <v>1003</v>
      </c>
      <c r="F420" s="4" t="s">
        <v>1082</v>
      </c>
      <c r="G420" s="4">
        <v>105003</v>
      </c>
      <c r="H420" s="4" t="s">
        <v>141</v>
      </c>
      <c r="I420" s="4" t="s">
        <v>813</v>
      </c>
      <c r="J420" s="4">
        <v>183050</v>
      </c>
      <c r="K420" s="4" t="s">
        <v>75</v>
      </c>
      <c r="L420" s="5">
        <v>1050041</v>
      </c>
      <c r="M420" s="4" t="s">
        <v>104</v>
      </c>
      <c r="N420" s="4">
        <f t="shared" si="7"/>
        <v>99</v>
      </c>
      <c r="O420" s="3">
        <v>6</v>
      </c>
      <c r="P420" s="4">
        <v>0</v>
      </c>
      <c r="Q420" s="4">
        <v>0</v>
      </c>
      <c r="R420" s="4">
        <v>0</v>
      </c>
      <c r="S420" s="24" t="s">
        <v>73</v>
      </c>
      <c r="T420" s="24" t="s">
        <v>73</v>
      </c>
      <c r="U420" s="4" t="s">
        <v>73</v>
      </c>
      <c r="V420" s="24" t="s">
        <v>73</v>
      </c>
      <c r="W420" s="4" t="s">
        <v>73</v>
      </c>
      <c r="X420" s="4">
        <v>0</v>
      </c>
      <c r="Y420" s="4">
        <v>1005</v>
      </c>
      <c r="Z420" s="4">
        <v>20</v>
      </c>
      <c r="AA420" s="3">
        <v>6865</v>
      </c>
      <c r="AB420" s="12" t="b">
        <v>1</v>
      </c>
      <c r="AC420" s="4" t="s">
        <v>73</v>
      </c>
      <c r="AD420" s="33" t="s">
        <v>106</v>
      </c>
      <c r="AE420" s="33" t="s">
        <v>106</v>
      </c>
      <c r="AF420" s="4"/>
    </row>
    <row r="421" spans="1:32" s="1" customFormat="1">
      <c r="A421" s="3">
        <v>105005</v>
      </c>
      <c r="B421" s="3">
        <v>1050</v>
      </c>
      <c r="C421" s="4" t="s">
        <v>146</v>
      </c>
      <c r="D421" s="4" t="s">
        <v>100</v>
      </c>
      <c r="E421" s="4">
        <v>1027</v>
      </c>
      <c r="F421" s="4" t="s">
        <v>1083</v>
      </c>
      <c r="G421" s="4">
        <v>105004</v>
      </c>
      <c r="H421" s="4" t="s">
        <v>177</v>
      </c>
      <c r="I421" s="4">
        <v>0</v>
      </c>
      <c r="J421" s="4">
        <v>164400</v>
      </c>
      <c r="K421" s="4" t="s">
        <v>75</v>
      </c>
      <c r="L421" s="5">
        <v>1050051</v>
      </c>
      <c r="M421" s="4" t="s">
        <v>104</v>
      </c>
      <c r="N421" s="4">
        <f t="shared" si="7"/>
        <v>99</v>
      </c>
      <c r="O421" s="3">
        <v>6</v>
      </c>
      <c r="P421" s="4">
        <v>0</v>
      </c>
      <c r="Q421" s="4">
        <v>0</v>
      </c>
      <c r="R421" s="4">
        <v>0</v>
      </c>
      <c r="S421" s="24" t="s">
        <v>73</v>
      </c>
      <c r="T421" s="24" t="s">
        <v>73</v>
      </c>
      <c r="U421" s="4" t="s">
        <v>73</v>
      </c>
      <c r="V421" s="24" t="s">
        <v>73</v>
      </c>
      <c r="W421" s="4" t="s">
        <v>73</v>
      </c>
      <c r="X421" s="4">
        <v>0</v>
      </c>
      <c r="Y421" s="4">
        <v>1005</v>
      </c>
      <c r="Z421" s="4">
        <v>20</v>
      </c>
      <c r="AA421" s="3">
        <v>6880</v>
      </c>
      <c r="AB421" s="12" t="b">
        <v>1</v>
      </c>
      <c r="AC421" s="4" t="s">
        <v>73</v>
      </c>
      <c r="AD421" s="33" t="s">
        <v>106</v>
      </c>
      <c r="AE421" s="33" t="s">
        <v>106</v>
      </c>
      <c r="AF421" s="4"/>
    </row>
    <row r="422" spans="1:32" s="1" customFormat="1">
      <c r="A422" s="3">
        <v>105006</v>
      </c>
      <c r="B422" s="3">
        <v>1050</v>
      </c>
      <c r="C422" s="4" t="s">
        <v>149</v>
      </c>
      <c r="D422" s="4" t="s">
        <v>100</v>
      </c>
      <c r="E422" s="4">
        <v>1027</v>
      </c>
      <c r="F422" s="4" t="s">
        <v>1084</v>
      </c>
      <c r="G422" s="4">
        <v>105005</v>
      </c>
      <c r="H422" s="4" t="s">
        <v>183</v>
      </c>
      <c r="I422" s="4" t="s">
        <v>404</v>
      </c>
      <c r="J422" s="4">
        <v>185850</v>
      </c>
      <c r="K422" s="4" t="s">
        <v>75</v>
      </c>
      <c r="L422" s="5">
        <v>1050061</v>
      </c>
      <c r="M422" s="4" t="s">
        <v>104</v>
      </c>
      <c r="N422" s="4">
        <f t="shared" si="7"/>
        <v>99</v>
      </c>
      <c r="O422" s="3">
        <v>6</v>
      </c>
      <c r="P422" s="4">
        <v>0</v>
      </c>
      <c r="Q422" s="4">
        <v>0</v>
      </c>
      <c r="R422" s="4">
        <v>0</v>
      </c>
      <c r="S422" s="24" t="s">
        <v>73</v>
      </c>
      <c r="T422" s="24" t="s">
        <v>73</v>
      </c>
      <c r="U422" s="4" t="s">
        <v>73</v>
      </c>
      <c r="V422" s="24" t="s">
        <v>73</v>
      </c>
      <c r="W422" s="4" t="s">
        <v>73</v>
      </c>
      <c r="X422" s="4">
        <v>0</v>
      </c>
      <c r="Y422" s="4">
        <v>1005</v>
      </c>
      <c r="Z422" s="4">
        <v>20</v>
      </c>
      <c r="AA422" s="3">
        <v>6895</v>
      </c>
      <c r="AB422" s="12" t="b">
        <v>1</v>
      </c>
      <c r="AC422" s="4" t="s">
        <v>73</v>
      </c>
      <c r="AD422" s="33" t="s">
        <v>106</v>
      </c>
      <c r="AE422" s="33" t="s">
        <v>106</v>
      </c>
      <c r="AF422" s="4"/>
    </row>
    <row r="423" spans="1:32" s="1" customFormat="1">
      <c r="A423" s="3">
        <v>105007</v>
      </c>
      <c r="B423" s="3">
        <v>1050</v>
      </c>
      <c r="C423" s="4" t="s">
        <v>76</v>
      </c>
      <c r="D423" s="4" t="s">
        <v>100</v>
      </c>
      <c r="E423" s="4">
        <v>1027</v>
      </c>
      <c r="F423" s="4" t="s">
        <v>1085</v>
      </c>
      <c r="G423" s="4">
        <v>105006</v>
      </c>
      <c r="H423" s="4" t="s">
        <v>174</v>
      </c>
      <c r="I423" s="4">
        <v>0</v>
      </c>
      <c r="J423" s="4">
        <v>170300</v>
      </c>
      <c r="K423" s="4" t="s">
        <v>75</v>
      </c>
      <c r="L423" s="5">
        <v>1050071</v>
      </c>
      <c r="M423" s="4" t="s">
        <v>104</v>
      </c>
      <c r="N423" s="4">
        <f t="shared" si="7"/>
        <v>99</v>
      </c>
      <c r="O423" s="3">
        <v>6</v>
      </c>
      <c r="P423" s="4">
        <v>0</v>
      </c>
      <c r="Q423" s="4">
        <v>0</v>
      </c>
      <c r="R423" s="4">
        <v>0</v>
      </c>
      <c r="S423" s="24" t="s">
        <v>73</v>
      </c>
      <c r="T423" s="24" t="s">
        <v>73</v>
      </c>
      <c r="U423" s="4" t="s">
        <v>73</v>
      </c>
      <c r="V423" s="24" t="s">
        <v>73</v>
      </c>
      <c r="W423" s="4" t="s">
        <v>73</v>
      </c>
      <c r="X423" s="4">
        <v>0</v>
      </c>
      <c r="Y423" s="4">
        <v>1005</v>
      </c>
      <c r="Z423" s="4">
        <v>20</v>
      </c>
      <c r="AA423" s="3">
        <v>6910</v>
      </c>
      <c r="AB423" s="12" t="b">
        <v>1</v>
      </c>
      <c r="AC423" s="4" t="s">
        <v>73</v>
      </c>
      <c r="AD423" s="33" t="s">
        <v>106</v>
      </c>
      <c r="AE423" s="33" t="s">
        <v>106</v>
      </c>
      <c r="AF423" s="4"/>
    </row>
    <row r="424" spans="1:32" s="2" customFormat="1">
      <c r="A424" s="14">
        <v>105008</v>
      </c>
      <c r="B424" s="14">
        <v>1050</v>
      </c>
      <c r="C424" s="15" t="s">
        <v>78</v>
      </c>
      <c r="D424" s="15" t="s">
        <v>95</v>
      </c>
      <c r="E424" s="15">
        <v>1027</v>
      </c>
      <c r="F424" s="15" t="s">
        <v>1086</v>
      </c>
      <c r="G424" s="15">
        <v>105007</v>
      </c>
      <c r="H424" s="15" t="s">
        <v>177</v>
      </c>
      <c r="I424" s="15" t="s">
        <v>192</v>
      </c>
      <c r="J424" s="15">
        <v>181100</v>
      </c>
      <c r="K424" s="15" t="s">
        <v>75</v>
      </c>
      <c r="L424" s="23">
        <v>1050081</v>
      </c>
      <c r="M424" s="15" t="s">
        <v>104</v>
      </c>
      <c r="N424" s="4">
        <f t="shared" si="7"/>
        <v>99</v>
      </c>
      <c r="O424" s="14">
        <v>6</v>
      </c>
      <c r="P424" s="15">
        <v>0</v>
      </c>
      <c r="Q424" s="15">
        <v>0</v>
      </c>
      <c r="R424" s="15">
        <v>0</v>
      </c>
      <c r="S424" s="34" t="s">
        <v>73</v>
      </c>
      <c r="T424" s="34" t="s">
        <v>73</v>
      </c>
      <c r="U424" s="15" t="s">
        <v>73</v>
      </c>
      <c r="V424" s="34" t="s">
        <v>73</v>
      </c>
      <c r="W424" s="15" t="s">
        <v>73</v>
      </c>
      <c r="X424" s="15">
        <v>0</v>
      </c>
      <c r="Y424" s="4">
        <v>1005</v>
      </c>
      <c r="Z424" s="15">
        <v>20</v>
      </c>
      <c r="AA424" s="3">
        <v>6925</v>
      </c>
      <c r="AB424" s="14" t="b">
        <v>1</v>
      </c>
      <c r="AC424" s="15" t="s">
        <v>73</v>
      </c>
      <c r="AD424" s="35" t="s">
        <v>106</v>
      </c>
      <c r="AE424" s="35" t="s">
        <v>106</v>
      </c>
      <c r="AF424" s="15"/>
    </row>
    <row r="425" spans="1:32">
      <c r="A425" s="4">
        <v>200101</v>
      </c>
      <c r="B425" s="4" t="s">
        <v>647</v>
      </c>
      <c r="C425" s="4" t="s">
        <v>100</v>
      </c>
      <c r="D425" s="4" t="s">
        <v>100</v>
      </c>
      <c r="E425" s="4">
        <v>1015</v>
      </c>
      <c r="F425" s="4" t="s">
        <v>1118</v>
      </c>
      <c r="G425" s="4">
        <v>0</v>
      </c>
      <c r="H425" s="4" t="s">
        <v>728</v>
      </c>
      <c r="I425" s="4" t="s">
        <v>168</v>
      </c>
      <c r="J425" s="4">
        <v>1450</v>
      </c>
      <c r="K425" s="4" t="s">
        <v>75</v>
      </c>
      <c r="L425" s="24" t="s">
        <v>649</v>
      </c>
      <c r="M425" s="4" t="s">
        <v>146</v>
      </c>
      <c r="N425" s="4">
        <v>7</v>
      </c>
      <c r="O425" s="4">
        <v>12</v>
      </c>
      <c r="P425" s="4">
        <v>0</v>
      </c>
      <c r="Q425" s="4">
        <v>0</v>
      </c>
      <c r="R425" s="4">
        <v>0</v>
      </c>
      <c r="S425" s="24" t="s">
        <v>73</v>
      </c>
      <c r="T425" s="24" t="s">
        <v>73</v>
      </c>
      <c r="U425" s="4" t="s">
        <v>73</v>
      </c>
      <c r="V425" s="24" t="s">
        <v>73</v>
      </c>
      <c r="W425" s="4" t="s">
        <v>73</v>
      </c>
      <c r="X425" s="27">
        <v>25001</v>
      </c>
      <c r="Y425" s="4">
        <v>2001</v>
      </c>
      <c r="Z425" s="4">
        <v>40</v>
      </c>
      <c r="AA425" s="4">
        <v>2000</v>
      </c>
      <c r="AB425" s="12" t="b">
        <v>1</v>
      </c>
      <c r="AC425" s="4" t="s">
        <v>73</v>
      </c>
      <c r="AD425" s="33" t="s">
        <v>73</v>
      </c>
      <c r="AE425" s="33" t="s">
        <v>650</v>
      </c>
      <c r="AF425" s="4" t="s">
        <v>651</v>
      </c>
    </row>
    <row r="426" spans="1:32">
      <c r="A426" s="4">
        <v>200102</v>
      </c>
      <c r="B426" s="4" t="s">
        <v>647</v>
      </c>
      <c r="C426" s="4" t="s">
        <v>95</v>
      </c>
      <c r="D426" s="4" t="s">
        <v>100</v>
      </c>
      <c r="E426" s="4">
        <v>1022</v>
      </c>
      <c r="F426" s="4" t="s">
        <v>1119</v>
      </c>
      <c r="G426" s="4">
        <v>200101</v>
      </c>
      <c r="H426" s="4" t="s">
        <v>882</v>
      </c>
      <c r="I426" s="4" t="s">
        <v>142</v>
      </c>
      <c r="J426" s="4">
        <v>1650</v>
      </c>
      <c r="K426" s="4" t="s">
        <v>75</v>
      </c>
      <c r="L426" s="24" t="s">
        <v>653</v>
      </c>
      <c r="M426" s="4" t="s">
        <v>146</v>
      </c>
      <c r="N426" s="4">
        <v>7</v>
      </c>
      <c r="O426" s="4">
        <v>12</v>
      </c>
      <c r="P426" s="4">
        <v>0</v>
      </c>
      <c r="Q426" s="4">
        <v>0</v>
      </c>
      <c r="R426" s="4">
        <v>0</v>
      </c>
      <c r="S426" s="24" t="s">
        <v>73</v>
      </c>
      <c r="T426" s="24" t="s">
        <v>73</v>
      </c>
      <c r="U426" s="4" t="s">
        <v>73</v>
      </c>
      <c r="V426" s="24" t="s">
        <v>73</v>
      </c>
      <c r="W426" s="4" t="s">
        <v>73</v>
      </c>
      <c r="X426" s="27">
        <v>25002</v>
      </c>
      <c r="Y426" s="4">
        <v>2002</v>
      </c>
      <c r="Z426" s="4">
        <v>40</v>
      </c>
      <c r="AA426" s="4">
        <v>2050</v>
      </c>
      <c r="AB426" s="12" t="b">
        <v>1</v>
      </c>
      <c r="AC426" s="4" t="s">
        <v>73</v>
      </c>
      <c r="AD426" s="33" t="s">
        <v>73</v>
      </c>
      <c r="AE426" s="33" t="s">
        <v>654</v>
      </c>
      <c r="AF426" s="4" t="s">
        <v>655</v>
      </c>
    </row>
    <row r="427" spans="1:32">
      <c r="A427" s="4">
        <v>200103</v>
      </c>
      <c r="B427" s="4" t="s">
        <v>647</v>
      </c>
      <c r="C427" s="4" t="s">
        <v>72</v>
      </c>
      <c r="D427" s="4" t="s">
        <v>100</v>
      </c>
      <c r="E427" s="4">
        <v>1005</v>
      </c>
      <c r="F427" s="4" t="s">
        <v>1120</v>
      </c>
      <c r="G427" s="4">
        <v>200102</v>
      </c>
      <c r="H427" s="4" t="s">
        <v>730</v>
      </c>
      <c r="I427" s="4" t="s">
        <v>657</v>
      </c>
      <c r="J427" s="4">
        <v>1800</v>
      </c>
      <c r="K427" s="4" t="s">
        <v>75</v>
      </c>
      <c r="L427" s="24" t="s">
        <v>658</v>
      </c>
      <c r="M427" s="4" t="s">
        <v>146</v>
      </c>
      <c r="N427" s="4">
        <v>7</v>
      </c>
      <c r="O427" s="4">
        <v>12</v>
      </c>
      <c r="P427" s="4">
        <v>0</v>
      </c>
      <c r="Q427" s="4">
        <v>0</v>
      </c>
      <c r="R427" s="4">
        <v>0</v>
      </c>
      <c r="S427" s="24" t="s">
        <v>73</v>
      </c>
      <c r="T427" s="24" t="s">
        <v>73</v>
      </c>
      <c r="U427" s="4" t="s">
        <v>73</v>
      </c>
      <c r="V427" s="24" t="s">
        <v>73</v>
      </c>
      <c r="W427" s="4" t="s">
        <v>73</v>
      </c>
      <c r="X427" s="27">
        <v>25003</v>
      </c>
      <c r="Y427" s="4">
        <v>2003</v>
      </c>
      <c r="Z427" s="4">
        <v>40</v>
      </c>
      <c r="AA427" s="4">
        <v>2100</v>
      </c>
      <c r="AB427" s="12" t="b">
        <v>1</v>
      </c>
      <c r="AC427" s="4" t="s">
        <v>73</v>
      </c>
      <c r="AD427" s="33" t="s">
        <v>73</v>
      </c>
      <c r="AE427" s="33" t="s">
        <v>659</v>
      </c>
      <c r="AF427" s="4"/>
    </row>
    <row r="428" spans="1:32">
      <c r="A428" s="4">
        <v>200104</v>
      </c>
      <c r="B428" s="4" t="s">
        <v>647</v>
      </c>
      <c r="C428" s="4" t="s">
        <v>91</v>
      </c>
      <c r="D428" s="4" t="s">
        <v>100</v>
      </c>
      <c r="E428" s="4">
        <v>1006</v>
      </c>
      <c r="F428" s="4" t="s">
        <v>1121</v>
      </c>
      <c r="G428" s="4">
        <v>200103</v>
      </c>
      <c r="H428" s="4" t="s">
        <v>736</v>
      </c>
      <c r="I428" s="4" t="s">
        <v>354</v>
      </c>
      <c r="J428" s="4">
        <v>2050</v>
      </c>
      <c r="K428" s="4" t="s">
        <v>75</v>
      </c>
      <c r="L428" s="24" t="s">
        <v>661</v>
      </c>
      <c r="M428" s="4" t="s">
        <v>146</v>
      </c>
      <c r="N428" s="4">
        <v>7</v>
      </c>
      <c r="O428" s="4">
        <v>12</v>
      </c>
      <c r="P428" s="4">
        <v>0</v>
      </c>
      <c r="Q428" s="4">
        <v>0</v>
      </c>
      <c r="R428" s="4">
        <v>0</v>
      </c>
      <c r="S428" s="24" t="s">
        <v>73</v>
      </c>
      <c r="T428" s="24" t="s">
        <v>73</v>
      </c>
      <c r="U428" s="4" t="s">
        <v>73</v>
      </c>
      <c r="V428" s="24" t="s">
        <v>73</v>
      </c>
      <c r="W428" s="4" t="s">
        <v>73</v>
      </c>
      <c r="X428" s="27">
        <v>25004</v>
      </c>
      <c r="Y428" s="4">
        <v>2004</v>
      </c>
      <c r="Z428" s="4">
        <v>40</v>
      </c>
      <c r="AA428" s="4">
        <v>2150</v>
      </c>
      <c r="AB428" s="12" t="b">
        <v>1</v>
      </c>
      <c r="AC428" s="4" t="s">
        <v>73</v>
      </c>
      <c r="AD428" s="33" t="s">
        <v>73</v>
      </c>
      <c r="AE428" s="33" t="s">
        <v>662</v>
      </c>
      <c r="AF428" s="4"/>
    </row>
    <row r="429" spans="1:32">
      <c r="A429" s="4">
        <v>200201</v>
      </c>
      <c r="B429" s="4" t="s">
        <v>663</v>
      </c>
      <c r="C429" s="4" t="s">
        <v>100</v>
      </c>
      <c r="D429" s="4" t="s">
        <v>100</v>
      </c>
      <c r="E429" s="4">
        <v>1015</v>
      </c>
      <c r="F429" s="4" t="s">
        <v>1122</v>
      </c>
      <c r="G429" s="4">
        <v>200104</v>
      </c>
      <c r="H429" s="4" t="s">
        <v>669</v>
      </c>
      <c r="I429" s="4" t="s">
        <v>178</v>
      </c>
      <c r="J429" s="4">
        <v>2100</v>
      </c>
      <c r="K429" s="4" t="s">
        <v>75</v>
      </c>
      <c r="L429" s="24" t="s">
        <v>664</v>
      </c>
      <c r="M429" s="4" t="s">
        <v>146</v>
      </c>
      <c r="N429" s="4">
        <v>10</v>
      </c>
      <c r="O429" s="4">
        <v>12</v>
      </c>
      <c r="P429" s="4">
        <v>0</v>
      </c>
      <c r="Q429" s="4">
        <v>0</v>
      </c>
      <c r="R429" s="4">
        <v>0</v>
      </c>
      <c r="S429" s="24" t="s">
        <v>73</v>
      </c>
      <c r="T429" s="24" t="s">
        <v>73</v>
      </c>
      <c r="U429" s="4" t="s">
        <v>73</v>
      </c>
      <c r="V429" s="24" t="s">
        <v>73</v>
      </c>
      <c r="W429" s="4" t="s">
        <v>73</v>
      </c>
      <c r="X429" s="27">
        <v>25005</v>
      </c>
      <c r="Y429" s="4">
        <v>2005</v>
      </c>
      <c r="Z429" s="4">
        <v>40</v>
      </c>
      <c r="AA429" s="4">
        <v>2200</v>
      </c>
      <c r="AB429" s="12" t="b">
        <v>1</v>
      </c>
      <c r="AC429" s="4" t="s">
        <v>73</v>
      </c>
      <c r="AD429" s="33" t="s">
        <v>73</v>
      </c>
      <c r="AE429" s="33" t="s">
        <v>665</v>
      </c>
      <c r="AF429" s="4"/>
    </row>
    <row r="430" spans="1:32">
      <c r="A430" s="4">
        <v>200202</v>
      </c>
      <c r="B430" s="4" t="s">
        <v>663</v>
      </c>
      <c r="C430" s="4" t="s">
        <v>95</v>
      </c>
      <c r="D430" s="4" t="s">
        <v>100</v>
      </c>
      <c r="E430" s="4">
        <v>1015</v>
      </c>
      <c r="F430" s="4" t="s">
        <v>1123</v>
      </c>
      <c r="G430" s="4">
        <v>200201</v>
      </c>
      <c r="H430" s="4" t="s">
        <v>652</v>
      </c>
      <c r="I430" s="4" t="s">
        <v>202</v>
      </c>
      <c r="J430" s="4">
        <v>2800</v>
      </c>
      <c r="K430" s="4" t="s">
        <v>75</v>
      </c>
      <c r="L430" s="24" t="s">
        <v>667</v>
      </c>
      <c r="M430" s="4" t="s">
        <v>146</v>
      </c>
      <c r="N430" s="4">
        <v>10</v>
      </c>
      <c r="O430" s="4">
        <v>12</v>
      </c>
      <c r="P430" s="4">
        <v>0</v>
      </c>
      <c r="Q430" s="4">
        <v>0</v>
      </c>
      <c r="R430" s="4">
        <v>0</v>
      </c>
      <c r="S430" s="24" t="s">
        <v>73</v>
      </c>
      <c r="T430" s="24" t="s">
        <v>73</v>
      </c>
      <c r="U430" s="4" t="s">
        <v>73</v>
      </c>
      <c r="V430" s="24" t="s">
        <v>73</v>
      </c>
      <c r="W430" s="4" t="s">
        <v>73</v>
      </c>
      <c r="X430" s="27">
        <v>25006</v>
      </c>
      <c r="Y430" s="4">
        <v>2006</v>
      </c>
      <c r="Z430" s="4">
        <v>40</v>
      </c>
      <c r="AA430" s="4">
        <v>2250</v>
      </c>
      <c r="AB430" s="12" t="b">
        <v>1</v>
      </c>
      <c r="AC430" s="4" t="s">
        <v>73</v>
      </c>
      <c r="AD430" s="33" t="s">
        <v>73</v>
      </c>
      <c r="AE430" s="33" t="s">
        <v>668</v>
      </c>
      <c r="AF430" s="4"/>
    </row>
    <row r="431" spans="1:32">
      <c r="A431" s="4">
        <v>200203</v>
      </c>
      <c r="B431" s="4" t="s">
        <v>663</v>
      </c>
      <c r="C431" s="4" t="s">
        <v>72</v>
      </c>
      <c r="D431" s="4" t="s">
        <v>100</v>
      </c>
      <c r="E431" s="4">
        <v>1003</v>
      </c>
      <c r="F431" s="4" t="s">
        <v>1124</v>
      </c>
      <c r="G431" s="4">
        <v>200202</v>
      </c>
      <c r="H431" s="4" t="s">
        <v>736</v>
      </c>
      <c r="I431" s="4" t="s">
        <v>151</v>
      </c>
      <c r="J431" s="4">
        <v>3600</v>
      </c>
      <c r="K431" s="4" t="s">
        <v>75</v>
      </c>
      <c r="L431" s="24" t="s">
        <v>670</v>
      </c>
      <c r="M431" s="4" t="s">
        <v>146</v>
      </c>
      <c r="N431" s="4">
        <v>10</v>
      </c>
      <c r="O431" s="4">
        <v>12</v>
      </c>
      <c r="P431" s="4">
        <v>0</v>
      </c>
      <c r="Q431" s="4">
        <v>0</v>
      </c>
      <c r="R431" s="4">
        <v>0</v>
      </c>
      <c r="S431" s="24" t="s">
        <v>73</v>
      </c>
      <c r="T431" s="24" t="s">
        <v>73</v>
      </c>
      <c r="U431" s="4" t="s">
        <v>73</v>
      </c>
      <c r="V431" s="24" t="s">
        <v>73</v>
      </c>
      <c r="W431" s="4" t="s">
        <v>73</v>
      </c>
      <c r="X431" s="27">
        <v>25007</v>
      </c>
      <c r="Y431" s="4">
        <v>2007</v>
      </c>
      <c r="Z431" s="4">
        <v>40</v>
      </c>
      <c r="AA431" s="4">
        <v>2300</v>
      </c>
      <c r="AB431" s="12" t="b">
        <v>1</v>
      </c>
      <c r="AC431" s="4" t="s">
        <v>73</v>
      </c>
      <c r="AD431" s="33" t="s">
        <v>73</v>
      </c>
      <c r="AE431" s="33" t="s">
        <v>671</v>
      </c>
      <c r="AF431" s="4"/>
    </row>
    <row r="432" spans="1:32">
      <c r="A432" s="4">
        <v>200204</v>
      </c>
      <c r="B432" s="4" t="s">
        <v>663</v>
      </c>
      <c r="C432" s="4" t="s">
        <v>91</v>
      </c>
      <c r="D432" s="4" t="s">
        <v>100</v>
      </c>
      <c r="E432" s="4">
        <v>1015</v>
      </c>
      <c r="F432" s="4" t="s">
        <v>1125</v>
      </c>
      <c r="G432" s="4">
        <v>200203</v>
      </c>
      <c r="H432" s="4" t="s">
        <v>730</v>
      </c>
      <c r="I432" s="4" t="s">
        <v>673</v>
      </c>
      <c r="J432" s="4">
        <v>3900</v>
      </c>
      <c r="K432" s="4" t="s">
        <v>75</v>
      </c>
      <c r="L432" s="24" t="s">
        <v>674</v>
      </c>
      <c r="M432" s="4" t="s">
        <v>146</v>
      </c>
      <c r="N432" s="4">
        <v>10</v>
      </c>
      <c r="O432" s="4">
        <v>12</v>
      </c>
      <c r="P432" s="4">
        <v>0</v>
      </c>
      <c r="Q432" s="4">
        <v>0</v>
      </c>
      <c r="R432" s="4">
        <v>0</v>
      </c>
      <c r="S432" s="24" t="s">
        <v>73</v>
      </c>
      <c r="T432" s="24" t="s">
        <v>73</v>
      </c>
      <c r="U432" s="4" t="s">
        <v>73</v>
      </c>
      <c r="V432" s="24" t="s">
        <v>73</v>
      </c>
      <c r="W432" s="4" t="s">
        <v>73</v>
      </c>
      <c r="X432" s="27">
        <v>25008</v>
      </c>
      <c r="Y432" s="4">
        <v>2008</v>
      </c>
      <c r="Z432" s="4">
        <v>40</v>
      </c>
      <c r="AA432" s="4">
        <v>2350</v>
      </c>
      <c r="AB432" s="12" t="b">
        <v>1</v>
      </c>
      <c r="AC432" s="4" t="s">
        <v>73</v>
      </c>
      <c r="AD432" s="33" t="s">
        <v>73</v>
      </c>
      <c r="AE432" s="33" t="s">
        <v>675</v>
      </c>
      <c r="AF432" s="4"/>
    </row>
    <row r="433" spans="1:32">
      <c r="A433" s="4">
        <v>200301</v>
      </c>
      <c r="B433" s="4" t="s">
        <v>676</v>
      </c>
      <c r="C433" s="4" t="s">
        <v>100</v>
      </c>
      <c r="D433" s="4" t="s">
        <v>100</v>
      </c>
      <c r="E433" s="4">
        <v>1007</v>
      </c>
      <c r="F433" s="4" t="s">
        <v>1126</v>
      </c>
      <c r="G433" s="4">
        <v>200204</v>
      </c>
      <c r="H433" s="4" t="s">
        <v>656</v>
      </c>
      <c r="I433" s="4" t="s">
        <v>267</v>
      </c>
      <c r="J433" s="4">
        <v>3950</v>
      </c>
      <c r="K433" s="4" t="s">
        <v>75</v>
      </c>
      <c r="L433" s="24" t="s">
        <v>677</v>
      </c>
      <c r="M433" s="4" t="s">
        <v>146</v>
      </c>
      <c r="N433" s="4">
        <v>13</v>
      </c>
      <c r="O433" s="4">
        <v>12</v>
      </c>
      <c r="P433" s="4">
        <v>0</v>
      </c>
      <c r="Q433" s="4">
        <v>0</v>
      </c>
      <c r="R433" s="4">
        <v>0</v>
      </c>
      <c r="S433" s="24" t="s">
        <v>73</v>
      </c>
      <c r="T433" s="24" t="s">
        <v>73</v>
      </c>
      <c r="U433" s="4" t="s">
        <v>73</v>
      </c>
      <c r="V433" s="24" t="s">
        <v>73</v>
      </c>
      <c r="W433" s="4" t="s">
        <v>73</v>
      </c>
      <c r="X433" s="27">
        <v>25009</v>
      </c>
      <c r="Y433" s="4">
        <v>2009</v>
      </c>
      <c r="Z433" s="4">
        <v>40</v>
      </c>
      <c r="AA433" s="4">
        <v>2400</v>
      </c>
      <c r="AB433" s="12" t="b">
        <v>1</v>
      </c>
      <c r="AC433" s="4" t="s">
        <v>73</v>
      </c>
      <c r="AD433" s="33" t="s">
        <v>73</v>
      </c>
      <c r="AE433" s="33" t="s">
        <v>678</v>
      </c>
      <c r="AF433" s="4"/>
    </row>
    <row r="434" spans="1:32">
      <c r="A434" s="4">
        <v>200302</v>
      </c>
      <c r="B434" s="4" t="s">
        <v>676</v>
      </c>
      <c r="C434" s="4" t="s">
        <v>95</v>
      </c>
      <c r="D434" s="4" t="s">
        <v>100</v>
      </c>
      <c r="E434" s="4">
        <v>1005</v>
      </c>
      <c r="F434" s="4" t="s">
        <v>1127</v>
      </c>
      <c r="G434" s="4">
        <v>200301</v>
      </c>
      <c r="H434" s="4" t="s">
        <v>881</v>
      </c>
      <c r="I434" s="4" t="s">
        <v>186</v>
      </c>
      <c r="J434" s="4">
        <v>4300</v>
      </c>
      <c r="K434" s="4" t="s">
        <v>75</v>
      </c>
      <c r="L434" s="24" t="s">
        <v>679</v>
      </c>
      <c r="M434" s="4" t="s">
        <v>146</v>
      </c>
      <c r="N434" s="4">
        <v>13</v>
      </c>
      <c r="O434" s="4">
        <v>12</v>
      </c>
      <c r="P434" s="4">
        <v>0</v>
      </c>
      <c r="Q434" s="4">
        <v>0</v>
      </c>
      <c r="R434" s="4">
        <v>0</v>
      </c>
      <c r="S434" s="24" t="s">
        <v>73</v>
      </c>
      <c r="T434" s="24" t="s">
        <v>73</v>
      </c>
      <c r="U434" s="4" t="s">
        <v>73</v>
      </c>
      <c r="V434" s="24" t="s">
        <v>73</v>
      </c>
      <c r="W434" s="4" t="s">
        <v>73</v>
      </c>
      <c r="X434" s="27">
        <v>25010</v>
      </c>
      <c r="Y434" s="4">
        <v>2010</v>
      </c>
      <c r="Z434" s="4">
        <v>40</v>
      </c>
      <c r="AA434" s="4">
        <v>2450</v>
      </c>
      <c r="AB434" s="12" t="b">
        <v>1</v>
      </c>
      <c r="AC434" s="4" t="s">
        <v>73</v>
      </c>
      <c r="AD434" s="33" t="s">
        <v>73</v>
      </c>
      <c r="AE434" s="33" t="s">
        <v>680</v>
      </c>
      <c r="AF434" s="4"/>
    </row>
    <row r="435" spans="1:32">
      <c r="A435" s="4">
        <v>200303</v>
      </c>
      <c r="B435" s="4" t="s">
        <v>676</v>
      </c>
      <c r="C435" s="4" t="s">
        <v>72</v>
      </c>
      <c r="D435" s="4" t="s">
        <v>100</v>
      </c>
      <c r="E435" s="4">
        <v>1007</v>
      </c>
      <c r="F435" s="4" t="s">
        <v>1128</v>
      </c>
      <c r="G435" s="4">
        <v>200302</v>
      </c>
      <c r="H435" s="4" t="s">
        <v>797</v>
      </c>
      <c r="I435" s="4" t="s">
        <v>681</v>
      </c>
      <c r="J435" s="4">
        <v>4550</v>
      </c>
      <c r="K435" s="4" t="s">
        <v>75</v>
      </c>
      <c r="L435" s="24" t="s">
        <v>682</v>
      </c>
      <c r="M435" s="4" t="s">
        <v>146</v>
      </c>
      <c r="N435" s="4">
        <v>13</v>
      </c>
      <c r="O435" s="4">
        <v>12</v>
      </c>
      <c r="P435" s="4">
        <v>0</v>
      </c>
      <c r="Q435" s="4">
        <v>0</v>
      </c>
      <c r="R435" s="4">
        <v>0</v>
      </c>
      <c r="S435" s="24" t="s">
        <v>73</v>
      </c>
      <c r="T435" s="24" t="s">
        <v>73</v>
      </c>
      <c r="U435" s="4" t="s">
        <v>73</v>
      </c>
      <c r="V435" s="24" t="s">
        <v>73</v>
      </c>
      <c r="W435" s="4" t="s">
        <v>73</v>
      </c>
      <c r="X435" s="27">
        <v>25011</v>
      </c>
      <c r="Y435" s="4">
        <v>2011</v>
      </c>
      <c r="Z435" s="4">
        <v>40</v>
      </c>
      <c r="AA435" s="4">
        <v>2500</v>
      </c>
      <c r="AB435" s="12" t="b">
        <v>1</v>
      </c>
      <c r="AC435" s="4" t="s">
        <v>73</v>
      </c>
      <c r="AD435" s="33" t="s">
        <v>73</v>
      </c>
      <c r="AE435" s="33" t="s">
        <v>683</v>
      </c>
      <c r="AF435" s="4"/>
    </row>
    <row r="436" spans="1:32">
      <c r="A436" s="4">
        <v>200304</v>
      </c>
      <c r="B436" s="4" t="s">
        <v>676</v>
      </c>
      <c r="C436" s="4" t="s">
        <v>91</v>
      </c>
      <c r="D436" s="4" t="s">
        <v>100</v>
      </c>
      <c r="E436" s="4">
        <v>1005</v>
      </c>
      <c r="F436" s="4" t="s">
        <v>1129</v>
      </c>
      <c r="G436" s="4">
        <v>200303</v>
      </c>
      <c r="H436" s="4" t="s">
        <v>652</v>
      </c>
      <c r="I436" s="4" t="s">
        <v>234</v>
      </c>
      <c r="J436" s="4">
        <v>5300</v>
      </c>
      <c r="K436" s="4" t="s">
        <v>75</v>
      </c>
      <c r="L436" s="24" t="s">
        <v>684</v>
      </c>
      <c r="M436" s="4" t="s">
        <v>146</v>
      </c>
      <c r="N436" s="4">
        <v>13</v>
      </c>
      <c r="O436" s="4">
        <v>12</v>
      </c>
      <c r="P436" s="4">
        <v>0</v>
      </c>
      <c r="Q436" s="4">
        <v>0</v>
      </c>
      <c r="R436" s="4">
        <v>0</v>
      </c>
      <c r="S436" s="24" t="s">
        <v>73</v>
      </c>
      <c r="T436" s="24" t="s">
        <v>73</v>
      </c>
      <c r="U436" s="4" t="s">
        <v>73</v>
      </c>
      <c r="V436" s="24" t="s">
        <v>73</v>
      </c>
      <c r="W436" s="4" t="s">
        <v>73</v>
      </c>
      <c r="X436" s="27">
        <v>25012</v>
      </c>
      <c r="Y436" s="4">
        <v>2012</v>
      </c>
      <c r="Z436" s="4">
        <v>40</v>
      </c>
      <c r="AA436" s="4">
        <v>2550</v>
      </c>
      <c r="AB436" s="12" t="b">
        <v>1</v>
      </c>
      <c r="AC436" s="4" t="s">
        <v>73</v>
      </c>
      <c r="AD436" s="33" t="s">
        <v>73</v>
      </c>
      <c r="AE436" s="33" t="s">
        <v>685</v>
      </c>
      <c r="AF436" s="4"/>
    </row>
    <row r="437" spans="1:32" s="1" customFormat="1">
      <c r="A437" s="4">
        <v>200401</v>
      </c>
      <c r="B437" s="4" t="s">
        <v>686</v>
      </c>
      <c r="C437" s="4" t="s">
        <v>100</v>
      </c>
      <c r="D437" s="4" t="s">
        <v>100</v>
      </c>
      <c r="E437" s="4">
        <v>1006</v>
      </c>
      <c r="F437" s="4" t="s">
        <v>1130</v>
      </c>
      <c r="G437" s="4">
        <v>200304</v>
      </c>
      <c r="H437" s="4" t="s">
        <v>736</v>
      </c>
      <c r="I437" s="4" t="s">
        <v>255</v>
      </c>
      <c r="J437" s="4">
        <v>5250</v>
      </c>
      <c r="K437" s="4" t="s">
        <v>75</v>
      </c>
      <c r="L437" s="24" t="s">
        <v>687</v>
      </c>
      <c r="M437" s="4" t="s">
        <v>146</v>
      </c>
      <c r="N437" s="4">
        <v>16</v>
      </c>
      <c r="O437" s="4">
        <v>12</v>
      </c>
      <c r="P437" s="4">
        <v>0</v>
      </c>
      <c r="Q437" s="4">
        <v>0</v>
      </c>
      <c r="R437" s="4">
        <v>0</v>
      </c>
      <c r="S437" s="24" t="s">
        <v>73</v>
      </c>
      <c r="T437" s="24" t="s">
        <v>73</v>
      </c>
      <c r="U437" s="4" t="s">
        <v>73</v>
      </c>
      <c r="V437" s="24" t="s">
        <v>73</v>
      </c>
      <c r="W437" s="4" t="s">
        <v>73</v>
      </c>
      <c r="X437" s="27">
        <v>25013</v>
      </c>
      <c r="Y437" s="4">
        <v>2013</v>
      </c>
      <c r="Z437" s="4">
        <v>40</v>
      </c>
      <c r="AA437" s="4">
        <v>2600</v>
      </c>
      <c r="AB437" s="12" t="b">
        <v>1</v>
      </c>
      <c r="AC437" s="4" t="s">
        <v>73</v>
      </c>
      <c r="AD437" s="33" t="s">
        <v>73</v>
      </c>
      <c r="AE437" s="33" t="s">
        <v>688</v>
      </c>
      <c r="AF437" s="4"/>
    </row>
    <row r="438" spans="1:32" s="1" customFormat="1">
      <c r="A438" s="4">
        <v>200402</v>
      </c>
      <c r="B438" s="4" t="s">
        <v>686</v>
      </c>
      <c r="C438" s="4" t="s">
        <v>95</v>
      </c>
      <c r="D438" s="4" t="s">
        <v>100</v>
      </c>
      <c r="E438" s="4">
        <v>1015</v>
      </c>
      <c r="F438" s="4" t="s">
        <v>1131</v>
      </c>
      <c r="G438" s="4">
        <v>200401</v>
      </c>
      <c r="H438" s="4" t="s">
        <v>669</v>
      </c>
      <c r="I438" s="4" t="s">
        <v>370</v>
      </c>
      <c r="J438" s="4">
        <v>6150</v>
      </c>
      <c r="K438" s="4" t="s">
        <v>75</v>
      </c>
      <c r="L438" s="24" t="s">
        <v>689</v>
      </c>
      <c r="M438" s="4" t="s">
        <v>146</v>
      </c>
      <c r="N438" s="4">
        <v>16</v>
      </c>
      <c r="O438" s="4">
        <v>12</v>
      </c>
      <c r="P438" s="4">
        <v>0</v>
      </c>
      <c r="Q438" s="4">
        <v>0</v>
      </c>
      <c r="R438" s="4">
        <v>0</v>
      </c>
      <c r="S438" s="24" t="s">
        <v>73</v>
      </c>
      <c r="T438" s="24" t="s">
        <v>73</v>
      </c>
      <c r="U438" s="4" t="s">
        <v>73</v>
      </c>
      <c r="V438" s="24" t="s">
        <v>73</v>
      </c>
      <c r="W438" s="4" t="s">
        <v>73</v>
      </c>
      <c r="X438" s="27">
        <v>25014</v>
      </c>
      <c r="Y438" s="4">
        <v>2014</v>
      </c>
      <c r="Z438" s="4">
        <v>40</v>
      </c>
      <c r="AA438" s="4">
        <v>2650</v>
      </c>
      <c r="AB438" s="12" t="b">
        <v>1</v>
      </c>
      <c r="AC438" s="4" t="s">
        <v>73</v>
      </c>
      <c r="AD438" s="33" t="s">
        <v>73</v>
      </c>
      <c r="AE438" s="33" t="s">
        <v>690</v>
      </c>
      <c r="AF438" s="4"/>
    </row>
    <row r="439" spans="1:32" s="1" customFormat="1">
      <c r="A439" s="4">
        <v>200403</v>
      </c>
      <c r="B439" s="4" t="s">
        <v>686</v>
      </c>
      <c r="C439" s="4" t="s">
        <v>72</v>
      </c>
      <c r="D439" s="4" t="s">
        <v>100</v>
      </c>
      <c r="E439" s="4">
        <v>1007</v>
      </c>
      <c r="F439" s="4" t="s">
        <v>1132</v>
      </c>
      <c r="G439" s="4">
        <v>200402</v>
      </c>
      <c r="H439" s="4" t="s">
        <v>656</v>
      </c>
      <c r="I439" s="4" t="s">
        <v>261</v>
      </c>
      <c r="J439" s="4">
        <v>6600</v>
      </c>
      <c r="K439" s="4" t="s">
        <v>75</v>
      </c>
      <c r="L439" s="24" t="s">
        <v>691</v>
      </c>
      <c r="M439" s="4" t="s">
        <v>146</v>
      </c>
      <c r="N439" s="4">
        <v>16</v>
      </c>
      <c r="O439" s="4">
        <v>12</v>
      </c>
      <c r="P439" s="4">
        <v>0</v>
      </c>
      <c r="Q439" s="4">
        <v>0</v>
      </c>
      <c r="R439" s="4">
        <v>0</v>
      </c>
      <c r="S439" s="24" t="s">
        <v>73</v>
      </c>
      <c r="T439" s="24" t="s">
        <v>73</v>
      </c>
      <c r="U439" s="4" t="s">
        <v>73</v>
      </c>
      <c r="V439" s="24" t="s">
        <v>73</v>
      </c>
      <c r="W439" s="4" t="s">
        <v>73</v>
      </c>
      <c r="X439" s="27">
        <v>25015</v>
      </c>
      <c r="Y439" s="4">
        <v>2015</v>
      </c>
      <c r="Z439" s="4">
        <v>40</v>
      </c>
      <c r="AA439" s="4">
        <v>2700</v>
      </c>
      <c r="AB439" s="12" t="b">
        <v>1</v>
      </c>
      <c r="AC439" s="4" t="s">
        <v>73</v>
      </c>
      <c r="AD439" s="33" t="s">
        <v>73</v>
      </c>
      <c r="AE439" s="33" t="s">
        <v>692</v>
      </c>
      <c r="AF439" s="4"/>
    </row>
    <row r="440" spans="1:32" s="1" customFormat="1">
      <c r="A440" s="4">
        <v>200404</v>
      </c>
      <c r="B440" s="4" t="s">
        <v>686</v>
      </c>
      <c r="C440" s="4" t="s">
        <v>91</v>
      </c>
      <c r="D440" s="4" t="s">
        <v>100</v>
      </c>
      <c r="E440" s="4">
        <v>1015</v>
      </c>
      <c r="F440" s="4" t="s">
        <v>1133</v>
      </c>
      <c r="G440" s="4">
        <v>200403</v>
      </c>
      <c r="H440" s="4" t="s">
        <v>728</v>
      </c>
      <c r="I440" s="4" t="s">
        <v>228</v>
      </c>
      <c r="J440" s="4">
        <v>7250</v>
      </c>
      <c r="K440" s="4" t="s">
        <v>75</v>
      </c>
      <c r="L440" s="24" t="s">
        <v>693</v>
      </c>
      <c r="M440" s="4" t="s">
        <v>146</v>
      </c>
      <c r="N440" s="4">
        <v>16</v>
      </c>
      <c r="O440" s="4">
        <v>12</v>
      </c>
      <c r="P440" s="4">
        <v>0</v>
      </c>
      <c r="Q440" s="4">
        <v>0</v>
      </c>
      <c r="R440" s="4">
        <v>0</v>
      </c>
      <c r="S440" s="24" t="s">
        <v>73</v>
      </c>
      <c r="T440" s="24" t="s">
        <v>73</v>
      </c>
      <c r="U440" s="4" t="s">
        <v>73</v>
      </c>
      <c r="V440" s="24" t="s">
        <v>73</v>
      </c>
      <c r="W440" s="4" t="s">
        <v>73</v>
      </c>
      <c r="X440" s="27">
        <v>25016</v>
      </c>
      <c r="Y440" s="4">
        <v>2016</v>
      </c>
      <c r="Z440" s="4">
        <v>40</v>
      </c>
      <c r="AA440" s="4">
        <v>2750</v>
      </c>
      <c r="AB440" s="12" t="b">
        <v>1</v>
      </c>
      <c r="AC440" s="4" t="s">
        <v>73</v>
      </c>
      <c r="AD440" s="33" t="s">
        <v>73</v>
      </c>
      <c r="AE440" s="33" t="s">
        <v>694</v>
      </c>
      <c r="AF440" s="4"/>
    </row>
    <row r="441" spans="1:32" s="1" customFormat="1">
      <c r="A441" s="4">
        <v>200501</v>
      </c>
      <c r="B441" s="4" t="s">
        <v>695</v>
      </c>
      <c r="C441" s="4" t="s">
        <v>100</v>
      </c>
      <c r="D441" s="4" t="s">
        <v>100</v>
      </c>
      <c r="E441" s="4">
        <v>1002</v>
      </c>
      <c r="F441" s="4" t="s">
        <v>1134</v>
      </c>
      <c r="G441" s="4">
        <v>200404</v>
      </c>
      <c r="H441" s="4" t="s">
        <v>669</v>
      </c>
      <c r="I441" s="4" t="s">
        <v>117</v>
      </c>
      <c r="J441" s="4">
        <v>7200</v>
      </c>
      <c r="K441" s="4" t="s">
        <v>75</v>
      </c>
      <c r="L441" s="24" t="s">
        <v>696</v>
      </c>
      <c r="M441" s="4" t="s">
        <v>146</v>
      </c>
      <c r="N441" s="4">
        <v>19</v>
      </c>
      <c r="O441" s="4">
        <v>12</v>
      </c>
      <c r="P441" s="4">
        <v>0</v>
      </c>
      <c r="Q441" s="4">
        <v>0</v>
      </c>
      <c r="R441" s="4">
        <v>0</v>
      </c>
      <c r="S441" s="24" t="s">
        <v>73</v>
      </c>
      <c r="T441" s="24" t="s">
        <v>73</v>
      </c>
      <c r="U441" s="4" t="s">
        <v>73</v>
      </c>
      <c r="V441" s="24" t="s">
        <v>73</v>
      </c>
      <c r="W441" s="4" t="s">
        <v>73</v>
      </c>
      <c r="X441" s="27">
        <v>25017</v>
      </c>
      <c r="Y441" s="4">
        <v>2017</v>
      </c>
      <c r="Z441" s="4">
        <v>40</v>
      </c>
      <c r="AA441" s="4">
        <v>2800</v>
      </c>
      <c r="AB441" s="12" t="b">
        <v>1</v>
      </c>
      <c r="AC441" s="4" t="s">
        <v>73</v>
      </c>
      <c r="AD441" s="33" t="s">
        <v>73</v>
      </c>
      <c r="AE441" s="33" t="s">
        <v>697</v>
      </c>
      <c r="AF441" s="4"/>
    </row>
    <row r="442" spans="1:32" s="1" customFormat="1">
      <c r="A442" s="4">
        <v>200502</v>
      </c>
      <c r="B442" s="4" t="s">
        <v>695</v>
      </c>
      <c r="C442" s="4" t="s">
        <v>95</v>
      </c>
      <c r="D442" s="4" t="s">
        <v>100</v>
      </c>
      <c r="E442" s="4">
        <v>1001</v>
      </c>
      <c r="F442" s="4" t="s">
        <v>1135</v>
      </c>
      <c r="G442" s="4">
        <v>200501</v>
      </c>
      <c r="H442" s="4" t="s">
        <v>883</v>
      </c>
      <c r="I442" s="4" t="s">
        <v>458</v>
      </c>
      <c r="J442" s="4">
        <v>7700</v>
      </c>
      <c r="K442" s="4" t="s">
        <v>75</v>
      </c>
      <c r="L442" s="24" t="s">
        <v>698</v>
      </c>
      <c r="M442" s="4" t="s">
        <v>146</v>
      </c>
      <c r="N442" s="4">
        <v>19</v>
      </c>
      <c r="O442" s="4">
        <v>12</v>
      </c>
      <c r="P442" s="4">
        <v>0</v>
      </c>
      <c r="Q442" s="4">
        <v>0</v>
      </c>
      <c r="R442" s="4">
        <v>0</v>
      </c>
      <c r="S442" s="24" t="s">
        <v>73</v>
      </c>
      <c r="T442" s="24" t="s">
        <v>73</v>
      </c>
      <c r="U442" s="4" t="s">
        <v>73</v>
      </c>
      <c r="V442" s="24" t="s">
        <v>73</v>
      </c>
      <c r="W442" s="4" t="s">
        <v>73</v>
      </c>
      <c r="X442" s="27">
        <v>25018</v>
      </c>
      <c r="Y442" s="4">
        <v>2018</v>
      </c>
      <c r="Z442" s="4">
        <v>40</v>
      </c>
      <c r="AA442" s="4">
        <v>2850</v>
      </c>
      <c r="AB442" s="12" t="b">
        <v>1</v>
      </c>
      <c r="AC442" s="4" t="s">
        <v>73</v>
      </c>
      <c r="AD442" s="33" t="s">
        <v>73</v>
      </c>
      <c r="AE442" s="33" t="s">
        <v>699</v>
      </c>
      <c r="AF442" s="4"/>
    </row>
    <row r="443" spans="1:32" s="1" customFormat="1">
      <c r="A443" s="4">
        <v>200503</v>
      </c>
      <c r="B443" s="4" t="s">
        <v>695</v>
      </c>
      <c r="C443" s="4" t="s">
        <v>72</v>
      </c>
      <c r="D443" s="4" t="s">
        <v>100</v>
      </c>
      <c r="E443" s="4">
        <v>1015</v>
      </c>
      <c r="F443" s="4" t="s">
        <v>1136</v>
      </c>
      <c r="G443" s="4">
        <v>200502</v>
      </c>
      <c r="H443" s="4" t="s">
        <v>666</v>
      </c>
      <c r="I443" s="4" t="s">
        <v>240</v>
      </c>
      <c r="J443" s="4">
        <v>9050</v>
      </c>
      <c r="K443" s="4" t="s">
        <v>75</v>
      </c>
      <c r="L443" s="24" t="s">
        <v>700</v>
      </c>
      <c r="M443" s="4" t="s">
        <v>146</v>
      </c>
      <c r="N443" s="4">
        <v>19</v>
      </c>
      <c r="O443" s="4">
        <v>12</v>
      </c>
      <c r="P443" s="4">
        <v>0</v>
      </c>
      <c r="Q443" s="4">
        <v>0</v>
      </c>
      <c r="R443" s="4">
        <v>0</v>
      </c>
      <c r="S443" s="24" t="s">
        <v>73</v>
      </c>
      <c r="T443" s="24" t="s">
        <v>73</v>
      </c>
      <c r="U443" s="4" t="s">
        <v>73</v>
      </c>
      <c r="V443" s="24" t="s">
        <v>73</v>
      </c>
      <c r="W443" s="4" t="s">
        <v>73</v>
      </c>
      <c r="X443" s="27">
        <v>25019</v>
      </c>
      <c r="Y443" s="4">
        <v>2019</v>
      </c>
      <c r="Z443" s="4">
        <v>40</v>
      </c>
      <c r="AA443" s="4">
        <v>2900</v>
      </c>
      <c r="AB443" s="12" t="b">
        <v>1</v>
      </c>
      <c r="AC443" s="4" t="s">
        <v>73</v>
      </c>
      <c r="AD443" s="33" t="s">
        <v>73</v>
      </c>
      <c r="AE443" s="33" t="s">
        <v>701</v>
      </c>
      <c r="AF443" s="4"/>
    </row>
    <row r="444" spans="1:32" s="1" customFormat="1">
      <c r="A444" s="4">
        <v>200504</v>
      </c>
      <c r="B444" s="4" t="s">
        <v>695</v>
      </c>
      <c r="C444" s="4" t="s">
        <v>91</v>
      </c>
      <c r="D444" s="4" t="s">
        <v>100</v>
      </c>
      <c r="E444" s="4">
        <v>1002</v>
      </c>
      <c r="F444" s="4" t="s">
        <v>1137</v>
      </c>
      <c r="G444" s="4">
        <v>200503</v>
      </c>
      <c r="H444" s="4" t="s">
        <v>669</v>
      </c>
      <c r="I444" s="4" t="s">
        <v>349</v>
      </c>
      <c r="J444" s="4">
        <v>10350</v>
      </c>
      <c r="K444" s="4" t="s">
        <v>75</v>
      </c>
      <c r="L444" s="24" t="s">
        <v>702</v>
      </c>
      <c r="M444" s="4" t="s">
        <v>146</v>
      </c>
      <c r="N444" s="4">
        <v>19</v>
      </c>
      <c r="O444" s="4">
        <v>12</v>
      </c>
      <c r="P444" s="4">
        <v>0</v>
      </c>
      <c r="Q444" s="4">
        <v>0</v>
      </c>
      <c r="R444" s="4">
        <v>0</v>
      </c>
      <c r="S444" s="24" t="s">
        <v>73</v>
      </c>
      <c r="T444" s="24" t="s">
        <v>73</v>
      </c>
      <c r="U444" s="4" t="s">
        <v>73</v>
      </c>
      <c r="V444" s="24" t="s">
        <v>73</v>
      </c>
      <c r="W444" s="4" t="s">
        <v>73</v>
      </c>
      <c r="X444" s="27">
        <v>25020</v>
      </c>
      <c r="Y444" s="4">
        <v>2020</v>
      </c>
      <c r="Z444" s="4">
        <v>40</v>
      </c>
      <c r="AA444" s="4">
        <v>2950</v>
      </c>
      <c r="AB444" s="12" t="b">
        <v>1</v>
      </c>
      <c r="AC444" s="4" t="s">
        <v>73</v>
      </c>
      <c r="AD444" s="33" t="s">
        <v>73</v>
      </c>
      <c r="AE444" s="33" t="s">
        <v>703</v>
      </c>
      <c r="AF444" s="4"/>
    </row>
    <row r="445" spans="1:32" s="1" customFormat="1">
      <c r="A445" s="4">
        <v>200601</v>
      </c>
      <c r="B445" s="4" t="s">
        <v>704</v>
      </c>
      <c r="C445" s="4" t="s">
        <v>100</v>
      </c>
      <c r="D445" s="4" t="s">
        <v>100</v>
      </c>
      <c r="E445" s="4">
        <v>1027</v>
      </c>
      <c r="F445" s="4" t="s">
        <v>1138</v>
      </c>
      <c r="G445" s="4">
        <v>200504</v>
      </c>
      <c r="H445" s="4" t="s">
        <v>728</v>
      </c>
      <c r="I445" s="4" t="s">
        <v>323</v>
      </c>
      <c r="J445" s="4">
        <v>10300</v>
      </c>
      <c r="K445" s="4" t="s">
        <v>75</v>
      </c>
      <c r="L445" s="24" t="s">
        <v>705</v>
      </c>
      <c r="M445" s="4" t="s">
        <v>146</v>
      </c>
      <c r="N445" s="4">
        <f>N441+3</f>
        <v>22</v>
      </c>
      <c r="O445" s="4">
        <v>12</v>
      </c>
      <c r="P445" s="4">
        <v>0</v>
      </c>
      <c r="Q445" s="4">
        <v>0</v>
      </c>
      <c r="R445" s="4">
        <v>0</v>
      </c>
      <c r="S445" s="24" t="s">
        <v>73</v>
      </c>
      <c r="T445" s="24" t="s">
        <v>73</v>
      </c>
      <c r="U445" s="4" t="s">
        <v>73</v>
      </c>
      <c r="V445" s="24" t="s">
        <v>73</v>
      </c>
      <c r="W445" s="4" t="s">
        <v>73</v>
      </c>
      <c r="X445" s="27">
        <v>25021</v>
      </c>
      <c r="Y445" s="4">
        <v>2021</v>
      </c>
      <c r="Z445" s="4">
        <v>40</v>
      </c>
      <c r="AA445" s="4">
        <v>3000</v>
      </c>
      <c r="AB445" s="12" t="b">
        <v>1</v>
      </c>
      <c r="AC445" s="4" t="s">
        <v>73</v>
      </c>
      <c r="AD445" s="33" t="s">
        <v>73</v>
      </c>
      <c r="AE445" s="33" t="s">
        <v>706</v>
      </c>
      <c r="AF445" s="4"/>
    </row>
    <row r="446" spans="1:32" s="1" customFormat="1">
      <c r="A446" s="4">
        <v>200602</v>
      </c>
      <c r="B446" s="4" t="s">
        <v>704</v>
      </c>
      <c r="C446" s="4" t="s">
        <v>95</v>
      </c>
      <c r="D446" s="4" t="s">
        <v>100</v>
      </c>
      <c r="E446" s="4">
        <v>1001</v>
      </c>
      <c r="F446" s="4" t="s">
        <v>1139</v>
      </c>
      <c r="G446" s="4">
        <v>200601</v>
      </c>
      <c r="H446" s="4" t="s">
        <v>672</v>
      </c>
      <c r="I446" s="4" t="s">
        <v>209</v>
      </c>
      <c r="J446" s="4">
        <v>10950</v>
      </c>
      <c r="K446" s="4" t="s">
        <v>75</v>
      </c>
      <c r="L446" s="24" t="s">
        <v>707</v>
      </c>
      <c r="M446" s="4" t="s">
        <v>146</v>
      </c>
      <c r="N446" s="4">
        <f t="shared" ref="N446:N509" si="8">N442+3</f>
        <v>22</v>
      </c>
      <c r="O446" s="4">
        <v>12</v>
      </c>
      <c r="P446" s="4">
        <v>0</v>
      </c>
      <c r="Q446" s="4">
        <v>0</v>
      </c>
      <c r="R446" s="4">
        <v>0</v>
      </c>
      <c r="S446" s="24" t="s">
        <v>73</v>
      </c>
      <c r="T446" s="24" t="s">
        <v>73</v>
      </c>
      <c r="U446" s="4" t="s">
        <v>73</v>
      </c>
      <c r="V446" s="24" t="s">
        <v>73</v>
      </c>
      <c r="W446" s="4" t="s">
        <v>73</v>
      </c>
      <c r="X446" s="27">
        <v>25022</v>
      </c>
      <c r="Y446" s="4">
        <v>2022</v>
      </c>
      <c r="Z446" s="4">
        <v>40</v>
      </c>
      <c r="AA446" s="4">
        <v>3050</v>
      </c>
      <c r="AB446" s="12" t="b">
        <v>1</v>
      </c>
      <c r="AC446" s="4" t="s">
        <v>73</v>
      </c>
      <c r="AD446" s="33" t="s">
        <v>73</v>
      </c>
      <c r="AE446" s="33" t="s">
        <v>708</v>
      </c>
      <c r="AF446" s="4"/>
    </row>
    <row r="447" spans="1:32" s="1" customFormat="1">
      <c r="A447" s="4">
        <v>200603</v>
      </c>
      <c r="B447" s="4" t="s">
        <v>704</v>
      </c>
      <c r="C447" s="4" t="s">
        <v>72</v>
      </c>
      <c r="D447" s="4" t="s">
        <v>100</v>
      </c>
      <c r="E447" s="4">
        <v>1015</v>
      </c>
      <c r="F447" s="4" t="s">
        <v>1140</v>
      </c>
      <c r="G447" s="4">
        <v>200602</v>
      </c>
      <c r="H447" s="4" t="s">
        <v>666</v>
      </c>
      <c r="I447" s="4" t="s">
        <v>731</v>
      </c>
      <c r="J447" s="4">
        <v>11550</v>
      </c>
      <c r="K447" s="4" t="s">
        <v>75</v>
      </c>
      <c r="L447" s="24" t="s">
        <v>709</v>
      </c>
      <c r="M447" s="4" t="s">
        <v>146</v>
      </c>
      <c r="N447" s="4">
        <f t="shared" si="8"/>
        <v>22</v>
      </c>
      <c r="O447" s="4">
        <v>12</v>
      </c>
      <c r="P447" s="4">
        <v>0</v>
      </c>
      <c r="Q447" s="4">
        <v>0</v>
      </c>
      <c r="R447" s="4">
        <v>0</v>
      </c>
      <c r="S447" s="24" t="s">
        <v>73</v>
      </c>
      <c r="T447" s="24" t="s">
        <v>73</v>
      </c>
      <c r="U447" s="4" t="s">
        <v>73</v>
      </c>
      <c r="V447" s="24" t="s">
        <v>73</v>
      </c>
      <c r="W447" s="4" t="s">
        <v>73</v>
      </c>
      <c r="X447" s="27">
        <v>25023</v>
      </c>
      <c r="Y447" s="4">
        <v>2023</v>
      </c>
      <c r="Z447" s="4">
        <v>40</v>
      </c>
      <c r="AA447" s="4">
        <v>3100</v>
      </c>
      <c r="AB447" s="12" t="b">
        <v>1</v>
      </c>
      <c r="AC447" s="4" t="s">
        <v>73</v>
      </c>
      <c r="AD447" s="33" t="s">
        <v>73</v>
      </c>
      <c r="AE447" s="33" t="s">
        <v>710</v>
      </c>
      <c r="AF447" s="4"/>
    </row>
    <row r="448" spans="1:32" s="1" customFormat="1">
      <c r="A448" s="4">
        <v>200604</v>
      </c>
      <c r="B448" s="4" t="s">
        <v>704</v>
      </c>
      <c r="C448" s="4" t="s">
        <v>91</v>
      </c>
      <c r="D448" s="4" t="s">
        <v>100</v>
      </c>
      <c r="E448" s="4">
        <v>1003</v>
      </c>
      <c r="F448" s="4" t="s">
        <v>1141</v>
      </c>
      <c r="G448" s="4">
        <v>200603</v>
      </c>
      <c r="H448" s="4" t="s">
        <v>660</v>
      </c>
      <c r="I448" s="4" t="s">
        <v>344</v>
      </c>
      <c r="J448" s="4">
        <v>12100</v>
      </c>
      <c r="K448" s="4" t="s">
        <v>75</v>
      </c>
      <c r="L448" s="24" t="s">
        <v>711</v>
      </c>
      <c r="M448" s="4" t="s">
        <v>146</v>
      </c>
      <c r="N448" s="4">
        <f t="shared" si="8"/>
        <v>22</v>
      </c>
      <c r="O448" s="4">
        <v>12</v>
      </c>
      <c r="P448" s="4">
        <v>0</v>
      </c>
      <c r="Q448" s="4">
        <v>0</v>
      </c>
      <c r="R448" s="4">
        <v>0</v>
      </c>
      <c r="S448" s="24" t="s">
        <v>73</v>
      </c>
      <c r="T448" s="24" t="s">
        <v>73</v>
      </c>
      <c r="U448" s="4" t="s">
        <v>73</v>
      </c>
      <c r="V448" s="24" t="s">
        <v>73</v>
      </c>
      <c r="W448" s="4" t="s">
        <v>73</v>
      </c>
      <c r="X448" s="27">
        <v>25024</v>
      </c>
      <c r="Y448" s="4">
        <v>2024</v>
      </c>
      <c r="Z448" s="4">
        <v>40</v>
      </c>
      <c r="AA448" s="4">
        <v>3150</v>
      </c>
      <c r="AB448" s="12" t="b">
        <v>1</v>
      </c>
      <c r="AC448" s="4" t="s">
        <v>73</v>
      </c>
      <c r="AD448" s="33" t="s">
        <v>73</v>
      </c>
      <c r="AE448" s="33" t="s">
        <v>712</v>
      </c>
      <c r="AF448" s="4"/>
    </row>
    <row r="449" spans="1:32" s="1" customFormat="1">
      <c r="A449" s="4">
        <v>200701</v>
      </c>
      <c r="B449" s="4" t="s">
        <v>713</v>
      </c>
      <c r="C449" s="4" t="s">
        <v>100</v>
      </c>
      <c r="D449" s="4" t="s">
        <v>100</v>
      </c>
      <c r="E449" s="4">
        <v>1006</v>
      </c>
      <c r="F449" s="4" t="s">
        <v>1121</v>
      </c>
      <c r="G449" s="4">
        <v>200604</v>
      </c>
      <c r="H449" s="4" t="s">
        <v>736</v>
      </c>
      <c r="I449" s="4" t="s">
        <v>354</v>
      </c>
      <c r="J449" s="4">
        <v>12300</v>
      </c>
      <c r="K449" s="4" t="s">
        <v>75</v>
      </c>
      <c r="L449" s="24" t="s">
        <v>714</v>
      </c>
      <c r="M449" s="4" t="s">
        <v>146</v>
      </c>
      <c r="N449" s="4">
        <f t="shared" si="8"/>
        <v>25</v>
      </c>
      <c r="O449" s="4">
        <v>12</v>
      </c>
      <c r="P449" s="4">
        <v>0</v>
      </c>
      <c r="Q449" s="4">
        <v>0</v>
      </c>
      <c r="R449" s="4">
        <v>0</v>
      </c>
      <c r="S449" s="24" t="s">
        <v>73</v>
      </c>
      <c r="T449" s="24" t="s">
        <v>73</v>
      </c>
      <c r="U449" s="4" t="s">
        <v>73</v>
      </c>
      <c r="V449" s="24" t="s">
        <v>73</v>
      </c>
      <c r="W449" s="4" t="s">
        <v>73</v>
      </c>
      <c r="X449" s="27">
        <v>25025</v>
      </c>
      <c r="Y449" s="4">
        <v>2025</v>
      </c>
      <c r="Z449" s="4">
        <v>40</v>
      </c>
      <c r="AA449" s="4">
        <v>3200</v>
      </c>
      <c r="AB449" s="12" t="b">
        <v>1</v>
      </c>
      <c r="AC449" s="4" t="s">
        <v>73</v>
      </c>
      <c r="AD449" s="33" t="s">
        <v>73</v>
      </c>
      <c r="AE449" s="33" t="s">
        <v>650</v>
      </c>
      <c r="AF449" s="4"/>
    </row>
    <row r="450" spans="1:32" s="1" customFormat="1">
      <c r="A450" s="4">
        <v>200702</v>
      </c>
      <c r="B450" s="4" t="s">
        <v>713</v>
      </c>
      <c r="C450" s="4" t="s">
        <v>95</v>
      </c>
      <c r="D450" s="4" t="s">
        <v>100</v>
      </c>
      <c r="E450" s="4">
        <v>1005</v>
      </c>
      <c r="F450" s="4" t="s">
        <v>1129</v>
      </c>
      <c r="G450" s="4">
        <v>200701</v>
      </c>
      <c r="H450" s="4" t="s">
        <v>730</v>
      </c>
      <c r="I450" s="4" t="s">
        <v>234</v>
      </c>
      <c r="J450" s="4">
        <v>14750</v>
      </c>
      <c r="K450" s="4" t="s">
        <v>75</v>
      </c>
      <c r="L450" s="24" t="s">
        <v>715</v>
      </c>
      <c r="M450" s="4" t="s">
        <v>146</v>
      </c>
      <c r="N450" s="4">
        <f t="shared" si="8"/>
        <v>25</v>
      </c>
      <c r="O450" s="4">
        <v>12</v>
      </c>
      <c r="P450" s="4">
        <v>0</v>
      </c>
      <c r="Q450" s="4">
        <v>0</v>
      </c>
      <c r="R450" s="4">
        <v>0</v>
      </c>
      <c r="S450" s="24" t="s">
        <v>73</v>
      </c>
      <c r="T450" s="24" t="s">
        <v>73</v>
      </c>
      <c r="U450" s="4" t="s">
        <v>73</v>
      </c>
      <c r="V450" s="24" t="s">
        <v>73</v>
      </c>
      <c r="W450" s="4" t="s">
        <v>73</v>
      </c>
      <c r="X450" s="27">
        <v>25026</v>
      </c>
      <c r="Y450" s="4">
        <v>2026</v>
      </c>
      <c r="Z450" s="4">
        <v>40</v>
      </c>
      <c r="AA450" s="4">
        <v>3250</v>
      </c>
      <c r="AB450" s="12" t="b">
        <v>1</v>
      </c>
      <c r="AC450" s="4" t="s">
        <v>73</v>
      </c>
      <c r="AD450" s="33" t="s">
        <v>73</v>
      </c>
      <c r="AE450" s="33" t="s">
        <v>654</v>
      </c>
      <c r="AF450" s="4"/>
    </row>
    <row r="451" spans="1:32" s="1" customFormat="1">
      <c r="A451" s="4">
        <v>200703</v>
      </c>
      <c r="B451" s="4" t="s">
        <v>713</v>
      </c>
      <c r="C451" s="4" t="s">
        <v>72</v>
      </c>
      <c r="D451" s="4" t="s">
        <v>100</v>
      </c>
      <c r="E451" s="4">
        <v>1002</v>
      </c>
      <c r="F451" s="4" t="s">
        <v>1134</v>
      </c>
      <c r="G451" s="4">
        <v>200702</v>
      </c>
      <c r="H451" s="4" t="s">
        <v>669</v>
      </c>
      <c r="I451" s="4" t="s">
        <v>117</v>
      </c>
      <c r="J451" s="4">
        <v>16400</v>
      </c>
      <c r="K451" s="4" t="s">
        <v>75</v>
      </c>
      <c r="L451" s="24" t="s">
        <v>717</v>
      </c>
      <c r="M451" s="4" t="s">
        <v>146</v>
      </c>
      <c r="N451" s="4">
        <f t="shared" si="8"/>
        <v>25</v>
      </c>
      <c r="O451" s="4">
        <v>12</v>
      </c>
      <c r="P451" s="4">
        <v>0</v>
      </c>
      <c r="Q451" s="4">
        <v>0</v>
      </c>
      <c r="R451" s="4">
        <v>0</v>
      </c>
      <c r="S451" s="24" t="s">
        <v>73</v>
      </c>
      <c r="T451" s="24" t="s">
        <v>73</v>
      </c>
      <c r="U451" s="4" t="s">
        <v>73</v>
      </c>
      <c r="V451" s="24" t="s">
        <v>73</v>
      </c>
      <c r="W451" s="4" t="s">
        <v>73</v>
      </c>
      <c r="X451" s="27">
        <v>25027</v>
      </c>
      <c r="Y451" s="4">
        <v>2027</v>
      </c>
      <c r="Z451" s="4">
        <v>40</v>
      </c>
      <c r="AA451" s="4">
        <v>3300</v>
      </c>
      <c r="AB451" s="12" t="b">
        <v>1</v>
      </c>
      <c r="AC451" s="4" t="s">
        <v>73</v>
      </c>
      <c r="AD451" s="33" t="s">
        <v>73</v>
      </c>
      <c r="AE451" s="33" t="s">
        <v>659</v>
      </c>
      <c r="AF451" s="4"/>
    </row>
    <row r="452" spans="1:32" s="1" customFormat="1">
      <c r="A452" s="4">
        <v>200704</v>
      </c>
      <c r="B452" s="4" t="s">
        <v>713</v>
      </c>
      <c r="C452" s="4" t="s">
        <v>91</v>
      </c>
      <c r="D452" s="4" t="s">
        <v>100</v>
      </c>
      <c r="E452" s="4">
        <v>1015</v>
      </c>
      <c r="F452" s="4" t="s">
        <v>1142</v>
      </c>
      <c r="G452" s="4">
        <v>200703</v>
      </c>
      <c r="H452" s="4" t="s">
        <v>652</v>
      </c>
      <c r="I452" s="4" t="s">
        <v>738</v>
      </c>
      <c r="J452" s="4">
        <v>17550</v>
      </c>
      <c r="K452" s="4" t="s">
        <v>75</v>
      </c>
      <c r="L452" s="24" t="s">
        <v>718</v>
      </c>
      <c r="M452" s="4" t="s">
        <v>146</v>
      </c>
      <c r="N452" s="4">
        <f t="shared" si="8"/>
        <v>25</v>
      </c>
      <c r="O452" s="4">
        <v>12</v>
      </c>
      <c r="P452" s="4">
        <v>0</v>
      </c>
      <c r="Q452" s="4">
        <v>0</v>
      </c>
      <c r="R452" s="4">
        <v>0</v>
      </c>
      <c r="S452" s="24" t="s">
        <v>73</v>
      </c>
      <c r="T452" s="24" t="s">
        <v>73</v>
      </c>
      <c r="U452" s="4" t="s">
        <v>73</v>
      </c>
      <c r="V452" s="24" t="s">
        <v>73</v>
      </c>
      <c r="W452" s="4" t="s">
        <v>73</v>
      </c>
      <c r="X452" s="27">
        <v>25028</v>
      </c>
      <c r="Y452" s="4">
        <v>2028</v>
      </c>
      <c r="Z452" s="4">
        <v>40</v>
      </c>
      <c r="AA452" s="4">
        <v>3350</v>
      </c>
      <c r="AB452" s="12" t="b">
        <v>1</v>
      </c>
      <c r="AC452" s="4" t="s">
        <v>73</v>
      </c>
      <c r="AD452" s="33" t="s">
        <v>73</v>
      </c>
      <c r="AE452" s="33" t="s">
        <v>662</v>
      </c>
      <c r="AF452" s="4"/>
    </row>
    <row r="453" spans="1:32" s="1" customFormat="1">
      <c r="A453" s="4">
        <v>200801</v>
      </c>
      <c r="B453" s="4" t="s">
        <v>719</v>
      </c>
      <c r="C453" s="4" t="s">
        <v>100</v>
      </c>
      <c r="D453" s="4" t="s">
        <v>100</v>
      </c>
      <c r="E453" s="4">
        <v>1015</v>
      </c>
      <c r="F453" s="4" t="s">
        <v>1125</v>
      </c>
      <c r="G453" s="4">
        <v>200704</v>
      </c>
      <c r="H453" s="4" t="s">
        <v>730</v>
      </c>
      <c r="I453" s="4" t="s">
        <v>673</v>
      </c>
      <c r="J453" s="4">
        <v>17450</v>
      </c>
      <c r="K453" s="4" t="s">
        <v>75</v>
      </c>
      <c r="L453" s="24" t="s">
        <v>720</v>
      </c>
      <c r="M453" s="4" t="s">
        <v>146</v>
      </c>
      <c r="N453" s="4">
        <f t="shared" si="8"/>
        <v>28</v>
      </c>
      <c r="O453" s="4">
        <v>12</v>
      </c>
      <c r="P453" s="4">
        <v>0</v>
      </c>
      <c r="Q453" s="4">
        <v>0</v>
      </c>
      <c r="R453" s="4">
        <v>0</v>
      </c>
      <c r="S453" s="24" t="s">
        <v>73</v>
      </c>
      <c r="T453" s="24" t="s">
        <v>73</v>
      </c>
      <c r="U453" s="4" t="s">
        <v>73</v>
      </c>
      <c r="V453" s="24" t="s">
        <v>73</v>
      </c>
      <c r="W453" s="4" t="s">
        <v>73</v>
      </c>
      <c r="X453" s="27">
        <v>25029</v>
      </c>
      <c r="Y453" s="4">
        <v>2029</v>
      </c>
      <c r="Z453" s="4">
        <v>40</v>
      </c>
      <c r="AA453" s="4">
        <v>3400</v>
      </c>
      <c r="AB453" s="12" t="b">
        <v>1</v>
      </c>
      <c r="AC453" s="4" t="s">
        <v>73</v>
      </c>
      <c r="AD453" s="33" t="s">
        <v>73</v>
      </c>
      <c r="AE453" s="33" t="s">
        <v>665</v>
      </c>
      <c r="AF453" s="4"/>
    </row>
    <row r="454" spans="1:32" s="1" customFormat="1">
      <c r="A454" s="4">
        <v>200802</v>
      </c>
      <c r="B454" s="4" t="s">
        <v>719</v>
      </c>
      <c r="C454" s="4" t="s">
        <v>95</v>
      </c>
      <c r="D454" s="4" t="s">
        <v>100</v>
      </c>
      <c r="E454" s="4">
        <v>1015</v>
      </c>
      <c r="F454" s="4" t="s">
        <v>1133</v>
      </c>
      <c r="G454" s="4">
        <v>200801</v>
      </c>
      <c r="H454" s="4" t="s">
        <v>666</v>
      </c>
      <c r="I454" s="4" t="s">
        <v>228</v>
      </c>
      <c r="J454" s="4">
        <v>18550</v>
      </c>
      <c r="K454" s="4" t="s">
        <v>75</v>
      </c>
      <c r="L454" s="24" t="s">
        <v>721</v>
      </c>
      <c r="M454" s="4" t="s">
        <v>146</v>
      </c>
      <c r="N454" s="4">
        <f t="shared" si="8"/>
        <v>28</v>
      </c>
      <c r="O454" s="4">
        <v>12</v>
      </c>
      <c r="P454" s="4">
        <v>0</v>
      </c>
      <c r="Q454" s="4">
        <v>0</v>
      </c>
      <c r="R454" s="4">
        <v>0</v>
      </c>
      <c r="S454" s="24" t="s">
        <v>73</v>
      </c>
      <c r="T454" s="24" t="s">
        <v>73</v>
      </c>
      <c r="U454" s="4" t="s">
        <v>73</v>
      </c>
      <c r="V454" s="24" t="s">
        <v>73</v>
      </c>
      <c r="W454" s="4" t="s">
        <v>73</v>
      </c>
      <c r="X454" s="27">
        <v>25030</v>
      </c>
      <c r="Y454" s="4">
        <v>2030</v>
      </c>
      <c r="Z454" s="4">
        <v>40</v>
      </c>
      <c r="AA454" s="4">
        <v>3450</v>
      </c>
      <c r="AB454" s="12" t="b">
        <v>1</v>
      </c>
      <c r="AC454" s="4" t="s">
        <v>73</v>
      </c>
      <c r="AD454" s="33" t="s">
        <v>73</v>
      </c>
      <c r="AE454" s="33" t="s">
        <v>668</v>
      </c>
      <c r="AF454" s="4"/>
    </row>
    <row r="455" spans="1:32" s="1" customFormat="1">
      <c r="A455" s="4">
        <v>200803</v>
      </c>
      <c r="B455" s="4" t="s">
        <v>719</v>
      </c>
      <c r="C455" s="4" t="s">
        <v>72</v>
      </c>
      <c r="D455" s="4" t="s">
        <v>100</v>
      </c>
      <c r="E455" s="4">
        <v>1027</v>
      </c>
      <c r="F455" s="4" t="s">
        <v>1138</v>
      </c>
      <c r="G455" s="4">
        <v>200802</v>
      </c>
      <c r="H455" s="4" t="s">
        <v>666</v>
      </c>
      <c r="I455" s="4" t="s">
        <v>323</v>
      </c>
      <c r="J455" s="4">
        <v>19300</v>
      </c>
      <c r="K455" s="4" t="s">
        <v>75</v>
      </c>
      <c r="L455" s="24" t="s">
        <v>722</v>
      </c>
      <c r="M455" s="4" t="s">
        <v>146</v>
      </c>
      <c r="N455" s="4">
        <f t="shared" si="8"/>
        <v>28</v>
      </c>
      <c r="O455" s="4">
        <v>12</v>
      </c>
      <c r="P455" s="4">
        <v>0</v>
      </c>
      <c r="Q455" s="4">
        <v>0</v>
      </c>
      <c r="R455" s="4">
        <v>0</v>
      </c>
      <c r="S455" s="24" t="s">
        <v>73</v>
      </c>
      <c r="T455" s="24" t="s">
        <v>73</v>
      </c>
      <c r="U455" s="4" t="s">
        <v>73</v>
      </c>
      <c r="V455" s="24" t="s">
        <v>73</v>
      </c>
      <c r="W455" s="4" t="s">
        <v>73</v>
      </c>
      <c r="X455" s="27">
        <v>25031</v>
      </c>
      <c r="Y455" s="4">
        <v>2031</v>
      </c>
      <c r="Z455" s="4">
        <v>40</v>
      </c>
      <c r="AA455" s="4">
        <v>3500</v>
      </c>
      <c r="AB455" s="12" t="b">
        <v>1</v>
      </c>
      <c r="AC455" s="4" t="s">
        <v>73</v>
      </c>
      <c r="AD455" s="33" t="s">
        <v>73</v>
      </c>
      <c r="AE455" s="33" t="s">
        <v>671</v>
      </c>
      <c r="AF455" s="4"/>
    </row>
    <row r="456" spans="1:32" s="1" customFormat="1">
      <c r="A456" s="4">
        <v>200804</v>
      </c>
      <c r="B456" s="4" t="s">
        <v>719</v>
      </c>
      <c r="C456" s="4" t="s">
        <v>91</v>
      </c>
      <c r="D456" s="4" t="s">
        <v>100</v>
      </c>
      <c r="E456" s="4">
        <v>1007</v>
      </c>
      <c r="F456" s="4" t="s">
        <v>1143</v>
      </c>
      <c r="G456" s="4">
        <v>200803</v>
      </c>
      <c r="H456" s="4" t="s">
        <v>723</v>
      </c>
      <c r="I456" s="4" t="s">
        <v>744</v>
      </c>
      <c r="J456" s="4">
        <v>22600</v>
      </c>
      <c r="K456" s="4" t="s">
        <v>75</v>
      </c>
      <c r="L456" s="24" t="s">
        <v>724</v>
      </c>
      <c r="M456" s="4" t="s">
        <v>146</v>
      </c>
      <c r="N456" s="4">
        <f t="shared" si="8"/>
        <v>28</v>
      </c>
      <c r="O456" s="4">
        <v>12</v>
      </c>
      <c r="P456" s="4">
        <v>0</v>
      </c>
      <c r="Q456" s="4">
        <v>0</v>
      </c>
      <c r="R456" s="4">
        <v>0</v>
      </c>
      <c r="S456" s="24" t="s">
        <v>73</v>
      </c>
      <c r="T456" s="24" t="s">
        <v>73</v>
      </c>
      <c r="U456" s="4" t="s">
        <v>73</v>
      </c>
      <c r="V456" s="24" t="s">
        <v>73</v>
      </c>
      <c r="W456" s="4" t="s">
        <v>73</v>
      </c>
      <c r="X456" s="27">
        <v>25032</v>
      </c>
      <c r="Y456" s="4">
        <v>2032</v>
      </c>
      <c r="Z456" s="4">
        <v>40</v>
      </c>
      <c r="AA456" s="4">
        <v>3550</v>
      </c>
      <c r="AB456" s="12" t="b">
        <v>1</v>
      </c>
      <c r="AC456" s="4" t="s">
        <v>73</v>
      </c>
      <c r="AD456" s="33" t="s">
        <v>73</v>
      </c>
      <c r="AE456" s="33" t="s">
        <v>675</v>
      </c>
      <c r="AF456" s="4"/>
    </row>
    <row r="457" spans="1:32" s="1" customFormat="1">
      <c r="A457" s="4">
        <v>200901</v>
      </c>
      <c r="B457" s="4" t="s">
        <v>725</v>
      </c>
      <c r="C457" s="4" t="s">
        <v>100</v>
      </c>
      <c r="D457" s="4" t="s">
        <v>100</v>
      </c>
      <c r="E457" s="4">
        <v>1001</v>
      </c>
      <c r="F457" s="4" t="s">
        <v>1135</v>
      </c>
      <c r="G457" s="4">
        <v>200804</v>
      </c>
      <c r="H457" s="4" t="s">
        <v>883</v>
      </c>
      <c r="I457" s="4" t="s">
        <v>458</v>
      </c>
      <c r="J457" s="4">
        <v>22850</v>
      </c>
      <c r="K457" s="4" t="s">
        <v>75</v>
      </c>
      <c r="L457" s="24" t="s">
        <v>726</v>
      </c>
      <c r="M457" s="4" t="s">
        <v>146</v>
      </c>
      <c r="N457" s="4">
        <f t="shared" si="8"/>
        <v>31</v>
      </c>
      <c r="O457" s="4">
        <v>12</v>
      </c>
      <c r="P457" s="4">
        <v>0</v>
      </c>
      <c r="Q457" s="4">
        <v>0</v>
      </c>
      <c r="R457" s="4">
        <v>0</v>
      </c>
      <c r="S457" s="24" t="s">
        <v>73</v>
      </c>
      <c r="T457" s="24" t="s">
        <v>73</v>
      </c>
      <c r="U457" s="4" t="s">
        <v>73</v>
      </c>
      <c r="V457" s="24" t="s">
        <v>73</v>
      </c>
      <c r="W457" s="4" t="s">
        <v>73</v>
      </c>
      <c r="X457" s="27">
        <v>25033</v>
      </c>
      <c r="Y457" s="4">
        <v>2033</v>
      </c>
      <c r="Z457" s="4">
        <v>40</v>
      </c>
      <c r="AA457" s="4">
        <v>3600</v>
      </c>
      <c r="AB457" s="12" t="b">
        <v>1</v>
      </c>
      <c r="AC457" s="4" t="s">
        <v>73</v>
      </c>
      <c r="AD457" s="33" t="s">
        <v>73</v>
      </c>
      <c r="AE457" s="33" t="s">
        <v>678</v>
      </c>
      <c r="AF457" s="4"/>
    </row>
    <row r="458" spans="1:32" s="1" customFormat="1">
      <c r="A458" s="4">
        <v>200902</v>
      </c>
      <c r="B458" s="4" t="s">
        <v>725</v>
      </c>
      <c r="C458" s="4" t="s">
        <v>95</v>
      </c>
      <c r="D458" s="4" t="s">
        <v>100</v>
      </c>
      <c r="E458" s="4">
        <v>1015</v>
      </c>
      <c r="F458" s="4" t="s">
        <v>1136</v>
      </c>
      <c r="G458" s="4">
        <v>200901</v>
      </c>
      <c r="H458" s="4" t="s">
        <v>728</v>
      </c>
      <c r="I458" s="4" t="s">
        <v>240</v>
      </c>
      <c r="J458" s="4">
        <v>25200</v>
      </c>
      <c r="K458" s="4" t="s">
        <v>75</v>
      </c>
      <c r="L458" s="24" t="s">
        <v>727</v>
      </c>
      <c r="M458" s="4" t="s">
        <v>146</v>
      </c>
      <c r="N458" s="4">
        <f t="shared" si="8"/>
        <v>31</v>
      </c>
      <c r="O458" s="4">
        <v>12</v>
      </c>
      <c r="P458" s="4">
        <v>0</v>
      </c>
      <c r="Q458" s="4">
        <v>0</v>
      </c>
      <c r="R458" s="4">
        <v>0</v>
      </c>
      <c r="S458" s="24" t="s">
        <v>73</v>
      </c>
      <c r="T458" s="24" t="s">
        <v>73</v>
      </c>
      <c r="U458" s="4" t="s">
        <v>73</v>
      </c>
      <c r="V458" s="24" t="s">
        <v>73</v>
      </c>
      <c r="W458" s="4" t="s">
        <v>73</v>
      </c>
      <c r="X458" s="27">
        <v>25034</v>
      </c>
      <c r="Y458" s="4">
        <v>2034</v>
      </c>
      <c r="Z458" s="4">
        <v>40</v>
      </c>
      <c r="AA458" s="4">
        <v>3650</v>
      </c>
      <c r="AB458" s="12" t="b">
        <v>1</v>
      </c>
      <c r="AC458" s="4" t="s">
        <v>73</v>
      </c>
      <c r="AD458" s="33" t="s">
        <v>73</v>
      </c>
      <c r="AE458" s="33" t="s">
        <v>680</v>
      </c>
      <c r="AF458" s="4"/>
    </row>
    <row r="459" spans="1:32" s="1" customFormat="1">
      <c r="A459" s="4">
        <v>200903</v>
      </c>
      <c r="B459" s="4" t="s">
        <v>725</v>
      </c>
      <c r="C459" s="4" t="s">
        <v>72</v>
      </c>
      <c r="D459" s="4" t="s">
        <v>100</v>
      </c>
      <c r="E459" s="4">
        <v>1002</v>
      </c>
      <c r="F459" s="4" t="s">
        <v>1137</v>
      </c>
      <c r="G459" s="4">
        <v>200902</v>
      </c>
      <c r="H459" s="4" t="s">
        <v>728</v>
      </c>
      <c r="I459" s="4" t="s">
        <v>349</v>
      </c>
      <c r="J459" s="4">
        <v>26650</v>
      </c>
      <c r="K459" s="4" t="s">
        <v>75</v>
      </c>
      <c r="L459" s="24" t="s">
        <v>729</v>
      </c>
      <c r="M459" s="4" t="s">
        <v>146</v>
      </c>
      <c r="N459" s="4">
        <f t="shared" si="8"/>
        <v>31</v>
      </c>
      <c r="O459" s="4">
        <v>12</v>
      </c>
      <c r="P459" s="4">
        <v>0</v>
      </c>
      <c r="Q459" s="4">
        <v>0</v>
      </c>
      <c r="R459" s="4">
        <v>0</v>
      </c>
      <c r="S459" s="24" t="s">
        <v>73</v>
      </c>
      <c r="T459" s="24" t="s">
        <v>73</v>
      </c>
      <c r="U459" s="4" t="s">
        <v>73</v>
      </c>
      <c r="V459" s="24" t="s">
        <v>73</v>
      </c>
      <c r="W459" s="4" t="s">
        <v>73</v>
      </c>
      <c r="X459" s="27">
        <v>25035</v>
      </c>
      <c r="Y459" s="4">
        <v>2035</v>
      </c>
      <c r="Z459" s="4">
        <v>40</v>
      </c>
      <c r="AA459" s="4">
        <v>3700</v>
      </c>
      <c r="AB459" s="12" t="b">
        <v>1</v>
      </c>
      <c r="AC459" s="4" t="s">
        <v>73</v>
      </c>
      <c r="AD459" s="33" t="s">
        <v>73</v>
      </c>
      <c r="AE459" s="33" t="s">
        <v>683</v>
      </c>
      <c r="AF459" s="4"/>
    </row>
    <row r="460" spans="1:32" s="1" customFormat="1">
      <c r="A460" s="4">
        <v>200904</v>
      </c>
      <c r="B460" s="4" t="s">
        <v>725</v>
      </c>
      <c r="C460" s="4" t="s">
        <v>91</v>
      </c>
      <c r="D460" s="4" t="s">
        <v>100</v>
      </c>
      <c r="E460" s="4">
        <v>1001</v>
      </c>
      <c r="F460" s="4" t="s">
        <v>1144</v>
      </c>
      <c r="G460" s="4">
        <v>200903</v>
      </c>
      <c r="H460" s="4" t="s">
        <v>672</v>
      </c>
      <c r="I460" s="4" t="s">
        <v>463</v>
      </c>
      <c r="J460" s="4">
        <v>27850</v>
      </c>
      <c r="K460" s="4" t="s">
        <v>75</v>
      </c>
      <c r="L460" s="24" t="s">
        <v>732</v>
      </c>
      <c r="M460" s="4" t="s">
        <v>146</v>
      </c>
      <c r="N460" s="4">
        <f t="shared" si="8"/>
        <v>31</v>
      </c>
      <c r="O460" s="4">
        <v>12</v>
      </c>
      <c r="P460" s="4">
        <v>0</v>
      </c>
      <c r="Q460" s="4">
        <v>0</v>
      </c>
      <c r="R460" s="4">
        <v>0</v>
      </c>
      <c r="S460" s="24" t="s">
        <v>73</v>
      </c>
      <c r="T460" s="24" t="s">
        <v>73</v>
      </c>
      <c r="U460" s="4" t="s">
        <v>73</v>
      </c>
      <c r="V460" s="24" t="s">
        <v>73</v>
      </c>
      <c r="W460" s="4" t="s">
        <v>73</v>
      </c>
      <c r="X460" s="27">
        <v>25036</v>
      </c>
      <c r="Y460" s="4">
        <v>2036</v>
      </c>
      <c r="Z460" s="4">
        <v>40</v>
      </c>
      <c r="AA460" s="4">
        <v>3750</v>
      </c>
      <c r="AB460" s="12" t="b">
        <v>1</v>
      </c>
      <c r="AC460" s="4" t="s">
        <v>73</v>
      </c>
      <c r="AD460" s="33" t="s">
        <v>73</v>
      </c>
      <c r="AE460" s="33" t="s">
        <v>685</v>
      </c>
      <c r="AF460" s="4"/>
    </row>
    <row r="461" spans="1:32" s="1" customFormat="1">
      <c r="A461" s="4">
        <v>201001</v>
      </c>
      <c r="B461" s="4" t="s">
        <v>733</v>
      </c>
      <c r="C461" s="4" t="s">
        <v>100</v>
      </c>
      <c r="D461" s="4" t="s">
        <v>100</v>
      </c>
      <c r="E461" s="4">
        <v>1001</v>
      </c>
      <c r="F461" s="4" t="s">
        <v>1139</v>
      </c>
      <c r="G461" s="4">
        <v>200904</v>
      </c>
      <c r="H461" s="4" t="s">
        <v>883</v>
      </c>
      <c r="I461" s="4" t="s">
        <v>209</v>
      </c>
      <c r="J461" s="4">
        <v>27800</v>
      </c>
      <c r="K461" s="4" t="s">
        <v>75</v>
      </c>
      <c r="L461" s="24" t="s">
        <v>734</v>
      </c>
      <c r="M461" s="4" t="s">
        <v>146</v>
      </c>
      <c r="N461" s="4">
        <f t="shared" si="8"/>
        <v>34</v>
      </c>
      <c r="O461" s="4">
        <v>12</v>
      </c>
      <c r="P461" s="4">
        <v>0</v>
      </c>
      <c r="Q461" s="4">
        <v>0</v>
      </c>
      <c r="R461" s="4">
        <v>0</v>
      </c>
      <c r="S461" s="24" t="s">
        <v>73</v>
      </c>
      <c r="T461" s="24" t="s">
        <v>73</v>
      </c>
      <c r="U461" s="4" t="s">
        <v>73</v>
      </c>
      <c r="V461" s="24" t="s">
        <v>73</v>
      </c>
      <c r="W461" s="4" t="s">
        <v>73</v>
      </c>
      <c r="X461" s="27">
        <v>25037</v>
      </c>
      <c r="Y461" s="4">
        <v>2037</v>
      </c>
      <c r="Z461" s="4">
        <v>40</v>
      </c>
      <c r="AA461" s="4">
        <v>3800</v>
      </c>
      <c r="AB461" s="12" t="b">
        <v>1</v>
      </c>
      <c r="AC461" s="4" t="s">
        <v>73</v>
      </c>
      <c r="AD461" s="33" t="s">
        <v>73</v>
      </c>
      <c r="AE461" s="33" t="s">
        <v>688</v>
      </c>
      <c r="AF461" s="4"/>
    </row>
    <row r="462" spans="1:32" s="1" customFormat="1">
      <c r="A462" s="4">
        <v>201002</v>
      </c>
      <c r="B462" s="4" t="s">
        <v>733</v>
      </c>
      <c r="C462" s="4" t="s">
        <v>95</v>
      </c>
      <c r="D462" s="4" t="s">
        <v>100</v>
      </c>
      <c r="E462" s="4">
        <v>1015</v>
      </c>
      <c r="F462" s="4" t="s">
        <v>1140</v>
      </c>
      <c r="G462" s="4">
        <v>201001</v>
      </c>
      <c r="H462" s="4" t="s">
        <v>669</v>
      </c>
      <c r="I462" s="4" t="s">
        <v>731</v>
      </c>
      <c r="J462" s="4">
        <v>29050</v>
      </c>
      <c r="K462" s="4" t="s">
        <v>75</v>
      </c>
      <c r="L462" s="24" t="s">
        <v>735</v>
      </c>
      <c r="M462" s="4" t="s">
        <v>146</v>
      </c>
      <c r="N462" s="4">
        <f t="shared" si="8"/>
        <v>34</v>
      </c>
      <c r="O462" s="4">
        <v>12</v>
      </c>
      <c r="P462" s="4">
        <v>0</v>
      </c>
      <c r="Q462" s="4">
        <v>0</v>
      </c>
      <c r="R462" s="4">
        <v>0</v>
      </c>
      <c r="S462" s="24" t="s">
        <v>73</v>
      </c>
      <c r="T462" s="24" t="s">
        <v>73</v>
      </c>
      <c r="U462" s="4" t="s">
        <v>73</v>
      </c>
      <c r="V462" s="24" t="s">
        <v>73</v>
      </c>
      <c r="W462" s="4" t="s">
        <v>73</v>
      </c>
      <c r="X462" s="27">
        <v>25038</v>
      </c>
      <c r="Y462" s="4">
        <v>2038</v>
      </c>
      <c r="Z462" s="4">
        <v>40</v>
      </c>
      <c r="AA462" s="4">
        <v>3850</v>
      </c>
      <c r="AB462" s="12" t="b">
        <v>1</v>
      </c>
      <c r="AC462" s="4" t="s">
        <v>73</v>
      </c>
      <c r="AD462" s="33" t="s">
        <v>73</v>
      </c>
      <c r="AE462" s="33" t="s">
        <v>690</v>
      </c>
      <c r="AF462" s="4"/>
    </row>
    <row r="463" spans="1:32" s="1" customFormat="1">
      <c r="A463" s="4">
        <v>201003</v>
      </c>
      <c r="B463" s="4" t="s">
        <v>733</v>
      </c>
      <c r="C463" s="4" t="s">
        <v>72</v>
      </c>
      <c r="D463" s="4" t="s">
        <v>100</v>
      </c>
      <c r="E463" s="4">
        <v>1003</v>
      </c>
      <c r="F463" s="4" t="s">
        <v>1141</v>
      </c>
      <c r="G463" s="4">
        <v>201002</v>
      </c>
      <c r="H463" s="4" t="s">
        <v>660</v>
      </c>
      <c r="I463" s="4" t="s">
        <v>344</v>
      </c>
      <c r="J463" s="4">
        <v>32250</v>
      </c>
      <c r="K463" s="4" t="s">
        <v>75</v>
      </c>
      <c r="L463" s="24" t="s">
        <v>737</v>
      </c>
      <c r="M463" s="4" t="s">
        <v>146</v>
      </c>
      <c r="N463" s="4">
        <f t="shared" si="8"/>
        <v>34</v>
      </c>
      <c r="O463" s="4">
        <v>12</v>
      </c>
      <c r="P463" s="4">
        <v>0</v>
      </c>
      <c r="Q463" s="4">
        <v>0</v>
      </c>
      <c r="R463" s="4">
        <v>0</v>
      </c>
      <c r="S463" s="24" t="s">
        <v>73</v>
      </c>
      <c r="T463" s="24" t="s">
        <v>73</v>
      </c>
      <c r="U463" s="4" t="s">
        <v>73</v>
      </c>
      <c r="V463" s="24" t="s">
        <v>73</v>
      </c>
      <c r="W463" s="4" t="s">
        <v>73</v>
      </c>
      <c r="X463" s="27">
        <v>25039</v>
      </c>
      <c r="Y463" s="4">
        <v>2039</v>
      </c>
      <c r="Z463" s="4">
        <v>40</v>
      </c>
      <c r="AA463" s="4">
        <v>3900</v>
      </c>
      <c r="AB463" s="12" t="b">
        <v>1</v>
      </c>
      <c r="AC463" s="4" t="s">
        <v>73</v>
      </c>
      <c r="AD463" s="33" t="s">
        <v>73</v>
      </c>
      <c r="AE463" s="33" t="s">
        <v>692</v>
      </c>
      <c r="AF463" s="4"/>
    </row>
    <row r="464" spans="1:32" s="1" customFormat="1">
      <c r="A464" s="4">
        <v>201004</v>
      </c>
      <c r="B464" s="4" t="s">
        <v>733</v>
      </c>
      <c r="C464" s="4" t="s">
        <v>91</v>
      </c>
      <c r="D464" s="4" t="s">
        <v>100</v>
      </c>
      <c r="E464" s="4">
        <v>1007</v>
      </c>
      <c r="F464" s="4" t="s">
        <v>1145</v>
      </c>
      <c r="G464" s="4">
        <v>201003</v>
      </c>
      <c r="H464" s="4" t="s">
        <v>723</v>
      </c>
      <c r="I464" s="4" t="s">
        <v>483</v>
      </c>
      <c r="J464" s="4">
        <v>36800</v>
      </c>
      <c r="K464" s="4" t="s">
        <v>75</v>
      </c>
      <c r="L464" s="24" t="s">
        <v>739</v>
      </c>
      <c r="M464" s="4" t="s">
        <v>146</v>
      </c>
      <c r="N464" s="4">
        <f t="shared" si="8"/>
        <v>34</v>
      </c>
      <c r="O464" s="4">
        <v>12</v>
      </c>
      <c r="P464" s="4">
        <v>0</v>
      </c>
      <c r="Q464" s="4">
        <v>0</v>
      </c>
      <c r="R464" s="4">
        <v>0</v>
      </c>
      <c r="S464" s="24" t="s">
        <v>73</v>
      </c>
      <c r="T464" s="24" t="s">
        <v>73</v>
      </c>
      <c r="U464" s="4" t="s">
        <v>73</v>
      </c>
      <c r="V464" s="24" t="s">
        <v>73</v>
      </c>
      <c r="W464" s="4" t="s">
        <v>73</v>
      </c>
      <c r="X464" s="27">
        <v>25040</v>
      </c>
      <c r="Y464" s="4">
        <v>2040</v>
      </c>
      <c r="Z464" s="4">
        <v>40</v>
      </c>
      <c r="AA464" s="4">
        <v>3950</v>
      </c>
      <c r="AB464" s="12" t="b">
        <v>1</v>
      </c>
      <c r="AC464" s="4" t="s">
        <v>73</v>
      </c>
      <c r="AD464" s="33" t="s">
        <v>73</v>
      </c>
      <c r="AE464" s="33" t="s">
        <v>694</v>
      </c>
      <c r="AF464" s="4"/>
    </row>
    <row r="465" spans="1:32" s="1" customFormat="1">
      <c r="A465" s="4">
        <v>201101</v>
      </c>
      <c r="B465" s="4" t="s">
        <v>740</v>
      </c>
      <c r="C465" s="4" t="s">
        <v>100</v>
      </c>
      <c r="D465" s="4" t="s">
        <v>100</v>
      </c>
      <c r="E465" s="4">
        <v>1006</v>
      </c>
      <c r="F465" s="4" t="s">
        <v>1121</v>
      </c>
      <c r="G465" s="4">
        <v>201004</v>
      </c>
      <c r="H465" s="4" t="s">
        <v>736</v>
      </c>
      <c r="I465" s="4" t="s">
        <v>354</v>
      </c>
      <c r="J465" s="4">
        <v>36000</v>
      </c>
      <c r="K465" s="4" t="s">
        <v>75</v>
      </c>
      <c r="L465" s="24" t="s">
        <v>741</v>
      </c>
      <c r="M465" s="4" t="s">
        <v>146</v>
      </c>
      <c r="N465" s="4">
        <f t="shared" si="8"/>
        <v>37</v>
      </c>
      <c r="O465" s="4">
        <v>12</v>
      </c>
      <c r="P465" s="4">
        <v>0</v>
      </c>
      <c r="Q465" s="4">
        <v>0</v>
      </c>
      <c r="R465" s="4">
        <v>0</v>
      </c>
      <c r="S465" s="24" t="s">
        <v>73</v>
      </c>
      <c r="T465" s="24" t="s">
        <v>73</v>
      </c>
      <c r="U465" s="4" t="s">
        <v>73</v>
      </c>
      <c r="V465" s="24" t="s">
        <v>73</v>
      </c>
      <c r="W465" s="4" t="s">
        <v>73</v>
      </c>
      <c r="X465" s="27">
        <v>25041</v>
      </c>
      <c r="Y465" s="4">
        <v>2041</v>
      </c>
      <c r="Z465" s="4">
        <v>40</v>
      </c>
      <c r="AA465" s="4">
        <v>4000</v>
      </c>
      <c r="AB465" s="12" t="b">
        <v>1</v>
      </c>
      <c r="AC465" s="4" t="s">
        <v>73</v>
      </c>
      <c r="AD465" s="33" t="s">
        <v>73</v>
      </c>
      <c r="AE465" s="33" t="s">
        <v>697</v>
      </c>
      <c r="AF465" s="4"/>
    </row>
    <row r="466" spans="1:32" s="1" customFormat="1">
      <c r="A466" s="4">
        <v>201102</v>
      </c>
      <c r="B466" s="4" t="s">
        <v>740</v>
      </c>
      <c r="C466" s="4" t="s">
        <v>95</v>
      </c>
      <c r="D466" s="4" t="s">
        <v>100</v>
      </c>
      <c r="E466" s="4">
        <v>1005</v>
      </c>
      <c r="F466" s="4" t="s">
        <v>1129</v>
      </c>
      <c r="G466" s="4">
        <v>201101</v>
      </c>
      <c r="H466" s="4" t="s">
        <v>730</v>
      </c>
      <c r="I466" s="4" t="s">
        <v>234</v>
      </c>
      <c r="J466" s="4">
        <v>37650</v>
      </c>
      <c r="K466" s="4" t="s">
        <v>75</v>
      </c>
      <c r="L466" s="24" t="s">
        <v>742</v>
      </c>
      <c r="M466" s="4" t="s">
        <v>146</v>
      </c>
      <c r="N466" s="4">
        <f t="shared" si="8"/>
        <v>37</v>
      </c>
      <c r="O466" s="4">
        <v>12</v>
      </c>
      <c r="P466" s="4">
        <v>0</v>
      </c>
      <c r="Q466" s="4">
        <v>0</v>
      </c>
      <c r="R466" s="4">
        <v>0</v>
      </c>
      <c r="S466" s="24" t="s">
        <v>73</v>
      </c>
      <c r="T466" s="24" t="s">
        <v>73</v>
      </c>
      <c r="U466" s="4" t="s">
        <v>73</v>
      </c>
      <c r="V466" s="24" t="s">
        <v>73</v>
      </c>
      <c r="W466" s="4" t="s">
        <v>73</v>
      </c>
      <c r="X466" s="27">
        <v>25042</v>
      </c>
      <c r="Y466" s="4">
        <v>2042</v>
      </c>
      <c r="Z466" s="4">
        <v>40</v>
      </c>
      <c r="AA466" s="4">
        <v>4050</v>
      </c>
      <c r="AB466" s="12" t="b">
        <v>1</v>
      </c>
      <c r="AC466" s="4" t="s">
        <v>73</v>
      </c>
      <c r="AD466" s="33" t="s">
        <v>73</v>
      </c>
      <c r="AE466" s="33" t="s">
        <v>699</v>
      </c>
      <c r="AF466" s="4"/>
    </row>
    <row r="467" spans="1:32" s="1" customFormat="1">
      <c r="A467" s="4">
        <v>201103</v>
      </c>
      <c r="B467" s="4" t="s">
        <v>740</v>
      </c>
      <c r="C467" s="4" t="s">
        <v>72</v>
      </c>
      <c r="D467" s="4" t="s">
        <v>100</v>
      </c>
      <c r="E467" s="4">
        <v>1002</v>
      </c>
      <c r="F467" s="4" t="s">
        <v>1134</v>
      </c>
      <c r="G467" s="4">
        <v>201102</v>
      </c>
      <c r="H467" s="4" t="s">
        <v>669</v>
      </c>
      <c r="I467" s="4" t="s">
        <v>117</v>
      </c>
      <c r="J467" s="4">
        <v>39500</v>
      </c>
      <c r="K467" s="4" t="s">
        <v>75</v>
      </c>
      <c r="L467" s="24" t="s">
        <v>743</v>
      </c>
      <c r="M467" s="4" t="s">
        <v>146</v>
      </c>
      <c r="N467" s="4">
        <f t="shared" si="8"/>
        <v>37</v>
      </c>
      <c r="O467" s="4">
        <v>12</v>
      </c>
      <c r="P467" s="4">
        <v>0</v>
      </c>
      <c r="Q467" s="4">
        <v>0</v>
      </c>
      <c r="R467" s="4">
        <v>0</v>
      </c>
      <c r="S467" s="24" t="s">
        <v>73</v>
      </c>
      <c r="T467" s="24" t="s">
        <v>73</v>
      </c>
      <c r="U467" s="4" t="s">
        <v>73</v>
      </c>
      <c r="V467" s="24" t="s">
        <v>73</v>
      </c>
      <c r="W467" s="4" t="s">
        <v>73</v>
      </c>
      <c r="X467" s="27">
        <v>25043</v>
      </c>
      <c r="Y467" s="4">
        <v>2043</v>
      </c>
      <c r="Z467" s="4">
        <v>40</v>
      </c>
      <c r="AA467" s="4">
        <v>4100</v>
      </c>
      <c r="AB467" s="12" t="b">
        <v>1</v>
      </c>
      <c r="AC467" s="4" t="s">
        <v>73</v>
      </c>
      <c r="AD467" s="33" t="s">
        <v>73</v>
      </c>
      <c r="AE467" s="33" t="s">
        <v>701</v>
      </c>
      <c r="AF467" s="4"/>
    </row>
    <row r="468" spans="1:32" s="1" customFormat="1">
      <c r="A468" s="4">
        <v>201104</v>
      </c>
      <c r="B468" s="4" t="s">
        <v>740</v>
      </c>
      <c r="C468" s="4" t="s">
        <v>91</v>
      </c>
      <c r="D468" s="4" t="s">
        <v>100</v>
      </c>
      <c r="E468" s="4">
        <v>1002</v>
      </c>
      <c r="F468" s="4" t="s">
        <v>1146</v>
      </c>
      <c r="G468" s="4">
        <v>201103</v>
      </c>
      <c r="H468" s="4" t="s">
        <v>669</v>
      </c>
      <c r="I468" s="4" t="s">
        <v>757</v>
      </c>
      <c r="J468" s="4">
        <v>40950</v>
      </c>
      <c r="K468" s="4" t="s">
        <v>75</v>
      </c>
      <c r="L468" s="24" t="s">
        <v>745</v>
      </c>
      <c r="M468" s="4" t="s">
        <v>146</v>
      </c>
      <c r="N468" s="4">
        <f t="shared" si="8"/>
        <v>37</v>
      </c>
      <c r="O468" s="4">
        <v>12</v>
      </c>
      <c r="P468" s="4">
        <v>0</v>
      </c>
      <c r="Q468" s="4">
        <v>0</v>
      </c>
      <c r="R468" s="4">
        <v>0</v>
      </c>
      <c r="S468" s="24" t="s">
        <v>73</v>
      </c>
      <c r="T468" s="24" t="s">
        <v>73</v>
      </c>
      <c r="U468" s="4" t="s">
        <v>73</v>
      </c>
      <c r="V468" s="24" t="s">
        <v>73</v>
      </c>
      <c r="W468" s="4" t="s">
        <v>73</v>
      </c>
      <c r="X468" s="27">
        <v>25044</v>
      </c>
      <c r="Y468" s="4">
        <v>2044</v>
      </c>
      <c r="Z468" s="4">
        <v>40</v>
      </c>
      <c r="AA468" s="4">
        <v>4150</v>
      </c>
      <c r="AB468" s="12" t="b">
        <v>1</v>
      </c>
      <c r="AC468" s="4" t="s">
        <v>73</v>
      </c>
      <c r="AD468" s="33" t="s">
        <v>73</v>
      </c>
      <c r="AE468" s="33" t="s">
        <v>703</v>
      </c>
      <c r="AF468" s="4"/>
    </row>
    <row r="469" spans="1:32" s="1" customFormat="1">
      <c r="A469" s="4">
        <v>201201</v>
      </c>
      <c r="B469" s="4" t="s">
        <v>746</v>
      </c>
      <c r="C469" s="4" t="s">
        <v>100</v>
      </c>
      <c r="D469" s="4" t="s">
        <v>100</v>
      </c>
      <c r="E469" s="4">
        <v>1015</v>
      </c>
      <c r="F469" s="4" t="s">
        <v>1125</v>
      </c>
      <c r="G469" s="4">
        <v>201104</v>
      </c>
      <c r="H469" s="4" t="s">
        <v>730</v>
      </c>
      <c r="I469" s="4" t="s">
        <v>673</v>
      </c>
      <c r="J469" s="4">
        <v>40700</v>
      </c>
      <c r="K469" s="4" t="s">
        <v>75</v>
      </c>
      <c r="L469" s="24" t="s">
        <v>747</v>
      </c>
      <c r="M469" s="4" t="s">
        <v>146</v>
      </c>
      <c r="N469" s="4">
        <f t="shared" si="8"/>
        <v>40</v>
      </c>
      <c r="O469" s="4">
        <v>12</v>
      </c>
      <c r="P469" s="4">
        <v>0</v>
      </c>
      <c r="Q469" s="4">
        <v>0</v>
      </c>
      <c r="R469" s="4">
        <v>0</v>
      </c>
      <c r="S469" s="24" t="s">
        <v>73</v>
      </c>
      <c r="T469" s="24" t="s">
        <v>73</v>
      </c>
      <c r="U469" s="4" t="s">
        <v>73</v>
      </c>
      <c r="V469" s="24" t="s">
        <v>73</v>
      </c>
      <c r="W469" s="4" t="s">
        <v>73</v>
      </c>
      <c r="X469" s="27">
        <v>25045</v>
      </c>
      <c r="Y469" s="4">
        <v>2045</v>
      </c>
      <c r="Z469" s="4">
        <v>40</v>
      </c>
      <c r="AA469" s="4">
        <v>4200</v>
      </c>
      <c r="AB469" s="12" t="b">
        <v>1</v>
      </c>
      <c r="AC469" s="4" t="s">
        <v>73</v>
      </c>
      <c r="AD469" s="33" t="s">
        <v>73</v>
      </c>
      <c r="AE469" s="33" t="s">
        <v>706</v>
      </c>
      <c r="AF469" s="4"/>
    </row>
    <row r="470" spans="1:32" s="1" customFormat="1">
      <c r="A470" s="4">
        <v>201202</v>
      </c>
      <c r="B470" s="4" t="s">
        <v>746</v>
      </c>
      <c r="C470" s="4" t="s">
        <v>95</v>
      </c>
      <c r="D470" s="4" t="s">
        <v>100</v>
      </c>
      <c r="E470" s="4">
        <v>1015</v>
      </c>
      <c r="F470" s="4" t="s">
        <v>1133</v>
      </c>
      <c r="G470" s="4">
        <v>201201</v>
      </c>
      <c r="H470" s="4" t="s">
        <v>728</v>
      </c>
      <c r="I470" s="4" t="s">
        <v>228</v>
      </c>
      <c r="J470" s="4">
        <v>42700</v>
      </c>
      <c r="K470" s="4" t="s">
        <v>75</v>
      </c>
      <c r="L470" s="24" t="s">
        <v>748</v>
      </c>
      <c r="M470" s="4" t="s">
        <v>146</v>
      </c>
      <c r="N470" s="4">
        <f t="shared" si="8"/>
        <v>40</v>
      </c>
      <c r="O470" s="4">
        <v>12</v>
      </c>
      <c r="P470" s="4">
        <v>0</v>
      </c>
      <c r="Q470" s="4">
        <v>0</v>
      </c>
      <c r="R470" s="4">
        <v>0</v>
      </c>
      <c r="S470" s="24" t="s">
        <v>73</v>
      </c>
      <c r="T470" s="24" t="s">
        <v>73</v>
      </c>
      <c r="U470" s="4" t="s">
        <v>73</v>
      </c>
      <c r="V470" s="24" t="s">
        <v>73</v>
      </c>
      <c r="W470" s="4" t="s">
        <v>73</v>
      </c>
      <c r="X470" s="4">
        <v>0</v>
      </c>
      <c r="Y470" s="4">
        <v>2046</v>
      </c>
      <c r="Z470" s="4">
        <v>40</v>
      </c>
      <c r="AA470" s="4">
        <v>4250</v>
      </c>
      <c r="AB470" s="12" t="b">
        <v>1</v>
      </c>
      <c r="AC470" s="4" t="s">
        <v>73</v>
      </c>
      <c r="AD470" s="33" t="s">
        <v>73</v>
      </c>
      <c r="AE470" s="33" t="s">
        <v>708</v>
      </c>
      <c r="AF470" s="4"/>
    </row>
    <row r="471" spans="1:32" s="1" customFormat="1">
      <c r="A471" s="4">
        <v>201203</v>
      </c>
      <c r="B471" s="4" t="s">
        <v>746</v>
      </c>
      <c r="C471" s="4" t="s">
        <v>72</v>
      </c>
      <c r="D471" s="4" t="s">
        <v>100</v>
      </c>
      <c r="E471" s="4">
        <v>1027</v>
      </c>
      <c r="F471" s="4" t="s">
        <v>1138</v>
      </c>
      <c r="G471" s="4">
        <v>201202</v>
      </c>
      <c r="H471" s="4" t="s">
        <v>666</v>
      </c>
      <c r="I471" s="4" t="s">
        <v>323</v>
      </c>
      <c r="J471" s="4">
        <v>46050</v>
      </c>
      <c r="K471" s="4" t="s">
        <v>75</v>
      </c>
      <c r="L471" s="24" t="s">
        <v>749</v>
      </c>
      <c r="M471" s="4" t="s">
        <v>146</v>
      </c>
      <c r="N471" s="4">
        <f t="shared" si="8"/>
        <v>40</v>
      </c>
      <c r="O471" s="4">
        <v>12</v>
      </c>
      <c r="P471" s="4">
        <v>0</v>
      </c>
      <c r="Q471" s="4">
        <v>0</v>
      </c>
      <c r="R471" s="4">
        <v>0</v>
      </c>
      <c r="S471" s="24" t="s">
        <v>73</v>
      </c>
      <c r="T471" s="24" t="s">
        <v>73</v>
      </c>
      <c r="U471" s="4" t="s">
        <v>73</v>
      </c>
      <c r="V471" s="24" t="s">
        <v>73</v>
      </c>
      <c r="W471" s="4" t="s">
        <v>73</v>
      </c>
      <c r="X471" s="4">
        <v>0</v>
      </c>
      <c r="Y471" s="4">
        <v>2047</v>
      </c>
      <c r="Z471" s="4">
        <v>40</v>
      </c>
      <c r="AA471" s="4">
        <v>4300</v>
      </c>
      <c r="AB471" s="12" t="b">
        <v>1</v>
      </c>
      <c r="AC471" s="4" t="s">
        <v>73</v>
      </c>
      <c r="AD471" s="33" t="s">
        <v>73</v>
      </c>
      <c r="AE471" s="33" t="s">
        <v>710</v>
      </c>
      <c r="AF471" s="4"/>
    </row>
    <row r="472" spans="1:32" s="1" customFormat="1">
      <c r="A472" s="4">
        <v>201204</v>
      </c>
      <c r="B472" s="4" t="s">
        <v>746</v>
      </c>
      <c r="C472" s="4" t="s">
        <v>91</v>
      </c>
      <c r="D472" s="4" t="s">
        <v>100</v>
      </c>
      <c r="E472" s="4">
        <v>1001</v>
      </c>
      <c r="F472" s="4" t="s">
        <v>1147</v>
      </c>
      <c r="G472" s="4">
        <v>201203</v>
      </c>
      <c r="H472" s="4" t="s">
        <v>672</v>
      </c>
      <c r="I472" s="4" t="s">
        <v>215</v>
      </c>
      <c r="J472" s="4">
        <v>48250</v>
      </c>
      <c r="K472" s="4" t="s">
        <v>75</v>
      </c>
      <c r="L472" s="24" t="s">
        <v>750</v>
      </c>
      <c r="M472" s="4" t="s">
        <v>146</v>
      </c>
      <c r="N472" s="4">
        <f t="shared" si="8"/>
        <v>40</v>
      </c>
      <c r="O472" s="4">
        <v>12</v>
      </c>
      <c r="P472" s="4">
        <v>0</v>
      </c>
      <c r="Q472" s="4">
        <v>0</v>
      </c>
      <c r="R472" s="4">
        <v>0</v>
      </c>
      <c r="S472" s="24" t="s">
        <v>73</v>
      </c>
      <c r="T472" s="24" t="s">
        <v>73</v>
      </c>
      <c r="U472" s="4" t="s">
        <v>73</v>
      </c>
      <c r="V472" s="24" t="s">
        <v>73</v>
      </c>
      <c r="W472" s="4" t="s">
        <v>73</v>
      </c>
      <c r="X472" s="4">
        <v>0</v>
      </c>
      <c r="Y472" s="4">
        <v>2048</v>
      </c>
      <c r="Z472" s="4">
        <v>40</v>
      </c>
      <c r="AA472" s="4">
        <v>4350</v>
      </c>
      <c r="AB472" s="12" t="b">
        <v>1</v>
      </c>
      <c r="AC472" s="4" t="s">
        <v>73</v>
      </c>
      <c r="AD472" s="33" t="s">
        <v>73</v>
      </c>
      <c r="AE472" s="33" t="s">
        <v>712</v>
      </c>
      <c r="AF472" s="4"/>
    </row>
    <row r="473" spans="1:32" s="1" customFormat="1">
      <c r="A473" s="4">
        <v>201301</v>
      </c>
      <c r="B473" s="4" t="s">
        <v>751</v>
      </c>
      <c r="C473" s="4" t="s">
        <v>100</v>
      </c>
      <c r="D473" s="4" t="s">
        <v>100</v>
      </c>
      <c r="E473" s="4">
        <v>1001</v>
      </c>
      <c r="F473" s="4" t="s">
        <v>1135</v>
      </c>
      <c r="G473" s="4">
        <v>201204</v>
      </c>
      <c r="H473" s="4" t="s">
        <v>883</v>
      </c>
      <c r="I473" s="4" t="s">
        <v>458</v>
      </c>
      <c r="J473" s="4">
        <v>48250</v>
      </c>
      <c r="K473" s="4" t="s">
        <v>75</v>
      </c>
      <c r="L473" s="24" t="s">
        <v>752</v>
      </c>
      <c r="M473" s="4" t="s">
        <v>146</v>
      </c>
      <c r="N473" s="4">
        <f t="shared" si="8"/>
        <v>43</v>
      </c>
      <c r="O473" s="4">
        <v>12</v>
      </c>
      <c r="P473" s="4">
        <v>0</v>
      </c>
      <c r="Q473" s="4">
        <v>0</v>
      </c>
      <c r="R473" s="4">
        <v>0</v>
      </c>
      <c r="S473" s="24" t="s">
        <v>73</v>
      </c>
      <c r="T473" s="24" t="s">
        <v>73</v>
      </c>
      <c r="U473" s="4" t="s">
        <v>73</v>
      </c>
      <c r="V473" s="24" t="s">
        <v>73</v>
      </c>
      <c r="W473" s="4" t="s">
        <v>73</v>
      </c>
      <c r="X473" s="4">
        <v>0</v>
      </c>
      <c r="Y473" s="4">
        <v>2049</v>
      </c>
      <c r="Z473" s="4">
        <v>40</v>
      </c>
      <c r="AA473" s="4">
        <v>4400</v>
      </c>
      <c r="AB473" s="12" t="b">
        <v>1</v>
      </c>
      <c r="AC473" s="4" t="s">
        <v>73</v>
      </c>
      <c r="AD473" s="33" t="s">
        <v>73</v>
      </c>
      <c r="AE473" s="33" t="s">
        <v>650</v>
      </c>
      <c r="AF473" s="4"/>
    </row>
    <row r="474" spans="1:32" s="1" customFormat="1">
      <c r="A474" s="4">
        <v>201302</v>
      </c>
      <c r="B474" s="4" t="s">
        <v>751</v>
      </c>
      <c r="C474" s="4" t="s">
        <v>95</v>
      </c>
      <c r="D474" s="4" t="s">
        <v>100</v>
      </c>
      <c r="E474" s="4">
        <v>1015</v>
      </c>
      <c r="F474" s="4" t="s">
        <v>1136</v>
      </c>
      <c r="G474" s="4">
        <v>201301</v>
      </c>
      <c r="H474" s="4" t="s">
        <v>666</v>
      </c>
      <c r="I474" s="4" t="s">
        <v>240</v>
      </c>
      <c r="J474" s="4">
        <v>50050</v>
      </c>
      <c r="K474" s="4" t="s">
        <v>75</v>
      </c>
      <c r="L474" s="24" t="s">
        <v>753</v>
      </c>
      <c r="M474" s="4" t="s">
        <v>146</v>
      </c>
      <c r="N474" s="4">
        <f t="shared" si="8"/>
        <v>43</v>
      </c>
      <c r="O474" s="4">
        <v>12</v>
      </c>
      <c r="P474" s="4">
        <v>0</v>
      </c>
      <c r="Q474" s="4">
        <v>0</v>
      </c>
      <c r="R474" s="4">
        <v>0</v>
      </c>
      <c r="S474" s="24" t="s">
        <v>73</v>
      </c>
      <c r="T474" s="24" t="s">
        <v>73</v>
      </c>
      <c r="U474" s="4" t="s">
        <v>73</v>
      </c>
      <c r="V474" s="24" t="s">
        <v>73</v>
      </c>
      <c r="W474" s="4" t="s">
        <v>73</v>
      </c>
      <c r="X474" s="4">
        <v>0</v>
      </c>
      <c r="Y474" s="4">
        <v>2050</v>
      </c>
      <c r="Z474" s="4">
        <v>40</v>
      </c>
      <c r="AA474" s="4">
        <v>4450</v>
      </c>
      <c r="AB474" s="12" t="b">
        <v>1</v>
      </c>
      <c r="AC474" s="4" t="s">
        <v>73</v>
      </c>
      <c r="AD474" s="33" t="s">
        <v>73</v>
      </c>
      <c r="AE474" s="33" t="s">
        <v>654</v>
      </c>
      <c r="AF474" s="4"/>
    </row>
    <row r="475" spans="1:32" s="1" customFormat="1">
      <c r="A475" s="4">
        <v>201303</v>
      </c>
      <c r="B475" s="4" t="s">
        <v>751</v>
      </c>
      <c r="C475" s="4" t="s">
        <v>72</v>
      </c>
      <c r="D475" s="4" t="s">
        <v>100</v>
      </c>
      <c r="E475" s="4">
        <v>1002</v>
      </c>
      <c r="F475" s="4" t="s">
        <v>1137</v>
      </c>
      <c r="G475" s="4">
        <v>201302</v>
      </c>
      <c r="H475" s="4" t="s">
        <v>669</v>
      </c>
      <c r="I475" s="4" t="s">
        <v>349</v>
      </c>
      <c r="J475" s="4">
        <v>51050</v>
      </c>
      <c r="K475" s="4" t="s">
        <v>75</v>
      </c>
      <c r="L475" s="24" t="s">
        <v>754</v>
      </c>
      <c r="M475" s="4" t="s">
        <v>146</v>
      </c>
      <c r="N475" s="4">
        <f t="shared" si="8"/>
        <v>43</v>
      </c>
      <c r="O475" s="4">
        <v>12</v>
      </c>
      <c r="P475" s="4">
        <v>0</v>
      </c>
      <c r="Q475" s="4">
        <v>0</v>
      </c>
      <c r="R475" s="4">
        <v>0</v>
      </c>
      <c r="S475" s="24" t="s">
        <v>73</v>
      </c>
      <c r="T475" s="24" t="s">
        <v>73</v>
      </c>
      <c r="U475" s="4" t="s">
        <v>73</v>
      </c>
      <c r="V475" s="24" t="s">
        <v>73</v>
      </c>
      <c r="W475" s="4" t="s">
        <v>73</v>
      </c>
      <c r="X475" s="4">
        <v>0</v>
      </c>
      <c r="Y475" s="4">
        <v>2051</v>
      </c>
      <c r="Z475" s="4">
        <v>40</v>
      </c>
      <c r="AA475" s="4">
        <v>4500</v>
      </c>
      <c r="AB475" s="12" t="b">
        <v>1</v>
      </c>
      <c r="AC475" s="4" t="s">
        <v>73</v>
      </c>
      <c r="AD475" s="33" t="s">
        <v>73</v>
      </c>
      <c r="AE475" s="33" t="s">
        <v>659</v>
      </c>
      <c r="AF475" s="4"/>
    </row>
    <row r="476" spans="1:32" s="1" customFormat="1">
      <c r="A476" s="4">
        <v>201304</v>
      </c>
      <c r="B476" s="4" t="s">
        <v>751</v>
      </c>
      <c r="C476" s="4" t="s">
        <v>91</v>
      </c>
      <c r="D476" s="4" t="s">
        <v>100</v>
      </c>
      <c r="E476" s="4">
        <v>1022</v>
      </c>
      <c r="F476" s="4" t="s">
        <v>1148</v>
      </c>
      <c r="G476" s="4">
        <v>201303</v>
      </c>
      <c r="H476" s="4" t="s">
        <v>882</v>
      </c>
      <c r="I476" s="4" t="s">
        <v>439</v>
      </c>
      <c r="J476" s="4">
        <v>53950</v>
      </c>
      <c r="K476" s="4" t="s">
        <v>75</v>
      </c>
      <c r="L476" s="24" t="s">
        <v>755</v>
      </c>
      <c r="M476" s="4" t="s">
        <v>146</v>
      </c>
      <c r="N476" s="4">
        <f t="shared" si="8"/>
        <v>43</v>
      </c>
      <c r="O476" s="4">
        <v>12</v>
      </c>
      <c r="P476" s="4">
        <v>0</v>
      </c>
      <c r="Q476" s="4">
        <v>0</v>
      </c>
      <c r="R476" s="4">
        <v>0</v>
      </c>
      <c r="S476" s="24" t="s">
        <v>73</v>
      </c>
      <c r="T476" s="24" t="s">
        <v>73</v>
      </c>
      <c r="U476" s="4" t="s">
        <v>73</v>
      </c>
      <c r="V476" s="24" t="s">
        <v>73</v>
      </c>
      <c r="W476" s="4" t="s">
        <v>73</v>
      </c>
      <c r="X476" s="4">
        <v>0</v>
      </c>
      <c r="Y476" s="4">
        <v>2052</v>
      </c>
      <c r="Z476" s="4">
        <v>40</v>
      </c>
      <c r="AA476" s="4">
        <v>4550</v>
      </c>
      <c r="AB476" s="12" t="b">
        <v>1</v>
      </c>
      <c r="AC476" s="4" t="s">
        <v>73</v>
      </c>
      <c r="AD476" s="33" t="s">
        <v>73</v>
      </c>
      <c r="AE476" s="33" t="s">
        <v>662</v>
      </c>
      <c r="AF476" s="4"/>
    </row>
    <row r="477" spans="1:32" s="1" customFormat="1">
      <c r="A477" s="4">
        <v>201401</v>
      </c>
      <c r="B477" s="4" t="s">
        <v>756</v>
      </c>
      <c r="C477" s="4" t="s">
        <v>100</v>
      </c>
      <c r="D477" s="4" t="s">
        <v>100</v>
      </c>
      <c r="E477" s="4">
        <v>1001</v>
      </c>
      <c r="F477" s="4" t="s">
        <v>1139</v>
      </c>
      <c r="G477" s="4">
        <v>201304</v>
      </c>
      <c r="H477" s="4" t="s">
        <v>672</v>
      </c>
      <c r="I477" s="4" t="s">
        <v>209</v>
      </c>
      <c r="J477" s="4">
        <v>53850</v>
      </c>
      <c r="K477" s="4" t="s">
        <v>75</v>
      </c>
      <c r="L477" s="24" t="s">
        <v>758</v>
      </c>
      <c r="M477" s="4" t="s">
        <v>146</v>
      </c>
      <c r="N477" s="4">
        <f t="shared" si="8"/>
        <v>46</v>
      </c>
      <c r="O477" s="4">
        <v>12</v>
      </c>
      <c r="P477" s="4">
        <v>0</v>
      </c>
      <c r="Q477" s="4">
        <v>0</v>
      </c>
      <c r="R477" s="4">
        <v>0</v>
      </c>
      <c r="S477" s="24" t="s">
        <v>73</v>
      </c>
      <c r="T477" s="24" t="s">
        <v>73</v>
      </c>
      <c r="U477" s="4" t="s">
        <v>73</v>
      </c>
      <c r="V477" s="24" t="s">
        <v>73</v>
      </c>
      <c r="W477" s="4" t="s">
        <v>73</v>
      </c>
      <c r="X477" s="4">
        <v>0</v>
      </c>
      <c r="Y477" s="4">
        <v>2053</v>
      </c>
      <c r="Z477" s="4">
        <v>40</v>
      </c>
      <c r="AA477" s="4">
        <v>4600</v>
      </c>
      <c r="AB477" s="12" t="b">
        <v>1</v>
      </c>
      <c r="AC477" s="4" t="s">
        <v>73</v>
      </c>
      <c r="AD477" s="33" t="s">
        <v>73</v>
      </c>
      <c r="AE477" s="33" t="s">
        <v>665</v>
      </c>
      <c r="AF477" s="4"/>
    </row>
    <row r="478" spans="1:32" s="1" customFormat="1">
      <c r="A478" s="4">
        <v>201402</v>
      </c>
      <c r="B478" s="4" t="s">
        <v>756</v>
      </c>
      <c r="C478" s="4" t="s">
        <v>95</v>
      </c>
      <c r="D478" s="4" t="s">
        <v>100</v>
      </c>
      <c r="E478" s="4">
        <v>1015</v>
      </c>
      <c r="F478" s="4" t="s">
        <v>1140</v>
      </c>
      <c r="G478" s="4">
        <v>201401</v>
      </c>
      <c r="H478" s="4" t="s">
        <v>669</v>
      </c>
      <c r="I478" s="4" t="s">
        <v>731</v>
      </c>
      <c r="J478" s="4">
        <v>56100</v>
      </c>
      <c r="K478" s="4" t="s">
        <v>75</v>
      </c>
      <c r="L478" s="24" t="s">
        <v>759</v>
      </c>
      <c r="M478" s="4" t="s">
        <v>146</v>
      </c>
      <c r="N478" s="4">
        <f t="shared" si="8"/>
        <v>46</v>
      </c>
      <c r="O478" s="4">
        <v>12</v>
      </c>
      <c r="P478" s="4">
        <v>0</v>
      </c>
      <c r="Q478" s="4">
        <v>0</v>
      </c>
      <c r="R478" s="4">
        <v>0</v>
      </c>
      <c r="S478" s="24" t="s">
        <v>73</v>
      </c>
      <c r="T478" s="24" t="s">
        <v>73</v>
      </c>
      <c r="U478" s="4" t="s">
        <v>73</v>
      </c>
      <c r="V478" s="24" t="s">
        <v>73</v>
      </c>
      <c r="W478" s="4" t="s">
        <v>73</v>
      </c>
      <c r="X478" s="4">
        <v>0</v>
      </c>
      <c r="Y478" s="4">
        <v>2054</v>
      </c>
      <c r="Z478" s="4">
        <v>40</v>
      </c>
      <c r="AA478" s="4">
        <v>4650</v>
      </c>
      <c r="AB478" s="12" t="b">
        <v>1</v>
      </c>
      <c r="AC478" s="4" t="s">
        <v>73</v>
      </c>
      <c r="AD478" s="33" t="s">
        <v>73</v>
      </c>
      <c r="AE478" s="33" t="s">
        <v>668</v>
      </c>
      <c r="AF478" s="4"/>
    </row>
    <row r="479" spans="1:32" s="1" customFormat="1">
      <c r="A479" s="4">
        <v>201403</v>
      </c>
      <c r="B479" s="4" t="s">
        <v>756</v>
      </c>
      <c r="C479" s="4" t="s">
        <v>72</v>
      </c>
      <c r="D479" s="4" t="s">
        <v>100</v>
      </c>
      <c r="E479" s="4">
        <v>1003</v>
      </c>
      <c r="F479" s="4" t="s">
        <v>1141</v>
      </c>
      <c r="G479" s="4">
        <v>201402</v>
      </c>
      <c r="H479" s="4" t="s">
        <v>648</v>
      </c>
      <c r="I479" s="4" t="s">
        <v>344</v>
      </c>
      <c r="J479" s="4">
        <v>57950</v>
      </c>
      <c r="K479" s="4" t="s">
        <v>75</v>
      </c>
      <c r="L479" s="24" t="s">
        <v>760</v>
      </c>
      <c r="M479" s="4" t="s">
        <v>146</v>
      </c>
      <c r="N479" s="4">
        <f t="shared" si="8"/>
        <v>46</v>
      </c>
      <c r="O479" s="4">
        <v>12</v>
      </c>
      <c r="P479" s="4">
        <v>0</v>
      </c>
      <c r="Q479" s="4">
        <v>0</v>
      </c>
      <c r="R479" s="4">
        <v>0</v>
      </c>
      <c r="S479" s="24" t="s">
        <v>73</v>
      </c>
      <c r="T479" s="24" t="s">
        <v>73</v>
      </c>
      <c r="U479" s="4" t="s">
        <v>73</v>
      </c>
      <c r="V479" s="24" t="s">
        <v>73</v>
      </c>
      <c r="W479" s="4" t="s">
        <v>73</v>
      </c>
      <c r="X479" s="4">
        <v>0</v>
      </c>
      <c r="Y479" s="4">
        <v>2055</v>
      </c>
      <c r="Z479" s="4">
        <v>40</v>
      </c>
      <c r="AA479" s="4">
        <v>4700</v>
      </c>
      <c r="AB479" s="12" t="b">
        <v>1</v>
      </c>
      <c r="AC479" s="4" t="s">
        <v>73</v>
      </c>
      <c r="AD479" s="33" t="s">
        <v>73</v>
      </c>
      <c r="AE479" s="33" t="s">
        <v>671</v>
      </c>
      <c r="AF479" s="4"/>
    </row>
    <row r="480" spans="1:32" s="1" customFormat="1">
      <c r="A480" s="4">
        <v>201404</v>
      </c>
      <c r="B480" s="4" t="s">
        <v>756</v>
      </c>
      <c r="C480" s="4" t="s">
        <v>91</v>
      </c>
      <c r="D480" s="4" t="s">
        <v>100</v>
      </c>
      <c r="E480" s="4">
        <v>1003</v>
      </c>
      <c r="F480" s="4" t="s">
        <v>1149</v>
      </c>
      <c r="G480" s="4">
        <v>201403</v>
      </c>
      <c r="H480" s="4" t="s">
        <v>648</v>
      </c>
      <c r="I480" s="4" t="s">
        <v>424</v>
      </c>
      <c r="J480" s="4">
        <v>59400</v>
      </c>
      <c r="K480" s="4" t="s">
        <v>75</v>
      </c>
      <c r="L480" s="24" t="s">
        <v>761</v>
      </c>
      <c r="M480" s="4" t="s">
        <v>146</v>
      </c>
      <c r="N480" s="4">
        <f t="shared" si="8"/>
        <v>46</v>
      </c>
      <c r="O480" s="4">
        <v>12</v>
      </c>
      <c r="P480" s="4">
        <v>0</v>
      </c>
      <c r="Q480" s="4">
        <v>0</v>
      </c>
      <c r="R480" s="4">
        <v>0</v>
      </c>
      <c r="S480" s="24" t="s">
        <v>73</v>
      </c>
      <c r="T480" s="24" t="s">
        <v>73</v>
      </c>
      <c r="U480" s="4" t="s">
        <v>73</v>
      </c>
      <c r="V480" s="24" t="s">
        <v>73</v>
      </c>
      <c r="W480" s="4" t="s">
        <v>73</v>
      </c>
      <c r="X480" s="4">
        <v>0</v>
      </c>
      <c r="Y480" s="4">
        <v>2056</v>
      </c>
      <c r="Z480" s="4">
        <v>40</v>
      </c>
      <c r="AA480" s="4">
        <v>4750</v>
      </c>
      <c r="AB480" s="12" t="b">
        <v>1</v>
      </c>
      <c r="AC480" s="4" t="s">
        <v>73</v>
      </c>
      <c r="AD480" s="33" t="s">
        <v>73</v>
      </c>
      <c r="AE480" s="33" t="s">
        <v>675</v>
      </c>
      <c r="AF480" s="4"/>
    </row>
    <row r="481" spans="1:32" s="1" customFormat="1">
      <c r="A481" s="4">
        <v>201501</v>
      </c>
      <c r="B481" s="4" t="s">
        <v>762</v>
      </c>
      <c r="C481" s="4" t="s">
        <v>100</v>
      </c>
      <c r="D481" s="4" t="s">
        <v>100</v>
      </c>
      <c r="E481" s="4">
        <v>1022</v>
      </c>
      <c r="F481" s="4" t="s">
        <v>1150</v>
      </c>
      <c r="G481" s="4">
        <v>201404</v>
      </c>
      <c r="H481" s="4" t="s">
        <v>782</v>
      </c>
      <c r="I481" s="4" t="s">
        <v>763</v>
      </c>
      <c r="J481" s="4">
        <v>59800</v>
      </c>
      <c r="K481" s="4" t="s">
        <v>75</v>
      </c>
      <c r="L481" s="24" t="s">
        <v>764</v>
      </c>
      <c r="M481" s="4" t="s">
        <v>146</v>
      </c>
      <c r="N481" s="4">
        <f t="shared" si="8"/>
        <v>49</v>
      </c>
      <c r="O481" s="4">
        <v>12</v>
      </c>
      <c r="P481" s="4">
        <v>0</v>
      </c>
      <c r="Q481" s="4">
        <v>0</v>
      </c>
      <c r="R481" s="4">
        <v>0</v>
      </c>
      <c r="S481" s="24" t="s">
        <v>73</v>
      </c>
      <c r="T481" s="24" t="s">
        <v>73</v>
      </c>
      <c r="U481" s="4" t="s">
        <v>73</v>
      </c>
      <c r="V481" s="24" t="s">
        <v>73</v>
      </c>
      <c r="W481" s="4" t="s">
        <v>73</v>
      </c>
      <c r="X481" s="4">
        <v>0</v>
      </c>
      <c r="Y481" s="4">
        <v>2057</v>
      </c>
      <c r="Z481" s="4">
        <v>40</v>
      </c>
      <c r="AA481" s="4">
        <v>4800</v>
      </c>
      <c r="AB481" s="12" t="b">
        <v>1</v>
      </c>
      <c r="AC481" s="4" t="s">
        <v>73</v>
      </c>
      <c r="AD481" s="33" t="s">
        <v>73</v>
      </c>
      <c r="AE481" s="33" t="s">
        <v>678</v>
      </c>
      <c r="AF481" s="4"/>
    </row>
    <row r="482" spans="1:32" s="1" customFormat="1">
      <c r="A482" s="4">
        <v>201502</v>
      </c>
      <c r="B482" s="4" t="s">
        <v>762</v>
      </c>
      <c r="C482" s="4" t="s">
        <v>95</v>
      </c>
      <c r="D482" s="4" t="s">
        <v>100</v>
      </c>
      <c r="E482" s="4">
        <v>1015</v>
      </c>
      <c r="F482" s="4" t="s">
        <v>1151</v>
      </c>
      <c r="G482" s="4">
        <v>201501</v>
      </c>
      <c r="H482" s="4" t="s">
        <v>666</v>
      </c>
      <c r="I482" s="4" t="s">
        <v>381</v>
      </c>
      <c r="J482" s="4">
        <v>62650</v>
      </c>
      <c r="K482" s="4" t="s">
        <v>75</v>
      </c>
      <c r="L482" s="24" t="s">
        <v>765</v>
      </c>
      <c r="M482" s="4" t="s">
        <v>146</v>
      </c>
      <c r="N482" s="4">
        <f t="shared" si="8"/>
        <v>49</v>
      </c>
      <c r="O482" s="4">
        <v>12</v>
      </c>
      <c r="P482" s="4">
        <v>0</v>
      </c>
      <c r="Q482" s="4">
        <v>0</v>
      </c>
      <c r="R482" s="4">
        <v>0</v>
      </c>
      <c r="S482" s="24" t="s">
        <v>73</v>
      </c>
      <c r="T482" s="24" t="s">
        <v>73</v>
      </c>
      <c r="U482" s="4" t="s">
        <v>73</v>
      </c>
      <c r="V482" s="24" t="s">
        <v>73</v>
      </c>
      <c r="W482" s="4" t="s">
        <v>73</v>
      </c>
      <c r="X482" s="4">
        <v>0</v>
      </c>
      <c r="Y482" s="4">
        <v>2058</v>
      </c>
      <c r="Z482" s="4">
        <v>40</v>
      </c>
      <c r="AA482" s="4">
        <v>4850</v>
      </c>
      <c r="AB482" s="12" t="b">
        <v>1</v>
      </c>
      <c r="AC482" s="4" t="s">
        <v>73</v>
      </c>
      <c r="AD482" s="33" t="s">
        <v>73</v>
      </c>
      <c r="AE482" s="33" t="s">
        <v>680</v>
      </c>
      <c r="AF482" s="4"/>
    </row>
    <row r="483" spans="1:32" s="1" customFormat="1">
      <c r="A483" s="4">
        <v>201503</v>
      </c>
      <c r="B483" s="4" t="s">
        <v>762</v>
      </c>
      <c r="C483" s="4" t="s">
        <v>72</v>
      </c>
      <c r="D483" s="4" t="s">
        <v>100</v>
      </c>
      <c r="E483" s="4">
        <v>1007</v>
      </c>
      <c r="F483" s="4" t="s">
        <v>1152</v>
      </c>
      <c r="G483" s="4">
        <v>201502</v>
      </c>
      <c r="H483" s="4" t="s">
        <v>797</v>
      </c>
      <c r="I483" s="4" t="s">
        <v>444</v>
      </c>
      <c r="J483" s="4">
        <v>67250</v>
      </c>
      <c r="K483" s="4" t="s">
        <v>75</v>
      </c>
      <c r="L483" s="24" t="s">
        <v>766</v>
      </c>
      <c r="M483" s="4" t="s">
        <v>146</v>
      </c>
      <c r="N483" s="4">
        <f t="shared" si="8"/>
        <v>49</v>
      </c>
      <c r="O483" s="4">
        <v>12</v>
      </c>
      <c r="P483" s="4">
        <v>0</v>
      </c>
      <c r="Q483" s="4">
        <v>0</v>
      </c>
      <c r="R483" s="4">
        <v>0</v>
      </c>
      <c r="S483" s="24" t="s">
        <v>73</v>
      </c>
      <c r="T483" s="24" t="s">
        <v>73</v>
      </c>
      <c r="U483" s="4" t="s">
        <v>73</v>
      </c>
      <c r="V483" s="24" t="s">
        <v>73</v>
      </c>
      <c r="W483" s="4" t="s">
        <v>73</v>
      </c>
      <c r="X483" s="4">
        <v>0</v>
      </c>
      <c r="Y483" s="4">
        <v>2059</v>
      </c>
      <c r="Z483" s="4">
        <v>40</v>
      </c>
      <c r="AA483" s="4">
        <v>4900</v>
      </c>
      <c r="AB483" s="12" t="b">
        <v>1</v>
      </c>
      <c r="AC483" s="4" t="s">
        <v>73</v>
      </c>
      <c r="AD483" s="33" t="s">
        <v>73</v>
      </c>
      <c r="AE483" s="33" t="s">
        <v>683</v>
      </c>
      <c r="AF483" s="4"/>
    </row>
    <row r="484" spans="1:32" s="1" customFormat="1">
      <c r="A484" s="4">
        <v>201504</v>
      </c>
      <c r="B484" s="4" t="s">
        <v>762</v>
      </c>
      <c r="C484" s="4" t="s">
        <v>91</v>
      </c>
      <c r="D484" s="4" t="s">
        <v>100</v>
      </c>
      <c r="E484" s="4">
        <v>1005</v>
      </c>
      <c r="F484" s="4" t="s">
        <v>1153</v>
      </c>
      <c r="G484" s="4">
        <v>201503</v>
      </c>
      <c r="H484" s="4" t="s">
        <v>881</v>
      </c>
      <c r="I484" s="4" t="s">
        <v>419</v>
      </c>
      <c r="J484" s="4">
        <v>69750</v>
      </c>
      <c r="K484" s="4" t="s">
        <v>75</v>
      </c>
      <c r="L484" s="24" t="s">
        <v>767</v>
      </c>
      <c r="M484" s="4" t="s">
        <v>146</v>
      </c>
      <c r="N484" s="4">
        <f t="shared" si="8"/>
        <v>49</v>
      </c>
      <c r="O484" s="4">
        <v>12</v>
      </c>
      <c r="P484" s="4">
        <v>0</v>
      </c>
      <c r="Q484" s="4">
        <v>0</v>
      </c>
      <c r="R484" s="4">
        <v>0</v>
      </c>
      <c r="S484" s="24" t="s">
        <v>73</v>
      </c>
      <c r="T484" s="24" t="s">
        <v>73</v>
      </c>
      <c r="U484" s="4" t="s">
        <v>73</v>
      </c>
      <c r="V484" s="24" t="s">
        <v>73</v>
      </c>
      <c r="W484" s="4" t="s">
        <v>73</v>
      </c>
      <c r="X484" s="4">
        <v>0</v>
      </c>
      <c r="Y484" s="4">
        <v>2060</v>
      </c>
      <c r="Z484" s="4">
        <v>40</v>
      </c>
      <c r="AA484" s="4">
        <v>4950</v>
      </c>
      <c r="AB484" s="12" t="b">
        <v>1</v>
      </c>
      <c r="AC484" s="4" t="s">
        <v>73</v>
      </c>
      <c r="AD484" s="33" t="s">
        <v>73</v>
      </c>
      <c r="AE484" s="33" t="s">
        <v>685</v>
      </c>
      <c r="AF484" s="4"/>
    </row>
    <row r="485" spans="1:32" s="1" customFormat="1">
      <c r="A485" s="4">
        <v>201601</v>
      </c>
      <c r="B485" s="4" t="s">
        <v>768</v>
      </c>
      <c r="C485" s="4" t="s">
        <v>100</v>
      </c>
      <c r="D485" s="4" t="s">
        <v>100</v>
      </c>
      <c r="E485" s="4">
        <v>1015</v>
      </c>
      <c r="F485" s="4" t="s">
        <v>1142</v>
      </c>
      <c r="G485" s="4">
        <v>201504</v>
      </c>
      <c r="H485" s="4" t="s">
        <v>730</v>
      </c>
      <c r="I485" s="4" t="s">
        <v>738</v>
      </c>
      <c r="J485" s="4">
        <v>71500</v>
      </c>
      <c r="K485" s="4" t="s">
        <v>75</v>
      </c>
      <c r="L485" s="24" t="s">
        <v>769</v>
      </c>
      <c r="M485" s="4" t="s">
        <v>146</v>
      </c>
      <c r="N485" s="4">
        <f t="shared" si="8"/>
        <v>52</v>
      </c>
      <c r="O485" s="4">
        <v>12</v>
      </c>
      <c r="P485" s="4">
        <v>0</v>
      </c>
      <c r="Q485" s="4">
        <v>0</v>
      </c>
      <c r="R485" s="4">
        <v>0</v>
      </c>
      <c r="S485" s="24" t="s">
        <v>73</v>
      </c>
      <c r="T485" s="24" t="s">
        <v>73</v>
      </c>
      <c r="U485" s="4" t="s">
        <v>73</v>
      </c>
      <c r="V485" s="24" t="s">
        <v>73</v>
      </c>
      <c r="W485" s="4" t="s">
        <v>73</v>
      </c>
      <c r="X485" s="4">
        <v>0</v>
      </c>
      <c r="Y485" s="4">
        <v>2061</v>
      </c>
      <c r="Z485" s="4">
        <v>40</v>
      </c>
      <c r="AA485" s="4">
        <v>5000</v>
      </c>
      <c r="AB485" s="12" t="b">
        <v>1</v>
      </c>
      <c r="AC485" s="4" t="s">
        <v>73</v>
      </c>
      <c r="AD485" s="33" t="s">
        <v>73</v>
      </c>
      <c r="AE485" s="33" t="s">
        <v>688</v>
      </c>
      <c r="AF485" s="4"/>
    </row>
    <row r="486" spans="1:32" s="1" customFormat="1">
      <c r="A486" s="4">
        <v>201602</v>
      </c>
      <c r="B486" s="4" t="s">
        <v>768</v>
      </c>
      <c r="C486" s="4" t="s">
        <v>95</v>
      </c>
      <c r="D486" s="4" t="s">
        <v>100</v>
      </c>
      <c r="E486" s="4">
        <v>1001</v>
      </c>
      <c r="F486" s="4" t="s">
        <v>1144</v>
      </c>
      <c r="G486" s="4">
        <v>201601</v>
      </c>
      <c r="H486" s="4" t="s">
        <v>672</v>
      </c>
      <c r="I486" s="4" t="s">
        <v>463</v>
      </c>
      <c r="J486" s="4">
        <v>72450</v>
      </c>
      <c r="K486" s="4" t="s">
        <v>75</v>
      </c>
      <c r="L486" s="24" t="s">
        <v>770</v>
      </c>
      <c r="M486" s="4" t="s">
        <v>146</v>
      </c>
      <c r="N486" s="4">
        <f t="shared" si="8"/>
        <v>52</v>
      </c>
      <c r="O486" s="4">
        <v>12</v>
      </c>
      <c r="P486" s="4">
        <v>0</v>
      </c>
      <c r="Q486" s="4">
        <v>0</v>
      </c>
      <c r="R486" s="4">
        <v>0</v>
      </c>
      <c r="S486" s="24" t="s">
        <v>73</v>
      </c>
      <c r="T486" s="24" t="s">
        <v>73</v>
      </c>
      <c r="U486" s="4" t="s">
        <v>73</v>
      </c>
      <c r="V486" s="24" t="s">
        <v>73</v>
      </c>
      <c r="W486" s="4" t="s">
        <v>73</v>
      </c>
      <c r="X486" s="4">
        <v>0</v>
      </c>
      <c r="Y486" s="4">
        <v>2062</v>
      </c>
      <c r="Z486" s="4">
        <v>40</v>
      </c>
      <c r="AA486" s="4">
        <v>5050</v>
      </c>
      <c r="AB486" s="12" t="b">
        <v>1</v>
      </c>
      <c r="AC486" s="4" t="s">
        <v>73</v>
      </c>
      <c r="AD486" s="33" t="s">
        <v>73</v>
      </c>
      <c r="AE486" s="33" t="s">
        <v>690</v>
      </c>
      <c r="AF486" s="4"/>
    </row>
    <row r="487" spans="1:32" s="1" customFormat="1">
      <c r="A487" s="4">
        <v>201603</v>
      </c>
      <c r="B487" s="4" t="s">
        <v>768</v>
      </c>
      <c r="C487" s="4" t="s">
        <v>72</v>
      </c>
      <c r="D487" s="4" t="s">
        <v>100</v>
      </c>
      <c r="E487" s="4">
        <v>1002</v>
      </c>
      <c r="F487" s="4" t="s">
        <v>1146</v>
      </c>
      <c r="G487" s="4">
        <v>201602</v>
      </c>
      <c r="H487" s="4" t="s">
        <v>728</v>
      </c>
      <c r="I487" s="4" t="s">
        <v>757</v>
      </c>
      <c r="J487" s="4">
        <v>74350</v>
      </c>
      <c r="K487" s="4" t="s">
        <v>75</v>
      </c>
      <c r="L487" s="24" t="s">
        <v>771</v>
      </c>
      <c r="M487" s="4" t="s">
        <v>146</v>
      </c>
      <c r="N487" s="4">
        <f t="shared" si="8"/>
        <v>52</v>
      </c>
      <c r="O487" s="4">
        <v>12</v>
      </c>
      <c r="P487" s="4">
        <v>0</v>
      </c>
      <c r="Q487" s="4">
        <v>0</v>
      </c>
      <c r="R487" s="4">
        <v>0</v>
      </c>
      <c r="S487" s="24" t="s">
        <v>73</v>
      </c>
      <c r="T487" s="24" t="s">
        <v>73</v>
      </c>
      <c r="U487" s="4" t="s">
        <v>73</v>
      </c>
      <c r="V487" s="24" t="s">
        <v>73</v>
      </c>
      <c r="W487" s="4" t="s">
        <v>73</v>
      </c>
      <c r="X487" s="4">
        <v>0</v>
      </c>
      <c r="Y487" s="4">
        <v>2063</v>
      </c>
      <c r="Z487" s="4">
        <v>40</v>
      </c>
      <c r="AA487" s="4">
        <v>5100</v>
      </c>
      <c r="AB487" s="12" t="b">
        <v>1</v>
      </c>
      <c r="AC487" s="4" t="s">
        <v>73</v>
      </c>
      <c r="AD487" s="33" t="s">
        <v>73</v>
      </c>
      <c r="AE487" s="33" t="s">
        <v>692</v>
      </c>
      <c r="AF487" s="4"/>
    </row>
    <row r="488" spans="1:32" s="1" customFormat="1">
      <c r="A488" s="4">
        <v>201604</v>
      </c>
      <c r="B488" s="4" t="s">
        <v>768</v>
      </c>
      <c r="C488" s="4" t="s">
        <v>91</v>
      </c>
      <c r="D488" s="4" t="s">
        <v>100</v>
      </c>
      <c r="E488" s="4">
        <v>1002</v>
      </c>
      <c r="F488" s="4" t="s">
        <v>1154</v>
      </c>
      <c r="G488" s="4">
        <v>201603</v>
      </c>
      <c r="H488" s="4" t="s">
        <v>669</v>
      </c>
      <c r="I488" s="4" t="s">
        <v>520</v>
      </c>
      <c r="J488" s="4">
        <v>77000</v>
      </c>
      <c r="K488" s="4" t="s">
        <v>75</v>
      </c>
      <c r="L488" s="24" t="s">
        <v>772</v>
      </c>
      <c r="M488" s="4" t="s">
        <v>146</v>
      </c>
      <c r="N488" s="4">
        <f t="shared" si="8"/>
        <v>52</v>
      </c>
      <c r="O488" s="4">
        <v>12</v>
      </c>
      <c r="P488" s="4">
        <v>0</v>
      </c>
      <c r="Q488" s="4">
        <v>0</v>
      </c>
      <c r="R488" s="4">
        <v>0</v>
      </c>
      <c r="S488" s="24" t="s">
        <v>73</v>
      </c>
      <c r="T488" s="24" t="s">
        <v>73</v>
      </c>
      <c r="U488" s="4" t="s">
        <v>73</v>
      </c>
      <c r="V488" s="24" t="s">
        <v>73</v>
      </c>
      <c r="W488" s="4" t="s">
        <v>73</v>
      </c>
      <c r="X488" s="4">
        <v>0</v>
      </c>
      <c r="Y488" s="4">
        <v>2064</v>
      </c>
      <c r="Z488" s="4">
        <v>40</v>
      </c>
      <c r="AA488" s="4">
        <v>5150</v>
      </c>
      <c r="AB488" s="12" t="b">
        <v>1</v>
      </c>
      <c r="AC488" s="4" t="s">
        <v>73</v>
      </c>
      <c r="AD488" s="33" t="s">
        <v>73</v>
      </c>
      <c r="AE488" s="33" t="s">
        <v>694</v>
      </c>
      <c r="AF488" s="4"/>
    </row>
    <row r="489" spans="1:32" s="1" customFormat="1">
      <c r="A489" s="4">
        <v>201701</v>
      </c>
      <c r="B489" s="4" t="s">
        <v>773</v>
      </c>
      <c r="C489" s="4" t="s">
        <v>100</v>
      </c>
      <c r="D489" s="4" t="s">
        <v>100</v>
      </c>
      <c r="E489" s="4">
        <v>1007</v>
      </c>
      <c r="F489" s="4" t="s">
        <v>1143</v>
      </c>
      <c r="G489" s="4">
        <v>201604</v>
      </c>
      <c r="H489" s="4" t="s">
        <v>656</v>
      </c>
      <c r="I489" s="4" t="s">
        <v>744</v>
      </c>
      <c r="J489" s="4">
        <v>76500</v>
      </c>
      <c r="K489" s="4" t="s">
        <v>75</v>
      </c>
      <c r="L489" s="24" t="s">
        <v>774</v>
      </c>
      <c r="M489" s="4" t="s">
        <v>146</v>
      </c>
      <c r="N489" s="4">
        <f t="shared" si="8"/>
        <v>55</v>
      </c>
      <c r="O489" s="4">
        <v>12</v>
      </c>
      <c r="P489" s="4">
        <v>0</v>
      </c>
      <c r="Q489" s="4">
        <v>0</v>
      </c>
      <c r="R489" s="4">
        <v>0</v>
      </c>
      <c r="S489" s="24" t="s">
        <v>73</v>
      </c>
      <c r="T489" s="24" t="s">
        <v>73</v>
      </c>
      <c r="U489" s="4" t="s">
        <v>73</v>
      </c>
      <c r="V489" s="24" t="s">
        <v>73</v>
      </c>
      <c r="W489" s="4" t="s">
        <v>73</v>
      </c>
      <c r="X489" s="4">
        <v>0</v>
      </c>
      <c r="Y489" s="4">
        <v>2065</v>
      </c>
      <c r="Z489" s="4">
        <v>40</v>
      </c>
      <c r="AA489" s="4">
        <v>5200</v>
      </c>
      <c r="AB489" s="12" t="b">
        <v>1</v>
      </c>
      <c r="AC489" s="4" t="s">
        <v>73</v>
      </c>
      <c r="AD489" s="33" t="s">
        <v>73</v>
      </c>
      <c r="AE489" s="33" t="s">
        <v>697</v>
      </c>
      <c r="AF489" s="4"/>
    </row>
    <row r="490" spans="1:32" s="1" customFormat="1">
      <c r="A490" s="4">
        <v>201702</v>
      </c>
      <c r="B490" s="4" t="s">
        <v>773</v>
      </c>
      <c r="C490" s="4" t="s">
        <v>95</v>
      </c>
      <c r="D490" s="4" t="s">
        <v>100</v>
      </c>
      <c r="E490" s="4">
        <v>1007</v>
      </c>
      <c r="F490" s="4" t="s">
        <v>1145</v>
      </c>
      <c r="G490" s="4">
        <v>201701</v>
      </c>
      <c r="H490" s="4" t="s">
        <v>656</v>
      </c>
      <c r="I490" s="4" t="s">
        <v>483</v>
      </c>
      <c r="J490" s="4">
        <v>79050</v>
      </c>
      <c r="K490" s="4" t="s">
        <v>75</v>
      </c>
      <c r="L490" s="24" t="s">
        <v>775</v>
      </c>
      <c r="M490" s="4" t="s">
        <v>146</v>
      </c>
      <c r="N490" s="4">
        <f t="shared" si="8"/>
        <v>55</v>
      </c>
      <c r="O490" s="4">
        <v>12</v>
      </c>
      <c r="P490" s="4">
        <v>0</v>
      </c>
      <c r="Q490" s="4">
        <v>0</v>
      </c>
      <c r="R490" s="4">
        <v>0</v>
      </c>
      <c r="S490" s="24" t="s">
        <v>73</v>
      </c>
      <c r="T490" s="24" t="s">
        <v>73</v>
      </c>
      <c r="U490" s="4" t="s">
        <v>73</v>
      </c>
      <c r="V490" s="24" t="s">
        <v>73</v>
      </c>
      <c r="W490" s="4" t="s">
        <v>73</v>
      </c>
      <c r="X490" s="4">
        <v>0</v>
      </c>
      <c r="Y490" s="4">
        <v>2066</v>
      </c>
      <c r="Z490" s="4">
        <v>40</v>
      </c>
      <c r="AA490" s="4">
        <v>5250</v>
      </c>
      <c r="AB490" s="12" t="b">
        <v>1</v>
      </c>
      <c r="AC490" s="4" t="s">
        <v>73</v>
      </c>
      <c r="AD490" s="33" t="s">
        <v>73</v>
      </c>
      <c r="AE490" s="33" t="s">
        <v>699</v>
      </c>
      <c r="AF490" s="4"/>
    </row>
    <row r="491" spans="1:32" s="1" customFormat="1">
      <c r="A491" s="4">
        <v>201703</v>
      </c>
      <c r="B491" s="4" t="s">
        <v>773</v>
      </c>
      <c r="C491" s="4" t="s">
        <v>72</v>
      </c>
      <c r="D491" s="4" t="s">
        <v>100</v>
      </c>
      <c r="E491" s="4">
        <v>1022</v>
      </c>
      <c r="F491" s="4" t="s">
        <v>1150</v>
      </c>
      <c r="G491" s="4">
        <v>201702</v>
      </c>
      <c r="H491" s="4" t="s">
        <v>882</v>
      </c>
      <c r="I491" s="4" t="s">
        <v>763</v>
      </c>
      <c r="J491" s="4">
        <v>83300</v>
      </c>
      <c r="K491" s="4" t="s">
        <v>75</v>
      </c>
      <c r="L491" s="24" t="s">
        <v>776</v>
      </c>
      <c r="M491" s="4" t="s">
        <v>146</v>
      </c>
      <c r="N491" s="4">
        <f t="shared" si="8"/>
        <v>55</v>
      </c>
      <c r="O491" s="4">
        <v>12</v>
      </c>
      <c r="P491" s="4">
        <v>0</v>
      </c>
      <c r="Q491" s="4">
        <v>0</v>
      </c>
      <c r="R491" s="4">
        <v>0</v>
      </c>
      <c r="S491" s="24" t="s">
        <v>73</v>
      </c>
      <c r="T491" s="24" t="s">
        <v>73</v>
      </c>
      <c r="U491" s="4" t="s">
        <v>73</v>
      </c>
      <c r="V491" s="24" t="s">
        <v>73</v>
      </c>
      <c r="W491" s="4" t="s">
        <v>73</v>
      </c>
      <c r="X491" s="4">
        <v>0</v>
      </c>
      <c r="Y491" s="4">
        <v>2067</v>
      </c>
      <c r="Z491" s="4">
        <v>40</v>
      </c>
      <c r="AA491" s="4">
        <v>5300</v>
      </c>
      <c r="AB491" s="12" t="b">
        <v>1</v>
      </c>
      <c r="AC491" s="4" t="s">
        <v>73</v>
      </c>
      <c r="AD491" s="33" t="s">
        <v>73</v>
      </c>
      <c r="AE491" s="33" t="s">
        <v>701</v>
      </c>
      <c r="AF491" s="4"/>
    </row>
    <row r="492" spans="1:32" s="1" customFormat="1">
      <c r="A492" s="4">
        <v>201704</v>
      </c>
      <c r="B492" s="4" t="s">
        <v>773</v>
      </c>
      <c r="C492" s="4" t="s">
        <v>91</v>
      </c>
      <c r="D492" s="4" t="s">
        <v>100</v>
      </c>
      <c r="E492" s="4">
        <v>1027</v>
      </c>
      <c r="F492" s="4" t="s">
        <v>1155</v>
      </c>
      <c r="G492" s="4">
        <v>201703</v>
      </c>
      <c r="H492" s="4" t="s">
        <v>728</v>
      </c>
      <c r="I492" s="4" t="s">
        <v>794</v>
      </c>
      <c r="J492" s="4">
        <v>88800</v>
      </c>
      <c r="K492" s="4" t="s">
        <v>75</v>
      </c>
      <c r="L492" s="24" t="s">
        <v>777</v>
      </c>
      <c r="M492" s="4" t="s">
        <v>146</v>
      </c>
      <c r="N492" s="4">
        <f t="shared" si="8"/>
        <v>55</v>
      </c>
      <c r="O492" s="4">
        <v>12</v>
      </c>
      <c r="P492" s="4">
        <v>0</v>
      </c>
      <c r="Q492" s="4">
        <v>0</v>
      </c>
      <c r="R492" s="4">
        <v>0</v>
      </c>
      <c r="S492" s="24" t="s">
        <v>73</v>
      </c>
      <c r="T492" s="24" t="s">
        <v>73</v>
      </c>
      <c r="U492" s="4" t="s">
        <v>73</v>
      </c>
      <c r="V492" s="24" t="s">
        <v>73</v>
      </c>
      <c r="W492" s="4" t="s">
        <v>73</v>
      </c>
      <c r="X492" s="4">
        <v>0</v>
      </c>
      <c r="Y492" s="4">
        <v>2068</v>
      </c>
      <c r="Z492" s="4">
        <v>40</v>
      </c>
      <c r="AA492" s="4">
        <v>5350</v>
      </c>
      <c r="AB492" s="12" t="b">
        <v>1</v>
      </c>
      <c r="AC492" s="4" t="s">
        <v>73</v>
      </c>
      <c r="AD492" s="33" t="s">
        <v>73</v>
      </c>
      <c r="AE492" s="33" t="s">
        <v>703</v>
      </c>
      <c r="AF492" s="4"/>
    </row>
    <row r="493" spans="1:32" s="1" customFormat="1">
      <c r="A493" s="4">
        <v>201801</v>
      </c>
      <c r="B493" s="4" t="s">
        <v>778</v>
      </c>
      <c r="C493" s="4" t="s">
        <v>100</v>
      </c>
      <c r="D493" s="4" t="s">
        <v>100</v>
      </c>
      <c r="E493" s="4">
        <v>1001</v>
      </c>
      <c r="F493" s="4" t="s">
        <v>1147</v>
      </c>
      <c r="G493" s="4">
        <v>201704</v>
      </c>
      <c r="H493" s="4" t="s">
        <v>672</v>
      </c>
      <c r="I493" s="4" t="s">
        <v>215</v>
      </c>
      <c r="J493" s="4">
        <v>87200</v>
      </c>
      <c r="K493" s="4" t="s">
        <v>75</v>
      </c>
      <c r="L493" s="24" t="s">
        <v>779</v>
      </c>
      <c r="M493" s="4" t="s">
        <v>146</v>
      </c>
      <c r="N493" s="4">
        <f t="shared" si="8"/>
        <v>58</v>
      </c>
      <c r="O493" s="4">
        <v>12</v>
      </c>
      <c r="P493" s="4">
        <v>0</v>
      </c>
      <c r="Q493" s="4">
        <v>0</v>
      </c>
      <c r="R493" s="4">
        <v>0</v>
      </c>
      <c r="S493" s="24" t="s">
        <v>73</v>
      </c>
      <c r="T493" s="24" t="s">
        <v>73</v>
      </c>
      <c r="U493" s="4" t="s">
        <v>73</v>
      </c>
      <c r="V493" s="24" t="s">
        <v>73</v>
      </c>
      <c r="W493" s="4" t="s">
        <v>73</v>
      </c>
      <c r="X493" s="4">
        <v>0</v>
      </c>
      <c r="Y493" s="4">
        <v>2069</v>
      </c>
      <c r="Z493" s="4">
        <v>40</v>
      </c>
      <c r="AA493" s="4">
        <v>5400</v>
      </c>
      <c r="AB493" s="12" t="b">
        <v>1</v>
      </c>
      <c r="AC493" s="4" t="s">
        <v>73</v>
      </c>
      <c r="AD493" s="33" t="s">
        <v>73</v>
      </c>
      <c r="AE493" s="33" t="s">
        <v>706</v>
      </c>
      <c r="AF493" s="4"/>
    </row>
    <row r="494" spans="1:32" s="1" customFormat="1">
      <c r="A494" s="4">
        <v>201802</v>
      </c>
      <c r="B494" s="4" t="s">
        <v>778</v>
      </c>
      <c r="C494" s="4" t="s">
        <v>95</v>
      </c>
      <c r="D494" s="4" t="s">
        <v>100</v>
      </c>
      <c r="E494" s="4">
        <v>1022</v>
      </c>
      <c r="F494" s="4" t="s">
        <v>1148</v>
      </c>
      <c r="G494" s="4">
        <v>201801</v>
      </c>
      <c r="H494" s="4" t="s">
        <v>882</v>
      </c>
      <c r="I494" s="4" t="s">
        <v>439</v>
      </c>
      <c r="J494" s="4">
        <v>89550</v>
      </c>
      <c r="K494" s="4" t="s">
        <v>75</v>
      </c>
      <c r="L494" s="24" t="s">
        <v>780</v>
      </c>
      <c r="M494" s="4" t="s">
        <v>146</v>
      </c>
      <c r="N494" s="4">
        <f t="shared" si="8"/>
        <v>58</v>
      </c>
      <c r="O494" s="4">
        <v>12</v>
      </c>
      <c r="P494" s="4">
        <v>0</v>
      </c>
      <c r="Q494" s="4">
        <v>0</v>
      </c>
      <c r="R494" s="4">
        <v>0</v>
      </c>
      <c r="S494" s="24" t="s">
        <v>73</v>
      </c>
      <c r="T494" s="24" t="s">
        <v>73</v>
      </c>
      <c r="U494" s="4" t="s">
        <v>73</v>
      </c>
      <c r="V494" s="24" t="s">
        <v>73</v>
      </c>
      <c r="W494" s="4" t="s">
        <v>73</v>
      </c>
      <c r="X494" s="4">
        <v>0</v>
      </c>
      <c r="Y494" s="4">
        <v>2070</v>
      </c>
      <c r="Z494" s="4">
        <v>40</v>
      </c>
      <c r="AA494" s="4">
        <v>5450</v>
      </c>
      <c r="AB494" s="12" t="b">
        <v>1</v>
      </c>
      <c r="AC494" s="4" t="s">
        <v>73</v>
      </c>
      <c r="AD494" s="33" t="s">
        <v>73</v>
      </c>
      <c r="AE494" s="33" t="s">
        <v>708</v>
      </c>
      <c r="AF494" s="4"/>
    </row>
    <row r="495" spans="1:32" s="1" customFormat="1">
      <c r="A495" s="4">
        <v>201803</v>
      </c>
      <c r="B495" s="4" t="s">
        <v>778</v>
      </c>
      <c r="C495" s="4" t="s">
        <v>72</v>
      </c>
      <c r="D495" s="4" t="s">
        <v>100</v>
      </c>
      <c r="E495" s="4">
        <v>1003</v>
      </c>
      <c r="F495" s="4" t="s">
        <v>1149</v>
      </c>
      <c r="G495" s="4">
        <v>201802</v>
      </c>
      <c r="H495" s="4" t="s">
        <v>736</v>
      </c>
      <c r="I495" s="4" t="s">
        <v>424</v>
      </c>
      <c r="J495" s="4">
        <v>91400</v>
      </c>
      <c r="K495" s="4" t="s">
        <v>75</v>
      </c>
      <c r="L495" s="24" t="s">
        <v>781</v>
      </c>
      <c r="M495" s="4" t="s">
        <v>146</v>
      </c>
      <c r="N495" s="4">
        <f t="shared" si="8"/>
        <v>58</v>
      </c>
      <c r="O495" s="4">
        <v>12</v>
      </c>
      <c r="P495" s="4">
        <v>0</v>
      </c>
      <c r="Q495" s="4">
        <v>0</v>
      </c>
      <c r="R495" s="4">
        <v>0</v>
      </c>
      <c r="S495" s="24" t="s">
        <v>73</v>
      </c>
      <c r="T495" s="24" t="s">
        <v>73</v>
      </c>
      <c r="U495" s="4" t="s">
        <v>73</v>
      </c>
      <c r="V495" s="24" t="s">
        <v>73</v>
      </c>
      <c r="W495" s="4" t="s">
        <v>73</v>
      </c>
      <c r="X495" s="4">
        <v>0</v>
      </c>
      <c r="Y495" s="4">
        <v>2071</v>
      </c>
      <c r="Z495" s="4">
        <v>40</v>
      </c>
      <c r="AA495" s="4">
        <v>5500</v>
      </c>
      <c r="AB495" s="12" t="b">
        <v>1</v>
      </c>
      <c r="AC495" s="4" t="s">
        <v>73</v>
      </c>
      <c r="AD495" s="33" t="s">
        <v>73</v>
      </c>
      <c r="AE495" s="33" t="s">
        <v>710</v>
      </c>
      <c r="AF495" s="4"/>
    </row>
    <row r="496" spans="1:32" s="1" customFormat="1">
      <c r="A496" s="4">
        <v>201804</v>
      </c>
      <c r="B496" s="4" t="s">
        <v>778</v>
      </c>
      <c r="C496" s="4" t="s">
        <v>91</v>
      </c>
      <c r="D496" s="4" t="s">
        <v>100</v>
      </c>
      <c r="E496" s="4">
        <v>1015</v>
      </c>
      <c r="F496" s="4" t="s">
        <v>1156</v>
      </c>
      <c r="G496" s="4">
        <v>201803</v>
      </c>
      <c r="H496" s="4" t="s">
        <v>669</v>
      </c>
      <c r="I496" s="4" t="s">
        <v>375</v>
      </c>
      <c r="J496" s="4">
        <v>94600</v>
      </c>
      <c r="K496" s="4" t="s">
        <v>75</v>
      </c>
      <c r="L496" s="24" t="s">
        <v>784</v>
      </c>
      <c r="M496" s="4" t="s">
        <v>146</v>
      </c>
      <c r="N496" s="4">
        <f t="shared" si="8"/>
        <v>58</v>
      </c>
      <c r="O496" s="4">
        <v>12</v>
      </c>
      <c r="P496" s="4">
        <v>0</v>
      </c>
      <c r="Q496" s="4">
        <v>0</v>
      </c>
      <c r="R496" s="4">
        <v>0</v>
      </c>
      <c r="S496" s="24" t="s">
        <v>73</v>
      </c>
      <c r="T496" s="24" t="s">
        <v>73</v>
      </c>
      <c r="U496" s="4" t="s">
        <v>73</v>
      </c>
      <c r="V496" s="24" t="s">
        <v>73</v>
      </c>
      <c r="W496" s="4" t="s">
        <v>73</v>
      </c>
      <c r="X496" s="4">
        <v>0</v>
      </c>
      <c r="Y496" s="4">
        <v>2072</v>
      </c>
      <c r="Z496" s="4">
        <v>40</v>
      </c>
      <c r="AA496" s="4">
        <v>5550</v>
      </c>
      <c r="AB496" s="12" t="b">
        <v>1</v>
      </c>
      <c r="AC496" s="4" t="s">
        <v>73</v>
      </c>
      <c r="AD496" s="33" t="s">
        <v>73</v>
      </c>
      <c r="AE496" s="33" t="s">
        <v>712</v>
      </c>
      <c r="AF496" s="4"/>
    </row>
    <row r="497" spans="1:32" s="1" customFormat="1">
      <c r="A497" s="4">
        <v>201901</v>
      </c>
      <c r="B497" s="4" t="s">
        <v>785</v>
      </c>
      <c r="C497" s="4" t="s">
        <v>100</v>
      </c>
      <c r="D497" s="4" t="s">
        <v>100</v>
      </c>
      <c r="E497" s="4">
        <v>1015</v>
      </c>
      <c r="F497" s="4" t="s">
        <v>1151</v>
      </c>
      <c r="G497" s="4">
        <v>201804</v>
      </c>
      <c r="H497" s="4" t="s">
        <v>728</v>
      </c>
      <c r="I497" s="4" t="s">
        <v>381</v>
      </c>
      <c r="J497" s="4">
        <v>96000</v>
      </c>
      <c r="K497" s="4" t="s">
        <v>75</v>
      </c>
      <c r="L497" s="24" t="s">
        <v>786</v>
      </c>
      <c r="M497" s="4" t="s">
        <v>146</v>
      </c>
      <c r="N497" s="4">
        <f t="shared" si="8"/>
        <v>61</v>
      </c>
      <c r="O497" s="4">
        <v>12</v>
      </c>
      <c r="P497" s="4">
        <v>0</v>
      </c>
      <c r="Q497" s="4">
        <v>0</v>
      </c>
      <c r="R497" s="4">
        <v>0</v>
      </c>
      <c r="S497" s="24" t="s">
        <v>73</v>
      </c>
      <c r="T497" s="24" t="s">
        <v>73</v>
      </c>
      <c r="U497" s="4" t="s">
        <v>73</v>
      </c>
      <c r="V497" s="24" t="s">
        <v>73</v>
      </c>
      <c r="W497" s="4" t="s">
        <v>73</v>
      </c>
      <c r="X497" s="4">
        <v>0</v>
      </c>
      <c r="Y497" s="4">
        <v>2073</v>
      </c>
      <c r="Z497" s="4">
        <v>40</v>
      </c>
      <c r="AA497" s="4">
        <v>5600</v>
      </c>
      <c r="AB497" s="12" t="b">
        <v>1</v>
      </c>
      <c r="AC497" s="4" t="s">
        <v>73</v>
      </c>
      <c r="AD497" s="33" t="s">
        <v>73</v>
      </c>
      <c r="AE497" s="33" t="s">
        <v>650</v>
      </c>
      <c r="AF497" s="4"/>
    </row>
    <row r="498" spans="1:32" s="1" customFormat="1">
      <c r="A498" s="4">
        <v>201902</v>
      </c>
      <c r="B498" s="4" t="s">
        <v>785</v>
      </c>
      <c r="C498" s="4" t="s">
        <v>95</v>
      </c>
      <c r="D498" s="4" t="s">
        <v>100</v>
      </c>
      <c r="E498" s="4">
        <v>1007</v>
      </c>
      <c r="F498" s="4" t="s">
        <v>1152</v>
      </c>
      <c r="G498" s="4">
        <v>201901</v>
      </c>
      <c r="H498" s="4" t="s">
        <v>723</v>
      </c>
      <c r="I498" s="4" t="s">
        <v>444</v>
      </c>
      <c r="J498" s="4">
        <v>98750</v>
      </c>
      <c r="K498" s="4" t="s">
        <v>75</v>
      </c>
      <c r="L498" s="24" t="s">
        <v>787</v>
      </c>
      <c r="M498" s="4" t="s">
        <v>146</v>
      </c>
      <c r="N498" s="4">
        <f t="shared" si="8"/>
        <v>61</v>
      </c>
      <c r="O498" s="4">
        <v>12</v>
      </c>
      <c r="P498" s="4">
        <v>0</v>
      </c>
      <c r="Q498" s="4">
        <v>0</v>
      </c>
      <c r="R498" s="4">
        <v>0</v>
      </c>
      <c r="S498" s="24" t="s">
        <v>73</v>
      </c>
      <c r="T498" s="24" t="s">
        <v>73</v>
      </c>
      <c r="U498" s="4" t="s">
        <v>73</v>
      </c>
      <c r="V498" s="24" t="s">
        <v>73</v>
      </c>
      <c r="W498" s="4" t="s">
        <v>73</v>
      </c>
      <c r="X498" s="4">
        <v>0</v>
      </c>
      <c r="Y498" s="4">
        <v>2074</v>
      </c>
      <c r="Z498" s="4">
        <v>40</v>
      </c>
      <c r="AA498" s="4">
        <v>5650</v>
      </c>
      <c r="AB498" s="12" t="b">
        <v>1</v>
      </c>
      <c r="AC498" s="4" t="s">
        <v>73</v>
      </c>
      <c r="AD498" s="33" t="s">
        <v>73</v>
      </c>
      <c r="AE498" s="33" t="s">
        <v>654</v>
      </c>
      <c r="AF498" s="4"/>
    </row>
    <row r="499" spans="1:32" s="1" customFormat="1">
      <c r="A499" s="4">
        <v>201903</v>
      </c>
      <c r="B499" s="4" t="s">
        <v>785</v>
      </c>
      <c r="C499" s="4" t="s">
        <v>72</v>
      </c>
      <c r="D499" s="4" t="s">
        <v>100</v>
      </c>
      <c r="E499" s="4">
        <v>1005</v>
      </c>
      <c r="F499" s="4" t="s">
        <v>1153</v>
      </c>
      <c r="G499" s="4">
        <v>201902</v>
      </c>
      <c r="H499" s="4" t="s">
        <v>730</v>
      </c>
      <c r="I499" s="4" t="s">
        <v>419</v>
      </c>
      <c r="J499" s="4">
        <v>101350</v>
      </c>
      <c r="K499" s="4" t="s">
        <v>75</v>
      </c>
      <c r="L499" s="24" t="s">
        <v>788</v>
      </c>
      <c r="M499" s="4" t="s">
        <v>146</v>
      </c>
      <c r="N499" s="4">
        <f t="shared" si="8"/>
        <v>61</v>
      </c>
      <c r="O499" s="4">
        <v>12</v>
      </c>
      <c r="P499" s="4">
        <v>0</v>
      </c>
      <c r="Q499" s="4">
        <v>0</v>
      </c>
      <c r="R499" s="4">
        <v>0</v>
      </c>
      <c r="S499" s="24" t="s">
        <v>73</v>
      </c>
      <c r="T499" s="24" t="s">
        <v>73</v>
      </c>
      <c r="U499" s="4" t="s">
        <v>73</v>
      </c>
      <c r="V499" s="24" t="s">
        <v>73</v>
      </c>
      <c r="W499" s="4" t="s">
        <v>73</v>
      </c>
      <c r="X499" s="4">
        <v>0</v>
      </c>
      <c r="Y499" s="4">
        <v>2075</v>
      </c>
      <c r="Z499" s="4">
        <v>40</v>
      </c>
      <c r="AA499" s="4">
        <v>5700</v>
      </c>
      <c r="AB499" s="12" t="b">
        <v>1</v>
      </c>
      <c r="AC499" s="4" t="s">
        <v>73</v>
      </c>
      <c r="AD499" s="33" t="s">
        <v>73</v>
      </c>
      <c r="AE499" s="33" t="s">
        <v>659</v>
      </c>
      <c r="AF499" s="4"/>
    </row>
    <row r="500" spans="1:32" s="1" customFormat="1">
      <c r="A500" s="4">
        <v>201904</v>
      </c>
      <c r="B500" s="4" t="s">
        <v>785</v>
      </c>
      <c r="C500" s="4" t="s">
        <v>91</v>
      </c>
      <c r="D500" s="4" t="s">
        <v>100</v>
      </c>
      <c r="E500" s="4">
        <v>1003</v>
      </c>
      <c r="F500" s="4" t="s">
        <v>1157</v>
      </c>
      <c r="G500" s="4">
        <v>201903</v>
      </c>
      <c r="H500" s="4" t="s">
        <v>660</v>
      </c>
      <c r="I500" s="4" t="s">
        <v>359</v>
      </c>
      <c r="J500" s="4">
        <v>107050</v>
      </c>
      <c r="K500" s="4" t="s">
        <v>75</v>
      </c>
      <c r="L500" s="24" t="s">
        <v>789</v>
      </c>
      <c r="M500" s="4" t="s">
        <v>146</v>
      </c>
      <c r="N500" s="4">
        <f t="shared" si="8"/>
        <v>61</v>
      </c>
      <c r="O500" s="4">
        <v>12</v>
      </c>
      <c r="P500" s="4">
        <v>0</v>
      </c>
      <c r="Q500" s="4">
        <v>0</v>
      </c>
      <c r="R500" s="4">
        <v>0</v>
      </c>
      <c r="S500" s="24" t="s">
        <v>73</v>
      </c>
      <c r="T500" s="24" t="s">
        <v>73</v>
      </c>
      <c r="U500" s="4" t="s">
        <v>73</v>
      </c>
      <c r="V500" s="24" t="s">
        <v>73</v>
      </c>
      <c r="W500" s="4" t="s">
        <v>73</v>
      </c>
      <c r="X500" s="4">
        <v>0</v>
      </c>
      <c r="Y500" s="4">
        <v>2076</v>
      </c>
      <c r="Z500" s="4">
        <v>40</v>
      </c>
      <c r="AA500" s="4">
        <v>5750</v>
      </c>
      <c r="AB500" s="12" t="b">
        <v>1</v>
      </c>
      <c r="AC500" s="4" t="s">
        <v>73</v>
      </c>
      <c r="AD500" s="33" t="s">
        <v>73</v>
      </c>
      <c r="AE500" s="33" t="s">
        <v>662</v>
      </c>
      <c r="AF500" s="4"/>
    </row>
    <row r="501" spans="1:32" s="1" customFormat="1">
      <c r="A501" s="4">
        <v>202001</v>
      </c>
      <c r="B501" s="4" t="s">
        <v>790</v>
      </c>
      <c r="C501" s="4" t="s">
        <v>100</v>
      </c>
      <c r="D501" s="4" t="s">
        <v>100</v>
      </c>
      <c r="E501" s="4">
        <v>1015</v>
      </c>
      <c r="F501" s="4" t="s">
        <v>1142</v>
      </c>
      <c r="G501" s="4">
        <v>201904</v>
      </c>
      <c r="H501" s="4" t="s">
        <v>881</v>
      </c>
      <c r="I501" s="4" t="s">
        <v>738</v>
      </c>
      <c r="J501" s="4">
        <v>107050</v>
      </c>
      <c r="K501" s="4" t="s">
        <v>75</v>
      </c>
      <c r="L501" s="24" t="s">
        <v>791</v>
      </c>
      <c r="M501" s="4" t="s">
        <v>146</v>
      </c>
      <c r="N501" s="4">
        <f t="shared" si="8"/>
        <v>64</v>
      </c>
      <c r="O501" s="4">
        <v>12</v>
      </c>
      <c r="P501" s="4">
        <v>0</v>
      </c>
      <c r="Q501" s="4">
        <v>0</v>
      </c>
      <c r="R501" s="4">
        <v>0</v>
      </c>
      <c r="S501" s="24" t="s">
        <v>73</v>
      </c>
      <c r="T501" s="24" t="s">
        <v>73</v>
      </c>
      <c r="U501" s="4" t="s">
        <v>73</v>
      </c>
      <c r="V501" s="24" t="s">
        <v>73</v>
      </c>
      <c r="W501" s="4" t="s">
        <v>73</v>
      </c>
      <c r="X501" s="4">
        <v>0</v>
      </c>
      <c r="Y501" s="4">
        <v>2077</v>
      </c>
      <c r="Z501" s="4">
        <v>40</v>
      </c>
      <c r="AA501" s="4">
        <v>5800</v>
      </c>
      <c r="AB501" s="12" t="b">
        <v>1</v>
      </c>
      <c r="AC501" s="4" t="s">
        <v>73</v>
      </c>
      <c r="AD501" s="33" t="s">
        <v>73</v>
      </c>
      <c r="AE501" s="33" t="s">
        <v>665</v>
      </c>
      <c r="AF501" s="4"/>
    </row>
    <row r="502" spans="1:32" s="1" customFormat="1">
      <c r="A502" s="4">
        <v>202002</v>
      </c>
      <c r="B502" s="4" t="s">
        <v>790</v>
      </c>
      <c r="C502" s="4" t="s">
        <v>95</v>
      </c>
      <c r="D502" s="4" t="s">
        <v>100</v>
      </c>
      <c r="E502" s="4">
        <v>1001</v>
      </c>
      <c r="F502" s="4" t="s">
        <v>1144</v>
      </c>
      <c r="G502" s="4">
        <v>202001</v>
      </c>
      <c r="H502" s="4" t="s">
        <v>672</v>
      </c>
      <c r="I502" s="4" t="s">
        <v>463</v>
      </c>
      <c r="J502" s="4">
        <v>107500</v>
      </c>
      <c r="K502" s="4" t="s">
        <v>75</v>
      </c>
      <c r="L502" s="24" t="s">
        <v>792</v>
      </c>
      <c r="M502" s="4" t="s">
        <v>146</v>
      </c>
      <c r="N502" s="4">
        <f t="shared" si="8"/>
        <v>64</v>
      </c>
      <c r="O502" s="4">
        <v>12</v>
      </c>
      <c r="P502" s="4">
        <v>0</v>
      </c>
      <c r="Q502" s="4">
        <v>0</v>
      </c>
      <c r="R502" s="4">
        <v>0</v>
      </c>
      <c r="S502" s="24" t="s">
        <v>73</v>
      </c>
      <c r="T502" s="24" t="s">
        <v>73</v>
      </c>
      <c r="U502" s="4" t="s">
        <v>73</v>
      </c>
      <c r="V502" s="24" t="s">
        <v>73</v>
      </c>
      <c r="W502" s="4" t="s">
        <v>73</v>
      </c>
      <c r="X502" s="4">
        <v>0</v>
      </c>
      <c r="Y502" s="4">
        <v>2078</v>
      </c>
      <c r="Z502" s="4">
        <v>40</v>
      </c>
      <c r="AA502" s="4">
        <v>5850</v>
      </c>
      <c r="AB502" s="12" t="b">
        <v>1</v>
      </c>
      <c r="AC502" s="4" t="s">
        <v>73</v>
      </c>
      <c r="AD502" s="33" t="s">
        <v>73</v>
      </c>
      <c r="AE502" s="33" t="s">
        <v>668</v>
      </c>
      <c r="AF502" s="4"/>
    </row>
    <row r="503" spans="1:32" s="1" customFormat="1">
      <c r="A503" s="4">
        <v>202003</v>
      </c>
      <c r="B503" s="4" t="s">
        <v>790</v>
      </c>
      <c r="C503" s="4" t="s">
        <v>72</v>
      </c>
      <c r="D503" s="4" t="s">
        <v>100</v>
      </c>
      <c r="E503" s="4">
        <v>1002</v>
      </c>
      <c r="F503" s="4" t="s">
        <v>1146</v>
      </c>
      <c r="G503" s="4">
        <v>202002</v>
      </c>
      <c r="H503" s="4" t="s">
        <v>666</v>
      </c>
      <c r="I503" s="4" t="s">
        <v>757</v>
      </c>
      <c r="J503" s="4">
        <v>110700</v>
      </c>
      <c r="K503" s="4" t="s">
        <v>75</v>
      </c>
      <c r="L503" s="24" t="s">
        <v>793</v>
      </c>
      <c r="M503" s="4" t="s">
        <v>146</v>
      </c>
      <c r="N503" s="4">
        <f t="shared" si="8"/>
        <v>64</v>
      </c>
      <c r="O503" s="4">
        <v>12</v>
      </c>
      <c r="P503" s="4">
        <v>0</v>
      </c>
      <c r="Q503" s="4">
        <v>0</v>
      </c>
      <c r="R503" s="4">
        <v>0</v>
      </c>
      <c r="S503" s="24" t="s">
        <v>73</v>
      </c>
      <c r="T503" s="24" t="s">
        <v>73</v>
      </c>
      <c r="U503" s="4" t="s">
        <v>73</v>
      </c>
      <c r="V503" s="24" t="s">
        <v>73</v>
      </c>
      <c r="W503" s="4" t="s">
        <v>73</v>
      </c>
      <c r="X503" s="4">
        <v>0</v>
      </c>
      <c r="Y503" s="4">
        <v>2079</v>
      </c>
      <c r="Z503" s="4">
        <v>40</v>
      </c>
      <c r="AA503" s="4">
        <v>5900</v>
      </c>
      <c r="AB503" s="12" t="b">
        <v>1</v>
      </c>
      <c r="AC503" s="4" t="s">
        <v>73</v>
      </c>
      <c r="AD503" s="33" t="s">
        <v>73</v>
      </c>
      <c r="AE503" s="33" t="s">
        <v>671</v>
      </c>
      <c r="AF503" s="4"/>
    </row>
    <row r="504" spans="1:32" s="1" customFormat="1">
      <c r="A504" s="4">
        <v>202004</v>
      </c>
      <c r="B504" s="4" t="s">
        <v>790</v>
      </c>
      <c r="C504" s="4" t="s">
        <v>91</v>
      </c>
      <c r="D504" s="4" t="s">
        <v>100</v>
      </c>
      <c r="E504" s="4">
        <v>1015</v>
      </c>
      <c r="F504" s="4" t="s">
        <v>1158</v>
      </c>
      <c r="G504" s="4">
        <v>202003</v>
      </c>
      <c r="H504" s="4" t="s">
        <v>652</v>
      </c>
      <c r="I504" s="4" t="s">
        <v>783</v>
      </c>
      <c r="J504" s="4">
        <v>117700</v>
      </c>
      <c r="K504" s="4" t="s">
        <v>75</v>
      </c>
      <c r="L504" s="24" t="s">
        <v>795</v>
      </c>
      <c r="M504" s="4" t="s">
        <v>146</v>
      </c>
      <c r="N504" s="4">
        <f t="shared" si="8"/>
        <v>64</v>
      </c>
      <c r="O504" s="4">
        <v>12</v>
      </c>
      <c r="P504" s="4">
        <v>0</v>
      </c>
      <c r="Q504" s="4">
        <v>0</v>
      </c>
      <c r="R504" s="4">
        <v>0</v>
      </c>
      <c r="S504" s="24" t="s">
        <v>73</v>
      </c>
      <c r="T504" s="24" t="s">
        <v>73</v>
      </c>
      <c r="U504" s="4" t="s">
        <v>73</v>
      </c>
      <c r="V504" s="24" t="s">
        <v>73</v>
      </c>
      <c r="W504" s="4" t="s">
        <v>73</v>
      </c>
      <c r="X504" s="4">
        <v>0</v>
      </c>
      <c r="Y504" s="4">
        <v>2080</v>
      </c>
      <c r="Z504" s="4">
        <v>40</v>
      </c>
      <c r="AA504" s="4">
        <v>5950</v>
      </c>
      <c r="AB504" s="12" t="b">
        <v>1</v>
      </c>
      <c r="AC504" s="4" t="s">
        <v>73</v>
      </c>
      <c r="AD504" s="33" t="s">
        <v>73</v>
      </c>
      <c r="AE504" s="33" t="s">
        <v>675</v>
      </c>
      <c r="AF504" s="4"/>
    </row>
    <row r="505" spans="1:32" s="1" customFormat="1">
      <c r="A505" s="4">
        <v>202101</v>
      </c>
      <c r="B505" s="4" t="s">
        <v>796</v>
      </c>
      <c r="C505" s="4" t="s">
        <v>100</v>
      </c>
      <c r="D505" s="4" t="s">
        <v>100</v>
      </c>
      <c r="E505" s="4">
        <v>1007</v>
      </c>
      <c r="F505" s="4" t="s">
        <v>1143</v>
      </c>
      <c r="G505" s="4">
        <v>202004</v>
      </c>
      <c r="H505" s="4" t="s">
        <v>656</v>
      </c>
      <c r="I505" s="4" t="s">
        <v>744</v>
      </c>
      <c r="J505" s="4">
        <v>116050</v>
      </c>
      <c r="K505" s="4" t="s">
        <v>75</v>
      </c>
      <c r="L505" s="24" t="s">
        <v>798</v>
      </c>
      <c r="M505" s="4" t="s">
        <v>146</v>
      </c>
      <c r="N505" s="4">
        <f t="shared" si="8"/>
        <v>67</v>
      </c>
      <c r="O505" s="4">
        <v>12</v>
      </c>
      <c r="P505" s="4">
        <v>0</v>
      </c>
      <c r="Q505" s="4">
        <v>0</v>
      </c>
      <c r="R505" s="4">
        <v>0</v>
      </c>
      <c r="S505" s="24" t="s">
        <v>73</v>
      </c>
      <c r="T505" s="24" t="s">
        <v>73</v>
      </c>
      <c r="U505" s="4" t="s">
        <v>73</v>
      </c>
      <c r="V505" s="24" t="s">
        <v>73</v>
      </c>
      <c r="W505" s="4" t="s">
        <v>73</v>
      </c>
      <c r="X505" s="4">
        <v>0</v>
      </c>
      <c r="Y505" s="4">
        <v>2081</v>
      </c>
      <c r="Z505" s="4">
        <v>40</v>
      </c>
      <c r="AA505" s="4">
        <v>6000</v>
      </c>
      <c r="AB505" s="12" t="b">
        <v>1</v>
      </c>
      <c r="AC505" s="4" t="s">
        <v>73</v>
      </c>
      <c r="AD505" s="33" t="s">
        <v>73</v>
      </c>
      <c r="AE505" s="33" t="s">
        <v>678</v>
      </c>
      <c r="AF505" s="4"/>
    </row>
    <row r="506" spans="1:32" s="1" customFormat="1">
      <c r="A506" s="4">
        <v>202102</v>
      </c>
      <c r="B506" s="4" t="s">
        <v>796</v>
      </c>
      <c r="C506" s="4" t="s">
        <v>95</v>
      </c>
      <c r="D506" s="4" t="s">
        <v>100</v>
      </c>
      <c r="E506" s="4">
        <v>1007</v>
      </c>
      <c r="F506" s="4" t="s">
        <v>1145</v>
      </c>
      <c r="G506" s="4">
        <v>202101</v>
      </c>
      <c r="H506" s="4" t="s">
        <v>723</v>
      </c>
      <c r="I506" s="4" t="s">
        <v>483</v>
      </c>
      <c r="J506" s="4">
        <v>115750</v>
      </c>
      <c r="K506" s="4" t="s">
        <v>75</v>
      </c>
      <c r="L506" s="24" t="s">
        <v>800</v>
      </c>
      <c r="M506" s="4" t="s">
        <v>146</v>
      </c>
      <c r="N506" s="4">
        <f t="shared" si="8"/>
        <v>67</v>
      </c>
      <c r="O506" s="4">
        <v>12</v>
      </c>
      <c r="P506" s="4">
        <v>0</v>
      </c>
      <c r="Q506" s="4">
        <v>0</v>
      </c>
      <c r="R506" s="4">
        <v>0</v>
      </c>
      <c r="S506" s="24" t="s">
        <v>73</v>
      </c>
      <c r="T506" s="24" t="s">
        <v>73</v>
      </c>
      <c r="U506" s="4" t="s">
        <v>73</v>
      </c>
      <c r="V506" s="24" t="s">
        <v>73</v>
      </c>
      <c r="W506" s="4" t="s">
        <v>73</v>
      </c>
      <c r="X506" s="4">
        <v>0</v>
      </c>
      <c r="Y506" s="4">
        <v>2082</v>
      </c>
      <c r="Z506" s="4">
        <v>40</v>
      </c>
      <c r="AA506" s="4">
        <v>6050</v>
      </c>
      <c r="AB506" s="12" t="b">
        <v>1</v>
      </c>
      <c r="AC506" s="4" t="s">
        <v>73</v>
      </c>
      <c r="AD506" s="33" t="s">
        <v>73</v>
      </c>
      <c r="AE506" s="33" t="s">
        <v>680</v>
      </c>
      <c r="AF506" s="4"/>
    </row>
    <row r="507" spans="1:32" s="1" customFormat="1">
      <c r="A507" s="4">
        <v>202103</v>
      </c>
      <c r="B507" s="4" t="s">
        <v>796</v>
      </c>
      <c r="C507" s="4" t="s">
        <v>72</v>
      </c>
      <c r="D507" s="4" t="s">
        <v>100</v>
      </c>
      <c r="E507" s="4">
        <v>1022</v>
      </c>
      <c r="F507" s="4" t="s">
        <v>1150</v>
      </c>
      <c r="G507" s="4">
        <v>202102</v>
      </c>
      <c r="H507" s="4" t="s">
        <v>882</v>
      </c>
      <c r="I507" s="4" t="s">
        <v>763</v>
      </c>
      <c r="J507" s="4">
        <v>123600</v>
      </c>
      <c r="K507" s="4" t="s">
        <v>75</v>
      </c>
      <c r="L507" s="24" t="s">
        <v>801</v>
      </c>
      <c r="M507" s="4" t="s">
        <v>146</v>
      </c>
      <c r="N507" s="4">
        <f t="shared" si="8"/>
        <v>67</v>
      </c>
      <c r="O507" s="4">
        <v>12</v>
      </c>
      <c r="P507" s="4">
        <v>0</v>
      </c>
      <c r="Q507" s="4">
        <v>0</v>
      </c>
      <c r="R507" s="4">
        <v>0</v>
      </c>
      <c r="S507" s="24" t="s">
        <v>73</v>
      </c>
      <c r="T507" s="24" t="s">
        <v>73</v>
      </c>
      <c r="U507" s="4" t="s">
        <v>73</v>
      </c>
      <c r="V507" s="24" t="s">
        <v>73</v>
      </c>
      <c r="W507" s="4" t="s">
        <v>73</v>
      </c>
      <c r="X507" s="4">
        <v>0</v>
      </c>
      <c r="Y507" s="4">
        <v>2083</v>
      </c>
      <c r="Z507" s="4">
        <v>40</v>
      </c>
      <c r="AA507" s="4">
        <v>6100</v>
      </c>
      <c r="AB507" s="12" t="b">
        <v>1</v>
      </c>
      <c r="AC507" s="4" t="s">
        <v>73</v>
      </c>
      <c r="AD507" s="33" t="s">
        <v>73</v>
      </c>
      <c r="AE507" s="33" t="s">
        <v>683</v>
      </c>
      <c r="AF507" s="4"/>
    </row>
    <row r="508" spans="1:32" s="1" customFormat="1">
      <c r="A508" s="4">
        <v>202104</v>
      </c>
      <c r="B508" s="4" t="s">
        <v>796</v>
      </c>
      <c r="C508" s="4" t="s">
        <v>91</v>
      </c>
      <c r="D508" s="4" t="s">
        <v>100</v>
      </c>
      <c r="E508" s="4">
        <v>1005</v>
      </c>
      <c r="F508" s="4" t="s">
        <v>1159</v>
      </c>
      <c r="G508" s="4">
        <v>202103</v>
      </c>
      <c r="H508" s="4" t="s">
        <v>881</v>
      </c>
      <c r="I508" s="4" t="s">
        <v>799</v>
      </c>
      <c r="J508" s="4">
        <v>128600</v>
      </c>
      <c r="K508" s="4" t="s">
        <v>75</v>
      </c>
      <c r="L508" s="24" t="s">
        <v>803</v>
      </c>
      <c r="M508" s="4" t="s">
        <v>146</v>
      </c>
      <c r="N508" s="4">
        <f t="shared" si="8"/>
        <v>67</v>
      </c>
      <c r="O508" s="4">
        <v>12</v>
      </c>
      <c r="P508" s="4">
        <v>0</v>
      </c>
      <c r="Q508" s="4">
        <v>0</v>
      </c>
      <c r="R508" s="4">
        <v>0</v>
      </c>
      <c r="S508" s="24" t="s">
        <v>73</v>
      </c>
      <c r="T508" s="24" t="s">
        <v>73</v>
      </c>
      <c r="U508" s="4" t="s">
        <v>73</v>
      </c>
      <c r="V508" s="24" t="s">
        <v>73</v>
      </c>
      <c r="W508" s="4" t="s">
        <v>73</v>
      </c>
      <c r="X508" s="4">
        <v>0</v>
      </c>
      <c r="Y508" s="4">
        <v>2084</v>
      </c>
      <c r="Z508" s="4">
        <v>40</v>
      </c>
      <c r="AA508" s="4">
        <v>6150</v>
      </c>
      <c r="AB508" s="12" t="b">
        <v>1</v>
      </c>
      <c r="AC508" s="4" t="s">
        <v>73</v>
      </c>
      <c r="AD508" s="33" t="s">
        <v>73</v>
      </c>
      <c r="AE508" s="33" t="s">
        <v>685</v>
      </c>
      <c r="AF508" s="4"/>
    </row>
    <row r="509" spans="1:32" s="1" customFormat="1">
      <c r="A509" s="4">
        <v>202201</v>
      </c>
      <c r="B509" s="4" t="s">
        <v>804</v>
      </c>
      <c r="C509" s="4" t="s">
        <v>100</v>
      </c>
      <c r="D509" s="4" t="s">
        <v>100</v>
      </c>
      <c r="E509" s="4">
        <v>1001</v>
      </c>
      <c r="F509" s="4" t="s">
        <v>1147</v>
      </c>
      <c r="G509" s="4">
        <v>202104</v>
      </c>
      <c r="H509" s="4" t="s">
        <v>883</v>
      </c>
      <c r="I509" s="4" t="s">
        <v>215</v>
      </c>
      <c r="J509" s="4">
        <v>127200</v>
      </c>
      <c r="K509" s="4" t="s">
        <v>75</v>
      </c>
      <c r="L509" s="24" t="s">
        <v>805</v>
      </c>
      <c r="M509" s="4" t="s">
        <v>146</v>
      </c>
      <c r="N509" s="4">
        <f t="shared" si="8"/>
        <v>70</v>
      </c>
      <c r="O509" s="4">
        <v>12</v>
      </c>
      <c r="P509" s="4">
        <v>0</v>
      </c>
      <c r="Q509" s="4">
        <v>0</v>
      </c>
      <c r="R509" s="4">
        <v>0</v>
      </c>
      <c r="S509" s="24" t="s">
        <v>73</v>
      </c>
      <c r="T509" s="24" t="s">
        <v>73</v>
      </c>
      <c r="U509" s="4" t="s">
        <v>73</v>
      </c>
      <c r="V509" s="24" t="s">
        <v>73</v>
      </c>
      <c r="W509" s="4" t="s">
        <v>73</v>
      </c>
      <c r="X509" s="4">
        <v>0</v>
      </c>
      <c r="Y509" s="4">
        <v>2085</v>
      </c>
      <c r="Z509" s="4">
        <v>40</v>
      </c>
      <c r="AA509" s="4">
        <v>6200</v>
      </c>
      <c r="AB509" s="12" t="b">
        <v>1</v>
      </c>
      <c r="AC509" s="4" t="s">
        <v>73</v>
      </c>
      <c r="AD509" s="33" t="s">
        <v>73</v>
      </c>
      <c r="AE509" s="33" t="s">
        <v>688</v>
      </c>
      <c r="AF509" s="4"/>
    </row>
    <row r="510" spans="1:32" s="1" customFormat="1">
      <c r="A510" s="4">
        <v>202202</v>
      </c>
      <c r="B510" s="4" t="s">
        <v>804</v>
      </c>
      <c r="C510" s="4" t="s">
        <v>95</v>
      </c>
      <c r="D510" s="4" t="s">
        <v>100</v>
      </c>
      <c r="E510" s="4">
        <v>1022</v>
      </c>
      <c r="F510" s="4" t="s">
        <v>1148</v>
      </c>
      <c r="G510" s="4">
        <v>202201</v>
      </c>
      <c r="H510" s="4" t="s">
        <v>782</v>
      </c>
      <c r="I510" s="4" t="s">
        <v>439</v>
      </c>
      <c r="J510" s="4">
        <v>127750</v>
      </c>
      <c r="K510" s="4" t="s">
        <v>75</v>
      </c>
      <c r="L510" s="24" t="s">
        <v>806</v>
      </c>
      <c r="M510" s="4" t="s">
        <v>146</v>
      </c>
      <c r="N510" s="4">
        <f t="shared" ref="N510:N544" si="9">N506+3</f>
        <v>70</v>
      </c>
      <c r="O510" s="4">
        <v>12</v>
      </c>
      <c r="P510" s="4">
        <v>0</v>
      </c>
      <c r="Q510" s="4">
        <v>0</v>
      </c>
      <c r="R510" s="4">
        <v>0</v>
      </c>
      <c r="S510" s="24" t="s">
        <v>73</v>
      </c>
      <c r="T510" s="24" t="s">
        <v>73</v>
      </c>
      <c r="U510" s="4" t="s">
        <v>73</v>
      </c>
      <c r="V510" s="24" t="s">
        <v>73</v>
      </c>
      <c r="W510" s="4" t="s">
        <v>73</v>
      </c>
      <c r="X510" s="4">
        <v>0</v>
      </c>
      <c r="Y510" s="4">
        <v>2086</v>
      </c>
      <c r="Z510" s="4">
        <v>40</v>
      </c>
      <c r="AA510" s="4">
        <v>6250</v>
      </c>
      <c r="AB510" s="12" t="b">
        <v>1</v>
      </c>
      <c r="AC510" s="4" t="s">
        <v>73</v>
      </c>
      <c r="AD510" s="33" t="s">
        <v>73</v>
      </c>
      <c r="AE510" s="33" t="s">
        <v>690</v>
      </c>
      <c r="AF510" s="4"/>
    </row>
    <row r="511" spans="1:32" s="1" customFormat="1">
      <c r="A511" s="4">
        <v>202203</v>
      </c>
      <c r="B511" s="4" t="s">
        <v>804</v>
      </c>
      <c r="C511" s="4" t="s">
        <v>72</v>
      </c>
      <c r="D511" s="4" t="s">
        <v>100</v>
      </c>
      <c r="E511" s="4">
        <v>1003</v>
      </c>
      <c r="F511" s="4" t="s">
        <v>1149</v>
      </c>
      <c r="G511" s="4">
        <v>202202</v>
      </c>
      <c r="H511" s="4" t="s">
        <v>660</v>
      </c>
      <c r="I511" s="4" t="s">
        <v>424</v>
      </c>
      <c r="J511" s="4">
        <v>132800</v>
      </c>
      <c r="K511" s="4" t="s">
        <v>75</v>
      </c>
      <c r="L511" s="24" t="s">
        <v>807</v>
      </c>
      <c r="M511" s="4" t="s">
        <v>146</v>
      </c>
      <c r="N511" s="4">
        <f t="shared" si="9"/>
        <v>70</v>
      </c>
      <c r="O511" s="4">
        <v>12</v>
      </c>
      <c r="P511" s="4">
        <v>0</v>
      </c>
      <c r="Q511" s="4">
        <v>0</v>
      </c>
      <c r="R511" s="4">
        <v>0</v>
      </c>
      <c r="S511" s="24" t="s">
        <v>73</v>
      </c>
      <c r="T511" s="24" t="s">
        <v>73</v>
      </c>
      <c r="U511" s="4" t="s">
        <v>73</v>
      </c>
      <c r="V511" s="24" t="s">
        <v>73</v>
      </c>
      <c r="W511" s="4" t="s">
        <v>73</v>
      </c>
      <c r="X511" s="4">
        <v>0</v>
      </c>
      <c r="Y511" s="4">
        <v>2087</v>
      </c>
      <c r="Z511" s="4">
        <v>40</v>
      </c>
      <c r="AA511" s="4">
        <v>6300</v>
      </c>
      <c r="AB511" s="12" t="b">
        <v>1</v>
      </c>
      <c r="AC511" s="4" t="s">
        <v>73</v>
      </c>
      <c r="AD511" s="33" t="s">
        <v>73</v>
      </c>
      <c r="AE511" s="33" t="s">
        <v>692</v>
      </c>
      <c r="AF511" s="4"/>
    </row>
    <row r="512" spans="1:32" s="1" customFormat="1">
      <c r="A512" s="4">
        <v>202204</v>
      </c>
      <c r="B512" s="4" t="s">
        <v>804</v>
      </c>
      <c r="C512" s="4" t="s">
        <v>91</v>
      </c>
      <c r="D512" s="4" t="s">
        <v>100</v>
      </c>
      <c r="E512" s="4">
        <v>1002</v>
      </c>
      <c r="F512" s="4" t="s">
        <v>1154</v>
      </c>
      <c r="G512" s="4">
        <v>202203</v>
      </c>
      <c r="H512" s="4" t="s">
        <v>669</v>
      </c>
      <c r="I512" s="4" t="s">
        <v>520</v>
      </c>
      <c r="J512" s="4">
        <v>140300</v>
      </c>
      <c r="K512" s="4" t="s">
        <v>75</v>
      </c>
      <c r="L512" s="24" t="s">
        <v>808</v>
      </c>
      <c r="M512" s="4" t="s">
        <v>146</v>
      </c>
      <c r="N512" s="4">
        <f t="shared" si="9"/>
        <v>70</v>
      </c>
      <c r="O512" s="4">
        <v>12</v>
      </c>
      <c r="P512" s="4">
        <v>0</v>
      </c>
      <c r="Q512" s="4">
        <v>0</v>
      </c>
      <c r="R512" s="4">
        <v>0</v>
      </c>
      <c r="S512" s="24" t="s">
        <v>73</v>
      </c>
      <c r="T512" s="24" t="s">
        <v>73</v>
      </c>
      <c r="U512" s="4" t="s">
        <v>73</v>
      </c>
      <c r="V512" s="24" t="s">
        <v>73</v>
      </c>
      <c r="W512" s="4" t="s">
        <v>73</v>
      </c>
      <c r="X512" s="4">
        <v>0</v>
      </c>
      <c r="Y512" s="4">
        <v>2088</v>
      </c>
      <c r="Z512" s="4">
        <v>40</v>
      </c>
      <c r="AA512" s="4">
        <v>6350</v>
      </c>
      <c r="AB512" s="12" t="b">
        <v>1</v>
      </c>
      <c r="AC512" s="4" t="s">
        <v>73</v>
      </c>
      <c r="AD512" s="33" t="s">
        <v>73</v>
      </c>
      <c r="AE512" s="33" t="s">
        <v>694</v>
      </c>
      <c r="AF512" s="4"/>
    </row>
    <row r="513" spans="1:32" s="1" customFormat="1">
      <c r="A513" s="4">
        <v>202301</v>
      </c>
      <c r="B513" s="4" t="s">
        <v>809</v>
      </c>
      <c r="C513" s="4" t="s">
        <v>100</v>
      </c>
      <c r="D513" s="4" t="s">
        <v>100</v>
      </c>
      <c r="E513" s="4">
        <v>1015</v>
      </c>
      <c r="F513" s="4" t="s">
        <v>1151</v>
      </c>
      <c r="G513" s="4">
        <v>202204</v>
      </c>
      <c r="H513" s="4" t="s">
        <v>666</v>
      </c>
      <c r="I513" s="4" t="s">
        <v>381</v>
      </c>
      <c r="J513" s="4">
        <v>137250</v>
      </c>
      <c r="K513" s="4" t="s">
        <v>75</v>
      </c>
      <c r="L513" s="24" t="s">
        <v>810</v>
      </c>
      <c r="M513" s="4" t="s">
        <v>146</v>
      </c>
      <c r="N513" s="4">
        <f t="shared" si="9"/>
        <v>73</v>
      </c>
      <c r="O513" s="4">
        <v>12</v>
      </c>
      <c r="P513" s="4">
        <v>0</v>
      </c>
      <c r="Q513" s="4">
        <v>0</v>
      </c>
      <c r="R513" s="4">
        <v>0</v>
      </c>
      <c r="S513" s="24" t="s">
        <v>73</v>
      </c>
      <c r="T513" s="24" t="s">
        <v>73</v>
      </c>
      <c r="U513" s="4" t="s">
        <v>73</v>
      </c>
      <c r="V513" s="24" t="s">
        <v>73</v>
      </c>
      <c r="W513" s="4" t="s">
        <v>73</v>
      </c>
      <c r="X513" s="4">
        <v>0</v>
      </c>
      <c r="Y513" s="4">
        <v>2089</v>
      </c>
      <c r="Z513" s="4">
        <v>40</v>
      </c>
      <c r="AA513" s="4">
        <v>6400</v>
      </c>
      <c r="AB513" s="12" t="b">
        <v>1</v>
      </c>
      <c r="AC513" s="4" t="s">
        <v>73</v>
      </c>
      <c r="AD513" s="33" t="s">
        <v>73</v>
      </c>
      <c r="AE513" s="33" t="s">
        <v>697</v>
      </c>
      <c r="AF513" s="4"/>
    </row>
    <row r="514" spans="1:32" s="1" customFormat="1">
      <c r="A514" s="4">
        <v>202302</v>
      </c>
      <c r="B514" s="4" t="s">
        <v>809</v>
      </c>
      <c r="C514" s="4" t="s">
        <v>95</v>
      </c>
      <c r="D514" s="4" t="s">
        <v>100</v>
      </c>
      <c r="E514" s="4">
        <v>1007</v>
      </c>
      <c r="F514" s="4" t="s">
        <v>1152</v>
      </c>
      <c r="G514" s="4">
        <v>202301</v>
      </c>
      <c r="H514" s="4" t="s">
        <v>656</v>
      </c>
      <c r="I514" s="4" t="s">
        <v>444</v>
      </c>
      <c r="J514" s="4">
        <v>141600</v>
      </c>
      <c r="K514" s="4" t="s">
        <v>75</v>
      </c>
      <c r="L514" s="24" t="s">
        <v>811</v>
      </c>
      <c r="M514" s="4" t="s">
        <v>146</v>
      </c>
      <c r="N514" s="4">
        <f t="shared" si="9"/>
        <v>73</v>
      </c>
      <c r="O514" s="4">
        <v>12</v>
      </c>
      <c r="P514" s="4">
        <v>0</v>
      </c>
      <c r="Q514" s="4">
        <v>0</v>
      </c>
      <c r="R514" s="4">
        <v>0</v>
      </c>
      <c r="S514" s="24" t="s">
        <v>73</v>
      </c>
      <c r="T514" s="24" t="s">
        <v>73</v>
      </c>
      <c r="U514" s="4" t="s">
        <v>73</v>
      </c>
      <c r="V514" s="24" t="s">
        <v>73</v>
      </c>
      <c r="W514" s="4" t="s">
        <v>73</v>
      </c>
      <c r="X514" s="4">
        <v>0</v>
      </c>
      <c r="Y514" s="4">
        <v>2090</v>
      </c>
      <c r="Z514" s="4">
        <v>40</v>
      </c>
      <c r="AA514" s="4">
        <v>6450</v>
      </c>
      <c r="AB514" s="12" t="b">
        <v>1</v>
      </c>
      <c r="AC514" s="4" t="s">
        <v>73</v>
      </c>
      <c r="AD514" s="33" t="s">
        <v>73</v>
      </c>
      <c r="AE514" s="33" t="s">
        <v>699</v>
      </c>
      <c r="AF514" s="4"/>
    </row>
    <row r="515" spans="1:32" s="1" customFormat="1">
      <c r="A515" s="4">
        <v>202303</v>
      </c>
      <c r="B515" s="4" t="s">
        <v>809</v>
      </c>
      <c r="C515" s="4" t="s">
        <v>72</v>
      </c>
      <c r="D515" s="4" t="s">
        <v>100</v>
      </c>
      <c r="E515" s="4">
        <v>1005</v>
      </c>
      <c r="F515" s="4" t="s">
        <v>1153</v>
      </c>
      <c r="G515" s="4">
        <v>202302</v>
      </c>
      <c r="H515" s="4" t="s">
        <v>881</v>
      </c>
      <c r="I515" s="4" t="s">
        <v>419</v>
      </c>
      <c r="J515" s="4">
        <v>146850</v>
      </c>
      <c r="K515" s="4" t="s">
        <v>75</v>
      </c>
      <c r="L515" s="24" t="s">
        <v>812</v>
      </c>
      <c r="M515" s="4" t="s">
        <v>146</v>
      </c>
      <c r="N515" s="4">
        <f t="shared" si="9"/>
        <v>73</v>
      </c>
      <c r="O515" s="4">
        <v>12</v>
      </c>
      <c r="P515" s="4">
        <v>0</v>
      </c>
      <c r="Q515" s="4">
        <v>0</v>
      </c>
      <c r="R515" s="4">
        <v>0</v>
      </c>
      <c r="S515" s="24" t="s">
        <v>73</v>
      </c>
      <c r="T515" s="24" t="s">
        <v>73</v>
      </c>
      <c r="U515" s="4" t="s">
        <v>73</v>
      </c>
      <c r="V515" s="24" t="s">
        <v>73</v>
      </c>
      <c r="W515" s="4" t="s">
        <v>73</v>
      </c>
      <c r="X515" s="4">
        <v>0</v>
      </c>
      <c r="Y515" s="4">
        <v>2091</v>
      </c>
      <c r="Z515" s="4">
        <v>40</v>
      </c>
      <c r="AA515" s="4">
        <v>6500</v>
      </c>
      <c r="AB515" s="12" t="b">
        <v>1</v>
      </c>
      <c r="AC515" s="4" t="s">
        <v>73</v>
      </c>
      <c r="AD515" s="33" t="s">
        <v>73</v>
      </c>
      <c r="AE515" s="33" t="s">
        <v>701</v>
      </c>
      <c r="AF515" s="4"/>
    </row>
    <row r="516" spans="1:32" s="1" customFormat="1">
      <c r="A516" s="4">
        <v>202304</v>
      </c>
      <c r="B516" s="4" t="s">
        <v>809</v>
      </c>
      <c r="C516" s="4" t="s">
        <v>91</v>
      </c>
      <c r="D516" s="4" t="s">
        <v>100</v>
      </c>
      <c r="E516" s="4">
        <v>1015</v>
      </c>
      <c r="F516" s="4" t="s">
        <v>1156</v>
      </c>
      <c r="G516" s="4">
        <v>202303</v>
      </c>
      <c r="H516" s="4" t="s">
        <v>728</v>
      </c>
      <c r="I516" s="4" t="s">
        <v>375</v>
      </c>
      <c r="J516" s="4">
        <v>145650</v>
      </c>
      <c r="K516" s="4" t="s">
        <v>75</v>
      </c>
      <c r="L516" s="24" t="s">
        <v>814</v>
      </c>
      <c r="M516" s="4" t="s">
        <v>146</v>
      </c>
      <c r="N516" s="4">
        <f t="shared" si="9"/>
        <v>73</v>
      </c>
      <c r="O516" s="4">
        <v>12</v>
      </c>
      <c r="P516" s="4">
        <v>0</v>
      </c>
      <c r="Q516" s="4">
        <v>0</v>
      </c>
      <c r="R516" s="4">
        <v>0</v>
      </c>
      <c r="S516" s="24" t="s">
        <v>73</v>
      </c>
      <c r="T516" s="24" t="s">
        <v>73</v>
      </c>
      <c r="U516" s="4" t="s">
        <v>73</v>
      </c>
      <c r="V516" s="24" t="s">
        <v>73</v>
      </c>
      <c r="W516" s="4" t="s">
        <v>73</v>
      </c>
      <c r="X516" s="4">
        <v>0</v>
      </c>
      <c r="Y516" s="4">
        <v>2092</v>
      </c>
      <c r="Z516" s="4">
        <v>40</v>
      </c>
      <c r="AA516" s="4">
        <v>6550</v>
      </c>
      <c r="AB516" s="12" t="b">
        <v>1</v>
      </c>
      <c r="AC516" s="4" t="s">
        <v>73</v>
      </c>
      <c r="AD516" s="33" t="s">
        <v>73</v>
      </c>
      <c r="AE516" s="33" t="s">
        <v>703</v>
      </c>
      <c r="AF516" s="4"/>
    </row>
    <row r="517" spans="1:32" s="1" customFormat="1">
      <c r="A517" s="4">
        <v>202401</v>
      </c>
      <c r="B517" s="4" t="s">
        <v>815</v>
      </c>
      <c r="C517" s="4" t="s">
        <v>100</v>
      </c>
      <c r="D517" s="4" t="s">
        <v>100</v>
      </c>
      <c r="E517" s="4">
        <v>1015</v>
      </c>
      <c r="F517" s="4" t="s">
        <v>1158</v>
      </c>
      <c r="G517" s="4">
        <v>202304</v>
      </c>
      <c r="H517" s="4" t="s">
        <v>652</v>
      </c>
      <c r="I517" s="4" t="s">
        <v>783</v>
      </c>
      <c r="J517" s="4">
        <v>147350</v>
      </c>
      <c r="K517" s="4" t="s">
        <v>75</v>
      </c>
      <c r="L517" s="24" t="s">
        <v>817</v>
      </c>
      <c r="M517" s="4" t="s">
        <v>146</v>
      </c>
      <c r="N517" s="4">
        <f t="shared" si="9"/>
        <v>76</v>
      </c>
      <c r="O517" s="4">
        <v>12</v>
      </c>
      <c r="P517" s="4">
        <v>0</v>
      </c>
      <c r="Q517" s="4">
        <v>0</v>
      </c>
      <c r="R517" s="4">
        <v>0</v>
      </c>
      <c r="S517" s="24" t="s">
        <v>73</v>
      </c>
      <c r="T517" s="24" t="s">
        <v>73</v>
      </c>
      <c r="U517" s="4" t="s">
        <v>73</v>
      </c>
      <c r="V517" s="24" t="s">
        <v>73</v>
      </c>
      <c r="W517" s="4" t="s">
        <v>73</v>
      </c>
      <c r="X517" s="4">
        <v>0</v>
      </c>
      <c r="Y517" s="4">
        <v>2093</v>
      </c>
      <c r="Z517" s="4">
        <v>40</v>
      </c>
      <c r="AA517" s="4">
        <v>6600</v>
      </c>
      <c r="AB517" s="12" t="b">
        <v>1</v>
      </c>
      <c r="AC517" s="4" t="s">
        <v>73</v>
      </c>
      <c r="AD517" s="33" t="s">
        <v>73</v>
      </c>
      <c r="AE517" s="33" t="s">
        <v>706</v>
      </c>
      <c r="AF517" s="4"/>
    </row>
    <row r="518" spans="1:32" s="1" customFormat="1">
      <c r="A518" s="4">
        <v>202402</v>
      </c>
      <c r="B518" s="4" t="s">
        <v>815</v>
      </c>
      <c r="C518" s="4" t="s">
        <v>95</v>
      </c>
      <c r="D518" s="4" t="s">
        <v>100</v>
      </c>
      <c r="E518" s="4">
        <v>1027</v>
      </c>
      <c r="F518" s="4" t="s">
        <v>1155</v>
      </c>
      <c r="G518" s="4">
        <v>202401</v>
      </c>
      <c r="H518" s="4" t="s">
        <v>666</v>
      </c>
      <c r="I518" s="4" t="s">
        <v>794</v>
      </c>
      <c r="J518" s="4">
        <v>151050</v>
      </c>
      <c r="K518" s="4" t="s">
        <v>75</v>
      </c>
      <c r="L518" s="24" t="s">
        <v>818</v>
      </c>
      <c r="M518" s="4" t="s">
        <v>146</v>
      </c>
      <c r="N518" s="4">
        <f t="shared" si="9"/>
        <v>76</v>
      </c>
      <c r="O518" s="4">
        <v>12</v>
      </c>
      <c r="P518" s="4">
        <v>0</v>
      </c>
      <c r="Q518" s="4">
        <v>0</v>
      </c>
      <c r="R518" s="4">
        <v>0</v>
      </c>
      <c r="S518" s="24" t="s">
        <v>73</v>
      </c>
      <c r="T518" s="24" t="s">
        <v>73</v>
      </c>
      <c r="U518" s="4" t="s">
        <v>73</v>
      </c>
      <c r="V518" s="24" t="s">
        <v>73</v>
      </c>
      <c r="W518" s="4" t="s">
        <v>73</v>
      </c>
      <c r="X518" s="4">
        <v>0</v>
      </c>
      <c r="Y518" s="4">
        <v>2094</v>
      </c>
      <c r="Z518" s="4">
        <v>40</v>
      </c>
      <c r="AA518" s="4">
        <v>6650</v>
      </c>
      <c r="AB518" s="12" t="b">
        <v>1</v>
      </c>
      <c r="AC518" s="4" t="s">
        <v>73</v>
      </c>
      <c r="AD518" s="33" t="s">
        <v>73</v>
      </c>
      <c r="AE518" s="33" t="s">
        <v>708</v>
      </c>
      <c r="AF518" s="4"/>
    </row>
    <row r="519" spans="1:32" s="1" customFormat="1">
      <c r="A519" s="4">
        <v>202403</v>
      </c>
      <c r="B519" s="4" t="s">
        <v>815</v>
      </c>
      <c r="C519" s="4" t="s">
        <v>72</v>
      </c>
      <c r="D519" s="4" t="s">
        <v>100</v>
      </c>
      <c r="E519" s="4">
        <v>1003</v>
      </c>
      <c r="F519" s="4" t="s">
        <v>1157</v>
      </c>
      <c r="G519" s="4">
        <v>202402</v>
      </c>
      <c r="H519" s="4" t="s">
        <v>736</v>
      </c>
      <c r="I519" s="4" t="s">
        <v>359</v>
      </c>
      <c r="J519" s="4">
        <v>156500</v>
      </c>
      <c r="K519" s="4" t="s">
        <v>75</v>
      </c>
      <c r="L519" s="24" t="s">
        <v>819</v>
      </c>
      <c r="M519" s="4" t="s">
        <v>146</v>
      </c>
      <c r="N519" s="4">
        <f t="shared" si="9"/>
        <v>76</v>
      </c>
      <c r="O519" s="4">
        <v>12</v>
      </c>
      <c r="P519" s="4">
        <v>0</v>
      </c>
      <c r="Q519" s="4">
        <v>0</v>
      </c>
      <c r="R519" s="4">
        <v>0</v>
      </c>
      <c r="S519" s="24" t="s">
        <v>73</v>
      </c>
      <c r="T519" s="24" t="s">
        <v>73</v>
      </c>
      <c r="U519" s="4" t="s">
        <v>73</v>
      </c>
      <c r="V519" s="24" t="s">
        <v>73</v>
      </c>
      <c r="W519" s="4" t="s">
        <v>73</v>
      </c>
      <c r="X519" s="4">
        <v>0</v>
      </c>
      <c r="Y519" s="4">
        <v>2095</v>
      </c>
      <c r="Z519" s="4">
        <v>40</v>
      </c>
      <c r="AA519" s="4">
        <v>6700</v>
      </c>
      <c r="AB519" s="12" t="b">
        <v>1</v>
      </c>
      <c r="AC519" s="4" t="s">
        <v>73</v>
      </c>
      <c r="AD519" s="33" t="s">
        <v>73</v>
      </c>
      <c r="AE519" s="33" t="s">
        <v>710</v>
      </c>
      <c r="AF519" s="4"/>
    </row>
    <row r="520" spans="1:32" s="38" customFormat="1">
      <c r="A520" s="13">
        <v>202404</v>
      </c>
      <c r="B520" s="13" t="s">
        <v>815</v>
      </c>
      <c r="C520" s="13" t="s">
        <v>91</v>
      </c>
      <c r="D520" s="13" t="s">
        <v>100</v>
      </c>
      <c r="E520" s="13">
        <v>1005</v>
      </c>
      <c r="F520" s="13" t="s">
        <v>1159</v>
      </c>
      <c r="G520" s="13">
        <v>202403</v>
      </c>
      <c r="H520" s="13" t="s">
        <v>881</v>
      </c>
      <c r="I520" s="13" t="s">
        <v>799</v>
      </c>
      <c r="J520" s="13">
        <v>154000</v>
      </c>
      <c r="K520" s="13" t="s">
        <v>75</v>
      </c>
      <c r="L520" s="36" t="s">
        <v>820</v>
      </c>
      <c r="M520" s="13" t="s">
        <v>146</v>
      </c>
      <c r="N520" s="4">
        <f t="shared" si="9"/>
        <v>76</v>
      </c>
      <c r="O520" s="13">
        <v>12</v>
      </c>
      <c r="P520" s="13">
        <v>0</v>
      </c>
      <c r="Q520" s="13">
        <v>0</v>
      </c>
      <c r="R520" s="13">
        <v>0</v>
      </c>
      <c r="S520" s="36" t="s">
        <v>73</v>
      </c>
      <c r="T520" s="36" t="s">
        <v>73</v>
      </c>
      <c r="U520" s="13" t="s">
        <v>73</v>
      </c>
      <c r="V520" s="36" t="s">
        <v>73</v>
      </c>
      <c r="W520" s="13" t="s">
        <v>73</v>
      </c>
      <c r="X520" s="13">
        <v>0</v>
      </c>
      <c r="Y520" s="4">
        <v>2096</v>
      </c>
      <c r="Z520" s="13">
        <v>40</v>
      </c>
      <c r="AA520" s="4">
        <v>6750</v>
      </c>
      <c r="AB520" s="12" t="b">
        <v>1</v>
      </c>
      <c r="AC520" s="13" t="s">
        <v>73</v>
      </c>
      <c r="AD520" s="37" t="s">
        <v>73</v>
      </c>
      <c r="AE520" s="37" t="s">
        <v>712</v>
      </c>
      <c r="AF520" s="13"/>
    </row>
    <row r="521" spans="1:32">
      <c r="A521" s="13">
        <v>202501</v>
      </c>
      <c r="B521" s="4">
        <v>2025</v>
      </c>
      <c r="C521" s="4" t="s">
        <v>100</v>
      </c>
      <c r="D521" s="4" t="s">
        <v>100</v>
      </c>
      <c r="E521" s="4">
        <v>1002</v>
      </c>
      <c r="F521" s="4" t="s">
        <v>1154</v>
      </c>
      <c r="G521" s="4">
        <v>0</v>
      </c>
      <c r="H521" s="4" t="s">
        <v>669</v>
      </c>
      <c r="I521" s="4" t="s">
        <v>520</v>
      </c>
      <c r="J521" s="4">
        <v>152550</v>
      </c>
      <c r="K521" s="4" t="s">
        <v>75</v>
      </c>
      <c r="L521" s="24" t="s">
        <v>1089</v>
      </c>
      <c r="M521" s="4" t="s">
        <v>146</v>
      </c>
      <c r="N521" s="4">
        <f t="shared" si="9"/>
        <v>79</v>
      </c>
      <c r="O521" s="4">
        <v>12</v>
      </c>
      <c r="P521" s="4">
        <v>0</v>
      </c>
      <c r="Q521" s="4">
        <v>0</v>
      </c>
      <c r="R521" s="4">
        <v>0</v>
      </c>
      <c r="S521" s="24" t="s">
        <v>73</v>
      </c>
      <c r="T521" s="24" t="s">
        <v>73</v>
      </c>
      <c r="U521" s="4" t="s">
        <v>73</v>
      </c>
      <c r="V521" s="24" t="s">
        <v>73</v>
      </c>
      <c r="W521" s="4" t="s">
        <v>73</v>
      </c>
      <c r="X521" s="4">
        <v>0</v>
      </c>
      <c r="Y521" s="4">
        <v>2097</v>
      </c>
      <c r="Z521" s="4">
        <v>40</v>
      </c>
      <c r="AA521" s="4">
        <v>6800</v>
      </c>
      <c r="AB521" s="12" t="b">
        <v>1</v>
      </c>
      <c r="AC521" s="4" t="s">
        <v>73</v>
      </c>
      <c r="AD521" s="33" t="s">
        <v>73</v>
      </c>
      <c r="AE521" s="33" t="s">
        <v>650</v>
      </c>
      <c r="AF521" s="4" t="s">
        <v>651</v>
      </c>
    </row>
    <row r="522" spans="1:32">
      <c r="A522" s="13">
        <v>202502</v>
      </c>
      <c r="B522" s="4">
        <v>2025</v>
      </c>
      <c r="C522" s="4" t="s">
        <v>95</v>
      </c>
      <c r="D522" s="4" t="s">
        <v>100</v>
      </c>
      <c r="E522" s="4">
        <v>1015</v>
      </c>
      <c r="F522" s="4" t="s">
        <v>1156</v>
      </c>
      <c r="G522" s="4">
        <v>202501</v>
      </c>
      <c r="H522" s="4" t="s">
        <v>666</v>
      </c>
      <c r="I522" s="4" t="s">
        <v>375</v>
      </c>
      <c r="J522" s="4">
        <v>159800</v>
      </c>
      <c r="K522" s="4" t="s">
        <v>75</v>
      </c>
      <c r="L522" s="24" t="s">
        <v>1090</v>
      </c>
      <c r="M522" s="4" t="s">
        <v>146</v>
      </c>
      <c r="N522" s="4">
        <f t="shared" si="9"/>
        <v>79</v>
      </c>
      <c r="O522" s="4">
        <v>12</v>
      </c>
      <c r="P522" s="4">
        <v>0</v>
      </c>
      <c r="Q522" s="4">
        <v>0</v>
      </c>
      <c r="R522" s="4">
        <v>0</v>
      </c>
      <c r="S522" s="24" t="s">
        <v>73</v>
      </c>
      <c r="T522" s="24" t="s">
        <v>73</v>
      </c>
      <c r="U522" s="4" t="s">
        <v>73</v>
      </c>
      <c r="V522" s="24" t="s">
        <v>73</v>
      </c>
      <c r="W522" s="4" t="s">
        <v>73</v>
      </c>
      <c r="X522" s="4">
        <v>0</v>
      </c>
      <c r="Y522" s="4">
        <v>2098</v>
      </c>
      <c r="Z522" s="4">
        <v>40</v>
      </c>
      <c r="AA522" s="4">
        <v>6850</v>
      </c>
      <c r="AB522" s="12" t="b">
        <v>1</v>
      </c>
      <c r="AC522" s="4" t="s">
        <v>73</v>
      </c>
      <c r="AD522" s="33" t="s">
        <v>73</v>
      </c>
      <c r="AE522" s="33" t="s">
        <v>654</v>
      </c>
      <c r="AF522" s="4" t="s">
        <v>655</v>
      </c>
    </row>
    <row r="523" spans="1:32">
      <c r="A523" s="13">
        <v>202503</v>
      </c>
      <c r="B523" s="4">
        <v>2025</v>
      </c>
      <c r="C523" s="4" t="s">
        <v>72</v>
      </c>
      <c r="D523" s="4" t="s">
        <v>100</v>
      </c>
      <c r="E523" s="4">
        <v>1015</v>
      </c>
      <c r="F523" s="4" t="s">
        <v>1158</v>
      </c>
      <c r="G523" s="4">
        <v>202502</v>
      </c>
      <c r="H523" s="4" t="s">
        <v>881</v>
      </c>
      <c r="I523" s="4" t="s">
        <v>783</v>
      </c>
      <c r="J523" s="4">
        <v>158500</v>
      </c>
      <c r="K523" s="4" t="s">
        <v>75</v>
      </c>
      <c r="L523" s="24" t="s">
        <v>1091</v>
      </c>
      <c r="M523" s="4" t="s">
        <v>146</v>
      </c>
      <c r="N523" s="4">
        <f t="shared" si="9"/>
        <v>79</v>
      </c>
      <c r="O523" s="4">
        <v>12</v>
      </c>
      <c r="P523" s="4">
        <v>0</v>
      </c>
      <c r="Q523" s="4">
        <v>0</v>
      </c>
      <c r="R523" s="4">
        <v>0</v>
      </c>
      <c r="S523" s="24" t="s">
        <v>73</v>
      </c>
      <c r="T523" s="24" t="s">
        <v>73</v>
      </c>
      <c r="U523" s="4" t="s">
        <v>73</v>
      </c>
      <c r="V523" s="24" t="s">
        <v>73</v>
      </c>
      <c r="W523" s="4" t="s">
        <v>73</v>
      </c>
      <c r="X523" s="4">
        <v>0</v>
      </c>
      <c r="Y523" s="4">
        <v>2099</v>
      </c>
      <c r="Z523" s="4">
        <v>40</v>
      </c>
      <c r="AA523" s="4">
        <v>6900</v>
      </c>
      <c r="AB523" s="12" t="b">
        <v>1</v>
      </c>
      <c r="AC523" s="4" t="s">
        <v>73</v>
      </c>
      <c r="AD523" s="33" t="s">
        <v>73</v>
      </c>
      <c r="AE523" s="33" t="s">
        <v>659</v>
      </c>
      <c r="AF523" s="4"/>
    </row>
    <row r="524" spans="1:32">
      <c r="A524" s="13">
        <v>202504</v>
      </c>
      <c r="B524" s="4">
        <v>2025</v>
      </c>
      <c r="C524" s="4" t="s">
        <v>91</v>
      </c>
      <c r="D524" s="4" t="s">
        <v>100</v>
      </c>
      <c r="E524" s="4">
        <v>1015</v>
      </c>
      <c r="F524" s="4" t="s">
        <v>1160</v>
      </c>
      <c r="G524" s="4">
        <v>202503</v>
      </c>
      <c r="H524" s="4" t="s">
        <v>652</v>
      </c>
      <c r="I524" s="4" t="s">
        <v>802</v>
      </c>
      <c r="J524" s="4">
        <v>170750</v>
      </c>
      <c r="K524" s="4" t="s">
        <v>75</v>
      </c>
      <c r="L524" s="24" t="s">
        <v>1092</v>
      </c>
      <c r="M524" s="4" t="s">
        <v>146</v>
      </c>
      <c r="N524" s="4">
        <f t="shared" si="9"/>
        <v>79</v>
      </c>
      <c r="O524" s="4">
        <v>12</v>
      </c>
      <c r="P524" s="4">
        <v>0</v>
      </c>
      <c r="Q524" s="4">
        <v>0</v>
      </c>
      <c r="R524" s="4">
        <v>0</v>
      </c>
      <c r="S524" s="24" t="s">
        <v>73</v>
      </c>
      <c r="T524" s="24" t="s">
        <v>73</v>
      </c>
      <c r="U524" s="4" t="s">
        <v>73</v>
      </c>
      <c r="V524" s="24" t="s">
        <v>73</v>
      </c>
      <c r="W524" s="4" t="s">
        <v>73</v>
      </c>
      <c r="X524" s="4">
        <v>0</v>
      </c>
      <c r="Y524" s="4">
        <v>2100</v>
      </c>
      <c r="Z524" s="4">
        <v>40</v>
      </c>
      <c r="AA524" s="4">
        <v>6950</v>
      </c>
      <c r="AB524" s="12" t="b">
        <v>1</v>
      </c>
      <c r="AC524" s="4" t="s">
        <v>73</v>
      </c>
      <c r="AD524" s="33" t="s">
        <v>73</v>
      </c>
      <c r="AE524" s="33" t="s">
        <v>662</v>
      </c>
      <c r="AF524" s="4"/>
    </row>
    <row r="525" spans="1:32">
      <c r="A525" s="13">
        <v>202601</v>
      </c>
      <c r="B525" s="4">
        <v>2026</v>
      </c>
      <c r="C525" s="4" t="s">
        <v>100</v>
      </c>
      <c r="D525" s="4" t="s">
        <v>100</v>
      </c>
      <c r="E525" s="4">
        <v>1027</v>
      </c>
      <c r="F525" s="4" t="s">
        <v>1155</v>
      </c>
      <c r="G525" s="4">
        <v>202504</v>
      </c>
      <c r="H525" s="4" t="s">
        <v>728</v>
      </c>
      <c r="I525" s="4" t="s">
        <v>794</v>
      </c>
      <c r="J525" s="4">
        <v>164950</v>
      </c>
      <c r="K525" s="4" t="s">
        <v>75</v>
      </c>
      <c r="L525" s="24" t="s">
        <v>1093</v>
      </c>
      <c r="M525" s="4" t="s">
        <v>146</v>
      </c>
      <c r="N525" s="4">
        <f t="shared" si="9"/>
        <v>82</v>
      </c>
      <c r="O525" s="4">
        <v>12</v>
      </c>
      <c r="P525" s="4">
        <v>0</v>
      </c>
      <c r="Q525" s="4">
        <v>0</v>
      </c>
      <c r="R525" s="4">
        <v>0</v>
      </c>
      <c r="S525" s="24" t="s">
        <v>73</v>
      </c>
      <c r="T525" s="24" t="s">
        <v>73</v>
      </c>
      <c r="U525" s="4" t="s">
        <v>73</v>
      </c>
      <c r="V525" s="24" t="s">
        <v>73</v>
      </c>
      <c r="W525" s="4" t="s">
        <v>73</v>
      </c>
      <c r="X525" s="4">
        <v>0</v>
      </c>
      <c r="Y525" s="4">
        <v>2101</v>
      </c>
      <c r="Z525" s="4">
        <v>40</v>
      </c>
      <c r="AA525" s="4">
        <v>7000</v>
      </c>
      <c r="AB525" s="12" t="b">
        <v>1</v>
      </c>
      <c r="AC525" s="4" t="s">
        <v>73</v>
      </c>
      <c r="AD525" s="33" t="s">
        <v>73</v>
      </c>
      <c r="AE525" s="33" t="s">
        <v>665</v>
      </c>
      <c r="AF525" s="4"/>
    </row>
    <row r="526" spans="1:32">
      <c r="A526" s="13">
        <v>202602</v>
      </c>
      <c r="B526" s="4">
        <v>2026</v>
      </c>
      <c r="C526" s="4" t="s">
        <v>95</v>
      </c>
      <c r="D526" s="4" t="s">
        <v>100</v>
      </c>
      <c r="E526" s="4">
        <v>1003</v>
      </c>
      <c r="F526" s="4" t="s">
        <v>1157</v>
      </c>
      <c r="G526" s="4">
        <v>202601</v>
      </c>
      <c r="H526" s="4" t="s">
        <v>736</v>
      </c>
      <c r="I526" s="4" t="s">
        <v>359</v>
      </c>
      <c r="J526" s="4">
        <v>172900</v>
      </c>
      <c r="K526" s="4" t="s">
        <v>75</v>
      </c>
      <c r="L526" s="24" t="s">
        <v>1094</v>
      </c>
      <c r="M526" s="4" t="s">
        <v>146</v>
      </c>
      <c r="N526" s="4">
        <f t="shared" si="9"/>
        <v>82</v>
      </c>
      <c r="O526" s="4">
        <v>12</v>
      </c>
      <c r="P526" s="4">
        <v>0</v>
      </c>
      <c r="Q526" s="4">
        <v>0</v>
      </c>
      <c r="R526" s="4">
        <v>0</v>
      </c>
      <c r="S526" s="24" t="s">
        <v>73</v>
      </c>
      <c r="T526" s="24" t="s">
        <v>73</v>
      </c>
      <c r="U526" s="4" t="s">
        <v>73</v>
      </c>
      <c r="V526" s="24" t="s">
        <v>73</v>
      </c>
      <c r="W526" s="4" t="s">
        <v>73</v>
      </c>
      <c r="X526" s="4">
        <v>0</v>
      </c>
      <c r="Y526" s="4">
        <v>2102</v>
      </c>
      <c r="Z526" s="4">
        <v>40</v>
      </c>
      <c r="AA526" s="4">
        <v>7050</v>
      </c>
      <c r="AB526" s="12" t="b">
        <v>1</v>
      </c>
      <c r="AC526" s="4" t="s">
        <v>73</v>
      </c>
      <c r="AD526" s="33" t="s">
        <v>73</v>
      </c>
      <c r="AE526" s="33" t="s">
        <v>668</v>
      </c>
      <c r="AF526" s="4"/>
    </row>
    <row r="527" spans="1:32">
      <c r="A527" s="13">
        <v>202603</v>
      </c>
      <c r="B527" s="4">
        <v>2026</v>
      </c>
      <c r="C527" s="4" t="s">
        <v>72</v>
      </c>
      <c r="D527" s="4" t="s">
        <v>100</v>
      </c>
      <c r="E527" s="4">
        <v>1005</v>
      </c>
      <c r="F527" s="4" t="s">
        <v>1159</v>
      </c>
      <c r="G527" s="4">
        <v>202602</v>
      </c>
      <c r="H527" s="4" t="s">
        <v>881</v>
      </c>
      <c r="I527" s="4" t="s">
        <v>799</v>
      </c>
      <c r="J527" s="4">
        <v>172850</v>
      </c>
      <c r="K527" s="4" t="s">
        <v>75</v>
      </c>
      <c r="L527" s="24" t="s">
        <v>1095</v>
      </c>
      <c r="M527" s="4" t="s">
        <v>146</v>
      </c>
      <c r="N527" s="4">
        <f t="shared" si="9"/>
        <v>82</v>
      </c>
      <c r="O527" s="4">
        <v>12</v>
      </c>
      <c r="P527" s="4">
        <v>0</v>
      </c>
      <c r="Q527" s="4">
        <v>0</v>
      </c>
      <c r="R527" s="4">
        <v>0</v>
      </c>
      <c r="S527" s="24" t="s">
        <v>73</v>
      </c>
      <c r="T527" s="24" t="s">
        <v>73</v>
      </c>
      <c r="U527" s="4" t="s">
        <v>73</v>
      </c>
      <c r="V527" s="24" t="s">
        <v>73</v>
      </c>
      <c r="W527" s="4" t="s">
        <v>73</v>
      </c>
      <c r="X527" s="4">
        <v>0</v>
      </c>
      <c r="Y527" s="4">
        <v>2103</v>
      </c>
      <c r="Z527" s="4">
        <v>40</v>
      </c>
      <c r="AA527" s="4">
        <v>7100</v>
      </c>
      <c r="AB527" s="12" t="b">
        <v>1</v>
      </c>
      <c r="AC527" s="4" t="s">
        <v>73</v>
      </c>
      <c r="AD527" s="33" t="s">
        <v>73</v>
      </c>
      <c r="AE527" s="33" t="s">
        <v>671</v>
      </c>
      <c r="AF527" s="4"/>
    </row>
    <row r="528" spans="1:32">
      <c r="A528" s="13">
        <v>202604</v>
      </c>
      <c r="B528" s="4">
        <v>2026</v>
      </c>
      <c r="C528" s="4" t="s">
        <v>91</v>
      </c>
      <c r="D528" s="4" t="s">
        <v>100</v>
      </c>
      <c r="E528" s="4">
        <v>1007</v>
      </c>
      <c r="F528" s="4" t="s">
        <v>1161</v>
      </c>
      <c r="G528" s="4">
        <v>202603</v>
      </c>
      <c r="H528" s="4" t="s">
        <v>797</v>
      </c>
      <c r="I528" s="4" t="s">
        <v>502</v>
      </c>
      <c r="J528" s="4">
        <v>183550</v>
      </c>
      <c r="K528" s="4" t="s">
        <v>75</v>
      </c>
      <c r="L528" s="24" t="s">
        <v>1096</v>
      </c>
      <c r="M528" s="4" t="s">
        <v>146</v>
      </c>
      <c r="N528" s="4">
        <f t="shared" si="9"/>
        <v>82</v>
      </c>
      <c r="O528" s="4">
        <v>12</v>
      </c>
      <c r="P528" s="4">
        <v>0</v>
      </c>
      <c r="Q528" s="4">
        <v>0</v>
      </c>
      <c r="R528" s="4">
        <v>0</v>
      </c>
      <c r="S528" s="24" t="s">
        <v>73</v>
      </c>
      <c r="T528" s="24" t="s">
        <v>73</v>
      </c>
      <c r="U528" s="4" t="s">
        <v>73</v>
      </c>
      <c r="V528" s="24" t="s">
        <v>73</v>
      </c>
      <c r="W528" s="4" t="s">
        <v>73</v>
      </c>
      <c r="X528" s="4">
        <v>0</v>
      </c>
      <c r="Y528" s="4">
        <v>2104</v>
      </c>
      <c r="Z528" s="4">
        <v>40</v>
      </c>
      <c r="AA528" s="4">
        <v>7150</v>
      </c>
      <c r="AB528" s="12" t="b">
        <v>1</v>
      </c>
      <c r="AC528" s="4" t="s">
        <v>73</v>
      </c>
      <c r="AD528" s="33" t="s">
        <v>73</v>
      </c>
      <c r="AE528" s="33" t="s">
        <v>675</v>
      </c>
      <c r="AF528" s="4"/>
    </row>
    <row r="529" spans="1:32">
      <c r="A529" s="13">
        <v>202701</v>
      </c>
      <c r="B529" s="4">
        <v>2027</v>
      </c>
      <c r="C529" s="4" t="s">
        <v>100</v>
      </c>
      <c r="D529" s="4" t="s">
        <v>100</v>
      </c>
      <c r="E529" s="4">
        <v>1022</v>
      </c>
      <c r="F529" s="4" t="s">
        <v>1162</v>
      </c>
      <c r="G529" s="4">
        <v>202604</v>
      </c>
      <c r="H529" s="4" t="s">
        <v>716</v>
      </c>
      <c r="I529" s="4" t="s">
        <v>813</v>
      </c>
      <c r="J529" s="4">
        <v>184550</v>
      </c>
      <c r="K529" s="4" t="s">
        <v>75</v>
      </c>
      <c r="L529" s="24" t="s">
        <v>1097</v>
      </c>
      <c r="M529" s="4" t="s">
        <v>146</v>
      </c>
      <c r="N529" s="4">
        <f t="shared" si="9"/>
        <v>85</v>
      </c>
      <c r="O529" s="4">
        <v>12</v>
      </c>
      <c r="P529" s="4">
        <v>0</v>
      </c>
      <c r="Q529" s="4">
        <v>0</v>
      </c>
      <c r="R529" s="4">
        <v>0</v>
      </c>
      <c r="S529" s="24" t="s">
        <v>73</v>
      </c>
      <c r="T529" s="24" t="s">
        <v>73</v>
      </c>
      <c r="U529" s="4" t="s">
        <v>73</v>
      </c>
      <c r="V529" s="24" t="s">
        <v>73</v>
      </c>
      <c r="W529" s="4" t="s">
        <v>73</v>
      </c>
      <c r="X529" s="4">
        <v>0</v>
      </c>
      <c r="Y529" s="4">
        <v>2105</v>
      </c>
      <c r="Z529" s="4">
        <v>40</v>
      </c>
      <c r="AA529" s="4">
        <v>7200</v>
      </c>
      <c r="AB529" s="12" t="b">
        <v>1</v>
      </c>
      <c r="AC529" s="4" t="s">
        <v>73</v>
      </c>
      <c r="AD529" s="33" t="s">
        <v>73</v>
      </c>
      <c r="AE529" s="33" t="s">
        <v>678</v>
      </c>
      <c r="AF529" s="4"/>
    </row>
    <row r="530" spans="1:32">
      <c r="A530" s="13">
        <v>202702</v>
      </c>
      <c r="B530" s="4">
        <v>2027</v>
      </c>
      <c r="C530" s="4" t="s">
        <v>95</v>
      </c>
      <c r="D530" s="4" t="s">
        <v>100</v>
      </c>
      <c r="E530" s="4">
        <v>1015</v>
      </c>
      <c r="F530" s="4" t="s">
        <v>1163</v>
      </c>
      <c r="G530" s="4">
        <v>202701</v>
      </c>
      <c r="H530" s="4" t="s">
        <v>669</v>
      </c>
      <c r="I530" s="4" t="s">
        <v>404</v>
      </c>
      <c r="J530" s="4">
        <v>187550</v>
      </c>
      <c r="K530" s="4" t="s">
        <v>75</v>
      </c>
      <c r="L530" s="24" t="s">
        <v>1098</v>
      </c>
      <c r="M530" s="4" t="s">
        <v>146</v>
      </c>
      <c r="N530" s="4">
        <f t="shared" si="9"/>
        <v>85</v>
      </c>
      <c r="O530" s="4">
        <v>12</v>
      </c>
      <c r="P530" s="4">
        <v>0</v>
      </c>
      <c r="Q530" s="4">
        <v>0</v>
      </c>
      <c r="R530" s="4">
        <v>0</v>
      </c>
      <c r="S530" s="24" t="s">
        <v>73</v>
      </c>
      <c r="T530" s="24" t="s">
        <v>73</v>
      </c>
      <c r="U530" s="4" t="s">
        <v>73</v>
      </c>
      <c r="V530" s="24" t="s">
        <v>73</v>
      </c>
      <c r="W530" s="4" t="s">
        <v>73</v>
      </c>
      <c r="X530" s="4">
        <v>0</v>
      </c>
      <c r="Y530" s="4">
        <v>2106</v>
      </c>
      <c r="Z530" s="4">
        <v>40</v>
      </c>
      <c r="AA530" s="4">
        <v>7250</v>
      </c>
      <c r="AB530" s="12" t="b">
        <v>1</v>
      </c>
      <c r="AC530" s="4" t="s">
        <v>73</v>
      </c>
      <c r="AD530" s="33" t="s">
        <v>73</v>
      </c>
      <c r="AE530" s="33" t="s">
        <v>680</v>
      </c>
      <c r="AF530" s="4"/>
    </row>
    <row r="531" spans="1:32">
      <c r="A531" s="13">
        <v>202703</v>
      </c>
      <c r="B531" s="4">
        <v>2027</v>
      </c>
      <c r="C531" s="4" t="s">
        <v>72</v>
      </c>
      <c r="D531" s="4" t="s">
        <v>100</v>
      </c>
      <c r="E531" s="4">
        <v>1006</v>
      </c>
      <c r="F531" s="4" t="s">
        <v>1164</v>
      </c>
      <c r="G531" s="4">
        <v>202702</v>
      </c>
      <c r="H531" s="4" t="s">
        <v>660</v>
      </c>
      <c r="I531" s="4" t="s">
        <v>816</v>
      </c>
      <c r="J531" s="4">
        <v>185400</v>
      </c>
      <c r="K531" s="4" t="s">
        <v>75</v>
      </c>
      <c r="L531" s="24" t="s">
        <v>1099</v>
      </c>
      <c r="M531" s="4" t="s">
        <v>146</v>
      </c>
      <c r="N531" s="4">
        <f t="shared" si="9"/>
        <v>85</v>
      </c>
      <c r="O531" s="4">
        <v>12</v>
      </c>
      <c r="P531" s="4">
        <v>0</v>
      </c>
      <c r="Q531" s="4">
        <v>0</v>
      </c>
      <c r="R531" s="4">
        <v>0</v>
      </c>
      <c r="S531" s="24" t="s">
        <v>73</v>
      </c>
      <c r="T531" s="24" t="s">
        <v>73</v>
      </c>
      <c r="U531" s="4" t="s">
        <v>73</v>
      </c>
      <c r="V531" s="24" t="s">
        <v>73</v>
      </c>
      <c r="W531" s="4" t="s">
        <v>73</v>
      </c>
      <c r="X531" s="4">
        <v>0</v>
      </c>
      <c r="Y531" s="4">
        <v>2107</v>
      </c>
      <c r="Z531" s="4">
        <v>40</v>
      </c>
      <c r="AA531" s="4">
        <v>7300</v>
      </c>
      <c r="AB531" s="12" t="b">
        <v>1</v>
      </c>
      <c r="AC531" s="4" t="s">
        <v>73</v>
      </c>
      <c r="AD531" s="33" t="s">
        <v>73</v>
      </c>
      <c r="AE531" s="33" t="s">
        <v>683</v>
      </c>
      <c r="AF531" s="4"/>
    </row>
    <row r="532" spans="1:32">
      <c r="A532" s="13">
        <v>202704</v>
      </c>
      <c r="B532" s="4">
        <v>2027</v>
      </c>
      <c r="C532" s="4" t="s">
        <v>91</v>
      </c>
      <c r="D532" s="4" t="s">
        <v>100</v>
      </c>
      <c r="E532" s="4">
        <v>1027</v>
      </c>
      <c r="F532" s="4" t="s">
        <v>1165</v>
      </c>
      <c r="G532" s="4">
        <v>202703</v>
      </c>
      <c r="H532" s="4" t="s">
        <v>666</v>
      </c>
      <c r="I532" s="4" t="s">
        <v>134</v>
      </c>
      <c r="J532" s="4">
        <v>195950</v>
      </c>
      <c r="K532" s="4" t="s">
        <v>75</v>
      </c>
      <c r="L532" s="24" t="s">
        <v>1100</v>
      </c>
      <c r="M532" s="4" t="s">
        <v>146</v>
      </c>
      <c r="N532" s="4">
        <f t="shared" si="9"/>
        <v>85</v>
      </c>
      <c r="O532" s="4">
        <v>12</v>
      </c>
      <c r="P532" s="4">
        <v>0</v>
      </c>
      <c r="Q532" s="4">
        <v>0</v>
      </c>
      <c r="R532" s="4">
        <v>0</v>
      </c>
      <c r="S532" s="24" t="s">
        <v>73</v>
      </c>
      <c r="T532" s="24" t="s">
        <v>73</v>
      </c>
      <c r="U532" s="4" t="s">
        <v>73</v>
      </c>
      <c r="V532" s="24" t="s">
        <v>73</v>
      </c>
      <c r="W532" s="4" t="s">
        <v>73</v>
      </c>
      <c r="X532" s="4">
        <v>0</v>
      </c>
      <c r="Y532" s="4">
        <v>2108</v>
      </c>
      <c r="Z532" s="4">
        <v>40</v>
      </c>
      <c r="AA532" s="4">
        <v>7350</v>
      </c>
      <c r="AB532" s="12" t="b">
        <v>1</v>
      </c>
      <c r="AC532" s="4" t="s">
        <v>73</v>
      </c>
      <c r="AD532" s="33" t="s">
        <v>73</v>
      </c>
      <c r="AE532" s="33" t="s">
        <v>685</v>
      </c>
      <c r="AF532" s="4"/>
    </row>
    <row r="533" spans="1:32" s="1" customFormat="1">
      <c r="A533" s="13">
        <v>202801</v>
      </c>
      <c r="B533" s="4">
        <v>2028</v>
      </c>
      <c r="C533" s="4" t="s">
        <v>100</v>
      </c>
      <c r="D533" s="4" t="s">
        <v>100</v>
      </c>
      <c r="E533" s="4">
        <v>1015</v>
      </c>
      <c r="F533" s="4" t="s">
        <v>1160</v>
      </c>
      <c r="G533" s="4">
        <v>202704</v>
      </c>
      <c r="H533" s="4" t="s">
        <v>652</v>
      </c>
      <c r="I533" s="4" t="s">
        <v>802</v>
      </c>
      <c r="J533" s="4">
        <v>198350</v>
      </c>
      <c r="K533" s="4" t="s">
        <v>75</v>
      </c>
      <c r="L533" s="24" t="s">
        <v>1101</v>
      </c>
      <c r="M533" s="4" t="s">
        <v>146</v>
      </c>
      <c r="N533" s="4">
        <f t="shared" si="9"/>
        <v>88</v>
      </c>
      <c r="O533" s="4">
        <v>12</v>
      </c>
      <c r="P533" s="4">
        <v>0</v>
      </c>
      <c r="Q533" s="4">
        <v>0</v>
      </c>
      <c r="R533" s="4">
        <v>0</v>
      </c>
      <c r="S533" s="24" t="s">
        <v>73</v>
      </c>
      <c r="T533" s="24" t="s">
        <v>73</v>
      </c>
      <c r="U533" s="4" t="s">
        <v>73</v>
      </c>
      <c r="V533" s="24" t="s">
        <v>73</v>
      </c>
      <c r="W533" s="4" t="s">
        <v>73</v>
      </c>
      <c r="X533" s="4">
        <v>0</v>
      </c>
      <c r="Y533" s="4">
        <v>2109</v>
      </c>
      <c r="Z533" s="4">
        <v>40</v>
      </c>
      <c r="AA533" s="4">
        <v>7400</v>
      </c>
      <c r="AB533" s="12" t="b">
        <v>1</v>
      </c>
      <c r="AC533" s="4" t="s">
        <v>73</v>
      </c>
      <c r="AD533" s="33" t="s">
        <v>73</v>
      </c>
      <c r="AE533" s="33" t="s">
        <v>688</v>
      </c>
      <c r="AF533" s="4"/>
    </row>
    <row r="534" spans="1:32" s="1" customFormat="1">
      <c r="A534" s="13">
        <v>202802</v>
      </c>
      <c r="B534" s="4">
        <v>2028</v>
      </c>
      <c r="C534" s="4" t="s">
        <v>95</v>
      </c>
      <c r="D534" s="4" t="s">
        <v>100</v>
      </c>
      <c r="E534" s="4">
        <v>1007</v>
      </c>
      <c r="F534" s="4" t="s">
        <v>1161</v>
      </c>
      <c r="G534" s="4">
        <v>202801</v>
      </c>
      <c r="H534" s="4" t="s">
        <v>723</v>
      </c>
      <c r="I534" s="4" t="s">
        <v>502</v>
      </c>
      <c r="J534" s="4">
        <v>203700</v>
      </c>
      <c r="K534" s="4" t="s">
        <v>75</v>
      </c>
      <c r="L534" s="24" t="s">
        <v>1102</v>
      </c>
      <c r="M534" s="4" t="s">
        <v>146</v>
      </c>
      <c r="N534" s="4">
        <f t="shared" si="9"/>
        <v>88</v>
      </c>
      <c r="O534" s="4">
        <v>12</v>
      </c>
      <c r="P534" s="4">
        <v>0</v>
      </c>
      <c r="Q534" s="4">
        <v>0</v>
      </c>
      <c r="R534" s="4">
        <v>0</v>
      </c>
      <c r="S534" s="24" t="s">
        <v>73</v>
      </c>
      <c r="T534" s="24" t="s">
        <v>73</v>
      </c>
      <c r="U534" s="4" t="s">
        <v>73</v>
      </c>
      <c r="V534" s="24" t="s">
        <v>73</v>
      </c>
      <c r="W534" s="4" t="s">
        <v>73</v>
      </c>
      <c r="X534" s="4">
        <v>0</v>
      </c>
      <c r="Y534" s="4">
        <v>2110</v>
      </c>
      <c r="Z534" s="4">
        <v>40</v>
      </c>
      <c r="AA534" s="4">
        <v>7450</v>
      </c>
      <c r="AB534" s="12" t="b">
        <v>1</v>
      </c>
      <c r="AC534" s="4" t="s">
        <v>73</v>
      </c>
      <c r="AD534" s="33" t="s">
        <v>73</v>
      </c>
      <c r="AE534" s="33" t="s">
        <v>690</v>
      </c>
      <c r="AF534" s="4"/>
    </row>
    <row r="535" spans="1:32" s="1" customFormat="1">
      <c r="A535" s="13">
        <v>202803</v>
      </c>
      <c r="B535" s="4">
        <v>2028</v>
      </c>
      <c r="C535" s="4" t="s">
        <v>72</v>
      </c>
      <c r="D535" s="4" t="s">
        <v>100</v>
      </c>
      <c r="E535" s="4">
        <v>1022</v>
      </c>
      <c r="F535" s="4" t="s">
        <v>1162</v>
      </c>
      <c r="G535" s="4">
        <v>202802</v>
      </c>
      <c r="H535" s="4" t="s">
        <v>782</v>
      </c>
      <c r="I535" s="4" t="s">
        <v>813</v>
      </c>
      <c r="J535" s="4">
        <v>210300</v>
      </c>
      <c r="K535" s="4" t="s">
        <v>75</v>
      </c>
      <c r="L535" s="24" t="s">
        <v>1103</v>
      </c>
      <c r="M535" s="4" t="s">
        <v>146</v>
      </c>
      <c r="N535" s="4">
        <f t="shared" si="9"/>
        <v>88</v>
      </c>
      <c r="O535" s="4">
        <v>12</v>
      </c>
      <c r="P535" s="4">
        <v>0</v>
      </c>
      <c r="Q535" s="4">
        <v>0</v>
      </c>
      <c r="R535" s="4">
        <v>0</v>
      </c>
      <c r="S535" s="24" t="s">
        <v>73</v>
      </c>
      <c r="T535" s="24" t="s">
        <v>73</v>
      </c>
      <c r="U535" s="4" t="s">
        <v>73</v>
      </c>
      <c r="V535" s="24" t="s">
        <v>73</v>
      </c>
      <c r="W535" s="4" t="s">
        <v>73</v>
      </c>
      <c r="X535" s="4">
        <v>0</v>
      </c>
      <c r="Y535" s="4">
        <v>2111</v>
      </c>
      <c r="Z535" s="4">
        <v>40</v>
      </c>
      <c r="AA535" s="4">
        <v>7500</v>
      </c>
      <c r="AB535" s="12" t="b">
        <v>1</v>
      </c>
      <c r="AC535" s="4" t="s">
        <v>73</v>
      </c>
      <c r="AD535" s="33" t="s">
        <v>73</v>
      </c>
      <c r="AE535" s="33" t="s">
        <v>692</v>
      </c>
      <c r="AF535" s="4"/>
    </row>
    <row r="536" spans="1:32" s="1" customFormat="1">
      <c r="A536" s="13">
        <v>202804</v>
      </c>
      <c r="B536" s="4">
        <v>2028</v>
      </c>
      <c r="C536" s="4" t="s">
        <v>91</v>
      </c>
      <c r="D536" s="4" t="s">
        <v>100</v>
      </c>
      <c r="E536" s="4">
        <v>1006</v>
      </c>
      <c r="F536" s="4" t="s">
        <v>1164</v>
      </c>
      <c r="G536" s="4">
        <v>202803</v>
      </c>
      <c r="H536" s="4" t="s">
        <v>660</v>
      </c>
      <c r="I536" s="4" t="s">
        <v>816</v>
      </c>
      <c r="J536" s="4">
        <v>206450</v>
      </c>
      <c r="K536" s="4" t="s">
        <v>75</v>
      </c>
      <c r="L536" s="24" t="s">
        <v>1104</v>
      </c>
      <c r="M536" s="4" t="s">
        <v>146</v>
      </c>
      <c r="N536" s="4">
        <f t="shared" si="9"/>
        <v>88</v>
      </c>
      <c r="O536" s="4">
        <v>12</v>
      </c>
      <c r="P536" s="4">
        <v>0</v>
      </c>
      <c r="Q536" s="4">
        <v>0</v>
      </c>
      <c r="R536" s="4">
        <v>0</v>
      </c>
      <c r="S536" s="24" t="s">
        <v>73</v>
      </c>
      <c r="T536" s="24" t="s">
        <v>73</v>
      </c>
      <c r="U536" s="4" t="s">
        <v>73</v>
      </c>
      <c r="V536" s="24" t="s">
        <v>73</v>
      </c>
      <c r="W536" s="4" t="s">
        <v>73</v>
      </c>
      <c r="X536" s="4">
        <v>0</v>
      </c>
      <c r="Y536" s="4">
        <v>2112</v>
      </c>
      <c r="Z536" s="4">
        <v>40</v>
      </c>
      <c r="AA536" s="4">
        <v>7550</v>
      </c>
      <c r="AB536" s="12" t="b">
        <v>1</v>
      </c>
      <c r="AC536" s="4" t="s">
        <v>73</v>
      </c>
      <c r="AD536" s="33" t="s">
        <v>73</v>
      </c>
      <c r="AE536" s="33" t="s">
        <v>694</v>
      </c>
      <c r="AF536" s="4"/>
    </row>
    <row r="537" spans="1:32" s="1" customFormat="1">
      <c r="A537" s="13">
        <v>202901</v>
      </c>
      <c r="B537" s="4">
        <v>2029</v>
      </c>
      <c r="C537" s="4" t="s">
        <v>100</v>
      </c>
      <c r="D537" s="4" t="s">
        <v>100</v>
      </c>
      <c r="E537" s="4">
        <v>1015</v>
      </c>
      <c r="F537" s="4" t="s">
        <v>1163</v>
      </c>
      <c r="G537" s="4">
        <v>202804</v>
      </c>
      <c r="H537" s="4" t="s">
        <v>666</v>
      </c>
      <c r="I537" s="4" t="s">
        <v>404</v>
      </c>
      <c r="J537" s="4">
        <v>214300</v>
      </c>
      <c r="K537" s="4" t="s">
        <v>75</v>
      </c>
      <c r="L537" s="24" t="s">
        <v>1105</v>
      </c>
      <c r="M537" s="4" t="s">
        <v>146</v>
      </c>
      <c r="N537" s="4">
        <f t="shared" si="9"/>
        <v>91</v>
      </c>
      <c r="O537" s="4">
        <v>12</v>
      </c>
      <c r="P537" s="4">
        <v>0</v>
      </c>
      <c r="Q537" s="4">
        <v>0</v>
      </c>
      <c r="R537" s="4">
        <v>0</v>
      </c>
      <c r="S537" s="24" t="s">
        <v>73</v>
      </c>
      <c r="T537" s="24" t="s">
        <v>73</v>
      </c>
      <c r="U537" s="4" t="s">
        <v>73</v>
      </c>
      <c r="V537" s="24" t="s">
        <v>73</v>
      </c>
      <c r="W537" s="4" t="s">
        <v>73</v>
      </c>
      <c r="X537" s="4">
        <v>0</v>
      </c>
      <c r="Y537" s="4">
        <v>2113</v>
      </c>
      <c r="Z537" s="4">
        <v>40</v>
      </c>
      <c r="AA537" s="4">
        <v>7600</v>
      </c>
      <c r="AB537" s="12" t="b">
        <v>1</v>
      </c>
      <c r="AC537" s="4" t="s">
        <v>73</v>
      </c>
      <c r="AD537" s="33" t="s">
        <v>73</v>
      </c>
      <c r="AE537" s="33" t="s">
        <v>697</v>
      </c>
      <c r="AF537" s="4"/>
    </row>
    <row r="538" spans="1:32" s="1" customFormat="1">
      <c r="A538" s="13">
        <v>202902</v>
      </c>
      <c r="B538" s="4">
        <v>2029</v>
      </c>
      <c r="C538" s="4" t="s">
        <v>95</v>
      </c>
      <c r="D538" s="4" t="s">
        <v>100</v>
      </c>
      <c r="E538" s="4">
        <v>1006</v>
      </c>
      <c r="F538" s="4" t="s">
        <v>1164</v>
      </c>
      <c r="G538" s="4">
        <v>202901</v>
      </c>
      <c r="H538" s="4" t="s">
        <v>648</v>
      </c>
      <c r="I538" s="4" t="s">
        <v>816</v>
      </c>
      <c r="J538" s="4">
        <v>211700</v>
      </c>
      <c r="K538" s="4" t="s">
        <v>75</v>
      </c>
      <c r="L538" s="24" t="s">
        <v>1106</v>
      </c>
      <c r="M538" s="4" t="s">
        <v>146</v>
      </c>
      <c r="N538" s="4">
        <f t="shared" si="9"/>
        <v>91</v>
      </c>
      <c r="O538" s="4">
        <v>12</v>
      </c>
      <c r="P538" s="4">
        <v>0</v>
      </c>
      <c r="Q538" s="4">
        <v>0</v>
      </c>
      <c r="R538" s="4">
        <v>0</v>
      </c>
      <c r="S538" s="24" t="s">
        <v>73</v>
      </c>
      <c r="T538" s="24" t="s">
        <v>73</v>
      </c>
      <c r="U538" s="4" t="s">
        <v>73</v>
      </c>
      <c r="V538" s="24" t="s">
        <v>73</v>
      </c>
      <c r="W538" s="4" t="s">
        <v>73</v>
      </c>
      <c r="X538" s="4">
        <v>0</v>
      </c>
      <c r="Y538" s="4">
        <v>2114</v>
      </c>
      <c r="Z538" s="4">
        <v>40</v>
      </c>
      <c r="AA538" s="4">
        <v>7650</v>
      </c>
      <c r="AB538" s="12" t="b">
        <v>1</v>
      </c>
      <c r="AC538" s="4" t="s">
        <v>73</v>
      </c>
      <c r="AD538" s="33" t="s">
        <v>73</v>
      </c>
      <c r="AE538" s="33" t="s">
        <v>699</v>
      </c>
      <c r="AF538" s="4"/>
    </row>
    <row r="539" spans="1:32" s="1" customFormat="1">
      <c r="A539" s="13">
        <v>202903</v>
      </c>
      <c r="B539" s="4">
        <v>2029</v>
      </c>
      <c r="C539" s="4" t="s">
        <v>72</v>
      </c>
      <c r="D539" s="4" t="s">
        <v>100</v>
      </c>
      <c r="E539" s="4">
        <v>1027</v>
      </c>
      <c r="F539" s="4" t="s">
        <v>1165</v>
      </c>
      <c r="G539" s="4">
        <v>202902</v>
      </c>
      <c r="H539" s="4" t="s">
        <v>669</v>
      </c>
      <c r="I539" s="4" t="s">
        <v>134</v>
      </c>
      <c r="J539" s="4">
        <v>223000</v>
      </c>
      <c r="K539" s="4" t="s">
        <v>75</v>
      </c>
      <c r="L539" s="24" t="s">
        <v>1107</v>
      </c>
      <c r="M539" s="4" t="s">
        <v>146</v>
      </c>
      <c r="N539" s="4">
        <f t="shared" si="9"/>
        <v>91</v>
      </c>
      <c r="O539" s="4">
        <v>12</v>
      </c>
      <c r="P539" s="4">
        <v>0</v>
      </c>
      <c r="Q539" s="4">
        <v>0</v>
      </c>
      <c r="R539" s="4">
        <v>0</v>
      </c>
      <c r="S539" s="24" t="s">
        <v>73</v>
      </c>
      <c r="T539" s="24" t="s">
        <v>73</v>
      </c>
      <c r="U539" s="4" t="s">
        <v>73</v>
      </c>
      <c r="V539" s="24" t="s">
        <v>73</v>
      </c>
      <c r="W539" s="4" t="s">
        <v>73</v>
      </c>
      <c r="X539" s="4">
        <v>0</v>
      </c>
      <c r="Y539" s="4">
        <v>2115</v>
      </c>
      <c r="Z539" s="4">
        <v>40</v>
      </c>
      <c r="AA539" s="4">
        <v>7700</v>
      </c>
      <c r="AB539" s="12" t="b">
        <v>1</v>
      </c>
      <c r="AC539" s="4" t="s">
        <v>73</v>
      </c>
      <c r="AD539" s="33" t="s">
        <v>73</v>
      </c>
      <c r="AE539" s="33" t="s">
        <v>701</v>
      </c>
      <c r="AF539" s="4"/>
    </row>
    <row r="540" spans="1:32" s="1" customFormat="1">
      <c r="A540" s="13">
        <v>202904</v>
      </c>
      <c r="B540" s="4">
        <v>2029</v>
      </c>
      <c r="C540" s="4" t="s">
        <v>91</v>
      </c>
      <c r="D540" s="4" t="s">
        <v>100</v>
      </c>
      <c r="E540" s="4">
        <v>1015</v>
      </c>
      <c r="F540" s="4" t="s">
        <v>1163</v>
      </c>
      <c r="G540" s="4">
        <v>202903</v>
      </c>
      <c r="H540" s="4" t="s">
        <v>728</v>
      </c>
      <c r="I540" s="4" t="s">
        <v>404</v>
      </c>
      <c r="J540" s="4">
        <v>230700</v>
      </c>
      <c r="K540" s="4" t="s">
        <v>75</v>
      </c>
      <c r="L540" s="24" t="s">
        <v>1108</v>
      </c>
      <c r="M540" s="4" t="s">
        <v>146</v>
      </c>
      <c r="N540" s="4">
        <f t="shared" si="9"/>
        <v>91</v>
      </c>
      <c r="O540" s="4">
        <v>12</v>
      </c>
      <c r="P540" s="4">
        <v>0</v>
      </c>
      <c r="Q540" s="4">
        <v>0</v>
      </c>
      <c r="R540" s="4">
        <v>0</v>
      </c>
      <c r="S540" s="24" t="s">
        <v>73</v>
      </c>
      <c r="T540" s="24" t="s">
        <v>73</v>
      </c>
      <c r="U540" s="4" t="s">
        <v>73</v>
      </c>
      <c r="V540" s="24" t="s">
        <v>73</v>
      </c>
      <c r="W540" s="4" t="s">
        <v>73</v>
      </c>
      <c r="X540" s="4">
        <v>0</v>
      </c>
      <c r="Y540" s="4">
        <v>2116</v>
      </c>
      <c r="Z540" s="4">
        <v>40</v>
      </c>
      <c r="AA540" s="4">
        <v>7750</v>
      </c>
      <c r="AB540" s="12" t="b">
        <v>1</v>
      </c>
      <c r="AC540" s="4" t="s">
        <v>73</v>
      </c>
      <c r="AD540" s="33" t="s">
        <v>73</v>
      </c>
      <c r="AE540" s="33" t="s">
        <v>703</v>
      </c>
      <c r="AF540" s="4"/>
    </row>
    <row r="541" spans="1:32" s="1" customFormat="1">
      <c r="A541" s="13">
        <v>203001</v>
      </c>
      <c r="B541" s="4">
        <v>2030</v>
      </c>
      <c r="C541" s="4" t="s">
        <v>100</v>
      </c>
      <c r="D541" s="4" t="s">
        <v>100</v>
      </c>
      <c r="E541" s="4">
        <v>1022</v>
      </c>
      <c r="F541" s="4" t="s">
        <v>1162</v>
      </c>
      <c r="G541" s="4">
        <v>202904</v>
      </c>
      <c r="H541" s="4" t="s">
        <v>782</v>
      </c>
      <c r="I541" s="4" t="s">
        <v>813</v>
      </c>
      <c r="J541" s="4">
        <v>226800</v>
      </c>
      <c r="K541" s="4" t="s">
        <v>75</v>
      </c>
      <c r="L541" s="24" t="s">
        <v>1109</v>
      </c>
      <c r="M541" s="4" t="s">
        <v>146</v>
      </c>
      <c r="N541" s="4">
        <f t="shared" si="9"/>
        <v>94</v>
      </c>
      <c r="O541" s="4">
        <v>12</v>
      </c>
      <c r="P541" s="4">
        <v>0</v>
      </c>
      <c r="Q541" s="4">
        <v>0</v>
      </c>
      <c r="R541" s="4">
        <v>0</v>
      </c>
      <c r="S541" s="24" t="s">
        <v>73</v>
      </c>
      <c r="T541" s="24" t="s">
        <v>73</v>
      </c>
      <c r="U541" s="4" t="s">
        <v>73</v>
      </c>
      <c r="V541" s="24" t="s">
        <v>73</v>
      </c>
      <c r="W541" s="4" t="s">
        <v>73</v>
      </c>
      <c r="X541" s="4">
        <v>0</v>
      </c>
      <c r="Y541" s="4">
        <v>2117</v>
      </c>
      <c r="Z541" s="4">
        <v>40</v>
      </c>
      <c r="AA541" s="4">
        <v>7800</v>
      </c>
      <c r="AB541" s="12" t="b">
        <v>1</v>
      </c>
      <c r="AC541" s="4" t="s">
        <v>73</v>
      </c>
      <c r="AD541" s="33" t="s">
        <v>73</v>
      </c>
      <c r="AE541" s="33" t="s">
        <v>706</v>
      </c>
      <c r="AF541" s="4"/>
    </row>
    <row r="542" spans="1:32" s="1" customFormat="1">
      <c r="A542" s="13">
        <v>203002</v>
      </c>
      <c r="B542" s="4">
        <v>2030</v>
      </c>
      <c r="C542" s="4" t="s">
        <v>95</v>
      </c>
      <c r="D542" s="4" t="s">
        <v>100</v>
      </c>
      <c r="E542" s="4">
        <v>1007</v>
      </c>
      <c r="F542" s="4" t="s">
        <v>1161</v>
      </c>
      <c r="G542" s="4">
        <v>203001</v>
      </c>
      <c r="H542" s="4" t="s">
        <v>723</v>
      </c>
      <c r="I542" s="4" t="s">
        <v>502</v>
      </c>
      <c r="J542" s="4">
        <v>231100</v>
      </c>
      <c r="K542" s="4" t="s">
        <v>75</v>
      </c>
      <c r="L542" s="24" t="s">
        <v>1110</v>
      </c>
      <c r="M542" s="4" t="s">
        <v>146</v>
      </c>
      <c r="N542" s="4">
        <f t="shared" si="9"/>
        <v>94</v>
      </c>
      <c r="O542" s="4">
        <v>12</v>
      </c>
      <c r="P542" s="4">
        <v>0</v>
      </c>
      <c r="Q542" s="4">
        <v>0</v>
      </c>
      <c r="R542" s="4">
        <v>0</v>
      </c>
      <c r="S542" s="24" t="s">
        <v>73</v>
      </c>
      <c r="T542" s="24" t="s">
        <v>73</v>
      </c>
      <c r="U542" s="4" t="s">
        <v>73</v>
      </c>
      <c r="V542" s="24" t="s">
        <v>73</v>
      </c>
      <c r="W542" s="4" t="s">
        <v>73</v>
      </c>
      <c r="X542" s="4">
        <v>0</v>
      </c>
      <c r="Y542" s="4">
        <v>2118</v>
      </c>
      <c r="Z542" s="4">
        <v>40</v>
      </c>
      <c r="AA542" s="4">
        <v>7850</v>
      </c>
      <c r="AB542" s="12" t="b">
        <v>1</v>
      </c>
      <c r="AC542" s="4" t="s">
        <v>73</v>
      </c>
      <c r="AD542" s="33" t="s">
        <v>73</v>
      </c>
      <c r="AE542" s="33" t="s">
        <v>708</v>
      </c>
      <c r="AF542" s="4"/>
    </row>
    <row r="543" spans="1:32" s="1" customFormat="1">
      <c r="A543" s="13">
        <v>203003</v>
      </c>
      <c r="B543" s="4">
        <v>2030</v>
      </c>
      <c r="C543" s="4" t="s">
        <v>72</v>
      </c>
      <c r="D543" s="4" t="s">
        <v>100</v>
      </c>
      <c r="E543" s="4">
        <v>1015</v>
      </c>
      <c r="F543" s="4" t="s">
        <v>1160</v>
      </c>
      <c r="G543" s="4">
        <v>203002</v>
      </c>
      <c r="H543" s="4" t="s">
        <v>730</v>
      </c>
      <c r="I543" s="4" t="s">
        <v>802</v>
      </c>
      <c r="J543" s="4">
        <v>236650</v>
      </c>
      <c r="K543" s="4" t="s">
        <v>75</v>
      </c>
      <c r="L543" s="24" t="s">
        <v>1111</v>
      </c>
      <c r="M543" s="4" t="s">
        <v>146</v>
      </c>
      <c r="N543" s="4">
        <f t="shared" si="9"/>
        <v>94</v>
      </c>
      <c r="O543" s="4">
        <v>12</v>
      </c>
      <c r="P543" s="4">
        <v>0</v>
      </c>
      <c r="Q543" s="4">
        <v>0</v>
      </c>
      <c r="R543" s="4">
        <v>0</v>
      </c>
      <c r="S543" s="24" t="s">
        <v>73</v>
      </c>
      <c r="T543" s="24" t="s">
        <v>73</v>
      </c>
      <c r="U543" s="4" t="s">
        <v>73</v>
      </c>
      <c r="V543" s="24" t="s">
        <v>73</v>
      </c>
      <c r="W543" s="4" t="s">
        <v>73</v>
      </c>
      <c r="X543" s="4">
        <v>0</v>
      </c>
      <c r="Y543" s="4">
        <v>2119</v>
      </c>
      <c r="Z543" s="4">
        <v>40</v>
      </c>
      <c r="AA543" s="4">
        <v>7900</v>
      </c>
      <c r="AB543" s="12" t="b">
        <v>1</v>
      </c>
      <c r="AC543" s="4" t="s">
        <v>73</v>
      </c>
      <c r="AD543" s="33" t="s">
        <v>73</v>
      </c>
      <c r="AE543" s="33" t="s">
        <v>710</v>
      </c>
      <c r="AF543" s="4"/>
    </row>
    <row r="544" spans="1:32" s="2" customFormat="1">
      <c r="A544" s="15">
        <v>203004</v>
      </c>
      <c r="B544" s="15">
        <v>2030</v>
      </c>
      <c r="C544" s="15" t="s">
        <v>91</v>
      </c>
      <c r="D544" s="15" t="s">
        <v>100</v>
      </c>
      <c r="E544" s="15">
        <v>1027</v>
      </c>
      <c r="F544" s="15" t="s">
        <v>1165</v>
      </c>
      <c r="G544" s="15">
        <v>203003</v>
      </c>
      <c r="H544" s="15" t="s">
        <v>728</v>
      </c>
      <c r="I544" s="15" t="s">
        <v>134</v>
      </c>
      <c r="J544" s="15">
        <v>239200</v>
      </c>
      <c r="K544" s="15" t="s">
        <v>75</v>
      </c>
      <c r="L544" s="34" t="s">
        <v>1112</v>
      </c>
      <c r="M544" s="15" t="s">
        <v>146</v>
      </c>
      <c r="N544" s="4">
        <f t="shared" si="9"/>
        <v>94</v>
      </c>
      <c r="O544" s="15">
        <v>12</v>
      </c>
      <c r="P544" s="15">
        <v>0</v>
      </c>
      <c r="Q544" s="15">
        <v>0</v>
      </c>
      <c r="R544" s="15">
        <v>0</v>
      </c>
      <c r="S544" s="34" t="s">
        <v>73</v>
      </c>
      <c r="T544" s="34" t="s">
        <v>73</v>
      </c>
      <c r="U544" s="15" t="s">
        <v>73</v>
      </c>
      <c r="V544" s="34" t="s">
        <v>73</v>
      </c>
      <c r="W544" s="15" t="s">
        <v>73</v>
      </c>
      <c r="X544" s="15">
        <v>0</v>
      </c>
      <c r="Y544" s="4">
        <v>2120</v>
      </c>
      <c r="Z544" s="15">
        <v>40</v>
      </c>
      <c r="AA544" s="4">
        <v>7950</v>
      </c>
      <c r="AB544" s="14" t="b">
        <v>1</v>
      </c>
      <c r="AC544" s="15" t="s">
        <v>73</v>
      </c>
      <c r="AD544" s="35" t="s">
        <v>73</v>
      </c>
      <c r="AE544" s="35" t="s">
        <v>712</v>
      </c>
      <c r="AF544" s="15"/>
    </row>
    <row r="545" spans="1:30">
      <c r="A545" s="3">
        <v>301001</v>
      </c>
      <c r="B545" s="3">
        <v>0</v>
      </c>
      <c r="C545" s="4">
        <v>1</v>
      </c>
      <c r="D545" s="3">
        <v>2</v>
      </c>
      <c r="E545" s="3">
        <v>1018</v>
      </c>
      <c r="F545" s="3" t="s">
        <v>821</v>
      </c>
      <c r="G545" s="3">
        <v>0</v>
      </c>
      <c r="H545" s="3" t="s">
        <v>884</v>
      </c>
      <c r="I545" s="3" t="s">
        <v>160</v>
      </c>
      <c r="J545" s="3">
        <v>1000</v>
      </c>
      <c r="K545" s="3" t="s">
        <v>75</v>
      </c>
      <c r="L545" s="5" t="s">
        <v>822</v>
      </c>
      <c r="M545" s="3">
        <v>2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5" t="s">
        <v>73</v>
      </c>
      <c r="T545" s="5" t="s">
        <v>73</v>
      </c>
      <c r="U545" s="3">
        <v>0</v>
      </c>
      <c r="V545" s="5" t="s">
        <v>73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12" t="b">
        <v>0</v>
      </c>
      <c r="AC545" s="3">
        <v>0</v>
      </c>
      <c r="AD545" s="6">
        <v>0</v>
      </c>
    </row>
    <row r="546" spans="1:30">
      <c r="A546" s="3">
        <v>301002</v>
      </c>
      <c r="B546" s="3">
        <v>0</v>
      </c>
      <c r="C546" s="4">
        <v>2</v>
      </c>
      <c r="D546" s="3">
        <v>2</v>
      </c>
      <c r="E546" s="3">
        <v>1018</v>
      </c>
      <c r="F546" s="3" t="s">
        <v>821</v>
      </c>
      <c r="G546" s="3">
        <v>301001</v>
      </c>
      <c r="H546" s="3" t="s">
        <v>884</v>
      </c>
      <c r="I546" s="3" t="s">
        <v>160</v>
      </c>
      <c r="J546" s="3">
        <v>2000</v>
      </c>
      <c r="K546" s="3" t="s">
        <v>75</v>
      </c>
      <c r="L546" s="5" t="s">
        <v>823</v>
      </c>
      <c r="M546" s="3">
        <v>2</v>
      </c>
      <c r="N546" s="3">
        <v>15</v>
      </c>
      <c r="O546" s="3">
        <v>0</v>
      </c>
      <c r="P546" s="3">
        <v>0</v>
      </c>
      <c r="Q546" s="3">
        <v>0</v>
      </c>
      <c r="R546" s="3">
        <v>0</v>
      </c>
      <c r="S546" s="5" t="s">
        <v>73</v>
      </c>
      <c r="T546" s="5" t="s">
        <v>73</v>
      </c>
      <c r="U546" s="3">
        <v>0</v>
      </c>
      <c r="V546" s="5" t="s">
        <v>73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12" t="b">
        <v>0</v>
      </c>
      <c r="AC546" s="3">
        <v>0</v>
      </c>
      <c r="AD546" s="6">
        <v>0</v>
      </c>
    </row>
    <row r="547" spans="1:30">
      <c r="A547" s="3">
        <v>301003</v>
      </c>
      <c r="B547" s="3">
        <v>0</v>
      </c>
      <c r="C547" s="4">
        <v>3</v>
      </c>
      <c r="D547" s="3">
        <v>2</v>
      </c>
      <c r="E547" s="3">
        <v>1018</v>
      </c>
      <c r="F547" s="3" t="s">
        <v>821</v>
      </c>
      <c r="G547" s="3">
        <v>301002</v>
      </c>
      <c r="H547" s="3" t="s">
        <v>884</v>
      </c>
      <c r="I547" s="3" t="s">
        <v>160</v>
      </c>
      <c r="J547" s="3">
        <v>3000</v>
      </c>
      <c r="K547" s="3" t="s">
        <v>75</v>
      </c>
      <c r="L547" s="5" t="s">
        <v>824</v>
      </c>
      <c r="M547" s="3">
        <v>2</v>
      </c>
      <c r="N547" s="3">
        <v>20</v>
      </c>
      <c r="O547" s="3">
        <v>0</v>
      </c>
      <c r="P547" s="3">
        <v>0</v>
      </c>
      <c r="Q547" s="3">
        <v>0</v>
      </c>
      <c r="R547" s="3">
        <v>0</v>
      </c>
      <c r="S547" s="5" t="s">
        <v>73</v>
      </c>
      <c r="T547" s="5" t="s">
        <v>73</v>
      </c>
      <c r="U547" s="3">
        <v>0</v>
      </c>
      <c r="V547" s="5" t="s">
        <v>73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12" t="b">
        <v>0</v>
      </c>
      <c r="AC547" s="3">
        <v>0</v>
      </c>
      <c r="AD547" s="6">
        <v>0</v>
      </c>
    </row>
    <row r="548" spans="1:30">
      <c r="A548" s="3">
        <v>301004</v>
      </c>
      <c r="B548" s="3">
        <v>0</v>
      </c>
      <c r="C548" s="4">
        <v>4</v>
      </c>
      <c r="D548" s="3">
        <v>2</v>
      </c>
      <c r="E548" s="3">
        <v>1018</v>
      </c>
      <c r="F548" s="3" t="s">
        <v>821</v>
      </c>
      <c r="G548" s="3">
        <v>301003</v>
      </c>
      <c r="H548" s="3" t="s">
        <v>884</v>
      </c>
      <c r="I548" s="3" t="s">
        <v>160</v>
      </c>
      <c r="J548" s="3">
        <v>4000</v>
      </c>
      <c r="K548" s="3" t="s">
        <v>75</v>
      </c>
      <c r="L548" s="5" t="s">
        <v>825</v>
      </c>
      <c r="M548" s="3">
        <v>2</v>
      </c>
      <c r="N548" s="3">
        <v>25</v>
      </c>
      <c r="O548" s="3">
        <v>0</v>
      </c>
      <c r="P548" s="3">
        <v>0</v>
      </c>
      <c r="Q548" s="3">
        <v>0</v>
      </c>
      <c r="R548" s="3">
        <v>0</v>
      </c>
      <c r="S548" s="5" t="s">
        <v>73</v>
      </c>
      <c r="T548" s="5" t="s">
        <v>73</v>
      </c>
      <c r="U548" s="3">
        <v>0</v>
      </c>
      <c r="V548" s="5" t="s">
        <v>73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12" t="b">
        <v>0</v>
      </c>
      <c r="AC548" s="3">
        <v>0</v>
      </c>
      <c r="AD548" s="6">
        <v>0</v>
      </c>
    </row>
    <row r="549" spans="1:30">
      <c r="A549" s="3">
        <v>301005</v>
      </c>
      <c r="B549" s="3">
        <v>0</v>
      </c>
      <c r="C549" s="4">
        <v>5</v>
      </c>
      <c r="D549" s="3">
        <v>2</v>
      </c>
      <c r="E549" s="3">
        <v>1018</v>
      </c>
      <c r="F549" s="3" t="s">
        <v>821</v>
      </c>
      <c r="G549" s="3">
        <v>301004</v>
      </c>
      <c r="H549" s="3" t="s">
        <v>884</v>
      </c>
      <c r="I549" s="3" t="s">
        <v>160</v>
      </c>
      <c r="J549" s="3">
        <v>5000</v>
      </c>
      <c r="K549" s="3" t="s">
        <v>75</v>
      </c>
      <c r="L549" s="5" t="s">
        <v>826</v>
      </c>
      <c r="M549" s="3">
        <v>2</v>
      </c>
      <c r="N549" s="3">
        <v>30</v>
      </c>
      <c r="O549" s="3">
        <v>0</v>
      </c>
      <c r="P549" s="3">
        <v>0</v>
      </c>
      <c r="Q549" s="3">
        <v>0</v>
      </c>
      <c r="R549" s="3">
        <v>0</v>
      </c>
      <c r="S549" s="5" t="s">
        <v>73</v>
      </c>
      <c r="T549" s="5" t="s">
        <v>73</v>
      </c>
      <c r="U549" s="3">
        <v>0</v>
      </c>
      <c r="V549" s="5" t="s">
        <v>73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12" t="b">
        <v>0</v>
      </c>
      <c r="AC549" s="3">
        <v>0</v>
      </c>
      <c r="AD549" s="6">
        <v>0</v>
      </c>
    </row>
    <row r="550" spans="1:30">
      <c r="A550" s="3">
        <v>301006</v>
      </c>
      <c r="B550" s="3">
        <v>0</v>
      </c>
      <c r="C550" s="4">
        <v>6</v>
      </c>
      <c r="D550" s="3">
        <v>2</v>
      </c>
      <c r="E550" s="3">
        <v>1018</v>
      </c>
      <c r="F550" s="3" t="s">
        <v>821</v>
      </c>
      <c r="G550" s="3">
        <v>301005</v>
      </c>
      <c r="H550" s="3" t="s">
        <v>884</v>
      </c>
      <c r="I550" s="3" t="s">
        <v>160</v>
      </c>
      <c r="J550" s="3">
        <v>6000</v>
      </c>
      <c r="K550" s="3" t="s">
        <v>75</v>
      </c>
      <c r="L550" s="5" t="s">
        <v>827</v>
      </c>
      <c r="M550" s="3">
        <v>2</v>
      </c>
      <c r="N550" s="3">
        <v>35</v>
      </c>
      <c r="O550" s="3">
        <v>0</v>
      </c>
      <c r="P550" s="3">
        <v>0</v>
      </c>
      <c r="Q550" s="3">
        <v>0</v>
      </c>
      <c r="R550" s="3">
        <v>0</v>
      </c>
      <c r="S550" s="5" t="s">
        <v>73</v>
      </c>
      <c r="T550" s="5" t="s">
        <v>73</v>
      </c>
      <c r="U550" s="3">
        <v>0</v>
      </c>
      <c r="V550" s="5" t="s">
        <v>73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12" t="b">
        <v>0</v>
      </c>
      <c r="AC550" s="3">
        <v>0</v>
      </c>
      <c r="AD550" s="6">
        <v>0</v>
      </c>
    </row>
    <row r="551" spans="1:30">
      <c r="A551" s="3">
        <v>301007</v>
      </c>
      <c r="B551" s="3">
        <v>0</v>
      </c>
      <c r="C551" s="4">
        <v>7</v>
      </c>
      <c r="D551" s="3">
        <v>2</v>
      </c>
      <c r="E551" s="3">
        <v>1018</v>
      </c>
      <c r="F551" s="3" t="s">
        <v>821</v>
      </c>
      <c r="G551" s="3">
        <v>301006</v>
      </c>
      <c r="H551" s="3" t="s">
        <v>884</v>
      </c>
      <c r="I551" s="3" t="s">
        <v>160</v>
      </c>
      <c r="J551" s="3">
        <v>7000</v>
      </c>
      <c r="K551" s="3" t="s">
        <v>75</v>
      </c>
      <c r="L551" s="5" t="s">
        <v>828</v>
      </c>
      <c r="M551" s="3">
        <v>2</v>
      </c>
      <c r="N551" s="3">
        <v>40</v>
      </c>
      <c r="O551" s="3">
        <v>0</v>
      </c>
      <c r="P551" s="3">
        <v>0</v>
      </c>
      <c r="Q551" s="3">
        <v>0</v>
      </c>
      <c r="R551" s="3">
        <v>0</v>
      </c>
      <c r="S551" s="5" t="s">
        <v>73</v>
      </c>
      <c r="T551" s="5" t="s">
        <v>73</v>
      </c>
      <c r="U551" s="3">
        <v>0</v>
      </c>
      <c r="V551" s="5" t="s">
        <v>73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12" t="b">
        <v>0</v>
      </c>
      <c r="AC551" s="3">
        <v>0</v>
      </c>
      <c r="AD551" s="6">
        <v>0</v>
      </c>
    </row>
    <row r="552" spans="1:30">
      <c r="A552" s="3">
        <v>302001</v>
      </c>
      <c r="B552" s="3">
        <v>0</v>
      </c>
      <c r="C552" s="4">
        <v>1</v>
      </c>
      <c r="D552" s="3">
        <v>2</v>
      </c>
      <c r="E552" s="3">
        <v>1018</v>
      </c>
      <c r="F552" s="3" t="s">
        <v>1115</v>
      </c>
      <c r="G552" s="3">
        <v>0</v>
      </c>
      <c r="H552" s="3" t="s">
        <v>884</v>
      </c>
      <c r="I552" s="3" t="s">
        <v>124</v>
      </c>
      <c r="J552" s="3">
        <v>1000</v>
      </c>
      <c r="K552" s="3" t="s">
        <v>75</v>
      </c>
      <c r="L552" s="5" t="s">
        <v>830</v>
      </c>
      <c r="M552" s="3">
        <v>2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5" t="s">
        <v>73</v>
      </c>
      <c r="T552" s="5" t="s">
        <v>73</v>
      </c>
      <c r="U552" s="3">
        <v>0</v>
      </c>
      <c r="V552" s="5" t="s">
        <v>73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12" t="b">
        <v>0</v>
      </c>
      <c r="AC552" s="3">
        <v>0</v>
      </c>
      <c r="AD552" s="6">
        <v>0</v>
      </c>
    </row>
    <row r="553" spans="1:30">
      <c r="A553" s="3">
        <v>302002</v>
      </c>
      <c r="B553" s="3">
        <v>0</v>
      </c>
      <c r="C553" s="4">
        <v>2</v>
      </c>
      <c r="D553" s="3">
        <v>2</v>
      </c>
      <c r="E553" s="3">
        <v>1018</v>
      </c>
      <c r="F553" s="3" t="s">
        <v>829</v>
      </c>
      <c r="G553" s="3">
        <v>302001</v>
      </c>
      <c r="H553" s="3" t="s">
        <v>884</v>
      </c>
      <c r="I553" s="3" t="s">
        <v>124</v>
      </c>
      <c r="J553" s="3">
        <v>2000</v>
      </c>
      <c r="K553" s="3" t="s">
        <v>75</v>
      </c>
      <c r="L553" s="5" t="s">
        <v>831</v>
      </c>
      <c r="M553" s="3">
        <v>2</v>
      </c>
      <c r="N553" s="3">
        <v>15</v>
      </c>
      <c r="O553" s="3">
        <v>0</v>
      </c>
      <c r="P553" s="3">
        <v>0</v>
      </c>
      <c r="Q553" s="3">
        <v>0</v>
      </c>
      <c r="R553" s="3">
        <v>0</v>
      </c>
      <c r="S553" s="5" t="s">
        <v>73</v>
      </c>
      <c r="T553" s="5" t="s">
        <v>73</v>
      </c>
      <c r="U553" s="3">
        <v>0</v>
      </c>
      <c r="V553" s="5" t="s">
        <v>73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12" t="b">
        <v>0</v>
      </c>
      <c r="AC553" s="3">
        <v>0</v>
      </c>
      <c r="AD553" s="6">
        <v>0</v>
      </c>
    </row>
    <row r="554" spans="1:30">
      <c r="A554" s="3">
        <v>302003</v>
      </c>
      <c r="B554" s="3">
        <v>0</v>
      </c>
      <c r="C554" s="4">
        <v>3</v>
      </c>
      <c r="D554" s="3">
        <v>2</v>
      </c>
      <c r="E554" s="3">
        <v>1018</v>
      </c>
      <c r="F554" s="3" t="s">
        <v>829</v>
      </c>
      <c r="G554" s="3">
        <v>302002</v>
      </c>
      <c r="H554" s="3" t="s">
        <v>884</v>
      </c>
      <c r="I554" s="3" t="s">
        <v>124</v>
      </c>
      <c r="J554" s="3">
        <v>3000</v>
      </c>
      <c r="K554" s="3" t="s">
        <v>75</v>
      </c>
      <c r="L554" s="5" t="s">
        <v>832</v>
      </c>
      <c r="M554" s="3">
        <v>2</v>
      </c>
      <c r="N554" s="3">
        <v>20</v>
      </c>
      <c r="O554" s="3">
        <v>0</v>
      </c>
      <c r="P554" s="3">
        <v>0</v>
      </c>
      <c r="Q554" s="3">
        <v>0</v>
      </c>
      <c r="R554" s="3">
        <v>0</v>
      </c>
      <c r="S554" s="5" t="s">
        <v>73</v>
      </c>
      <c r="T554" s="5" t="s">
        <v>73</v>
      </c>
      <c r="U554" s="3">
        <v>0</v>
      </c>
      <c r="V554" s="5" t="s">
        <v>73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12" t="b">
        <v>0</v>
      </c>
      <c r="AC554" s="3">
        <v>0</v>
      </c>
      <c r="AD554" s="6">
        <v>0</v>
      </c>
    </row>
    <row r="555" spans="1:30">
      <c r="A555" s="3">
        <v>302004</v>
      </c>
      <c r="B555" s="3">
        <v>0</v>
      </c>
      <c r="C555" s="4">
        <v>4</v>
      </c>
      <c r="D555" s="3">
        <v>2</v>
      </c>
      <c r="E555" s="3">
        <v>1018</v>
      </c>
      <c r="F555" s="3" t="s">
        <v>829</v>
      </c>
      <c r="G555" s="3">
        <v>302003</v>
      </c>
      <c r="H555" s="3" t="s">
        <v>884</v>
      </c>
      <c r="I555" s="3" t="s">
        <v>124</v>
      </c>
      <c r="J555" s="3">
        <v>4000</v>
      </c>
      <c r="K555" s="3" t="s">
        <v>75</v>
      </c>
      <c r="L555" s="5" t="s">
        <v>833</v>
      </c>
      <c r="M555" s="3">
        <v>2</v>
      </c>
      <c r="N555" s="3">
        <v>25</v>
      </c>
      <c r="O555" s="3">
        <v>0</v>
      </c>
      <c r="P555" s="3">
        <v>0</v>
      </c>
      <c r="Q555" s="3">
        <v>0</v>
      </c>
      <c r="R555" s="3">
        <v>0</v>
      </c>
      <c r="S555" s="5" t="s">
        <v>73</v>
      </c>
      <c r="T555" s="5" t="s">
        <v>73</v>
      </c>
      <c r="U555" s="3">
        <v>0</v>
      </c>
      <c r="V555" s="5" t="s">
        <v>73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12" t="b">
        <v>0</v>
      </c>
      <c r="AC555" s="3">
        <v>0</v>
      </c>
      <c r="AD555" s="6">
        <v>0</v>
      </c>
    </row>
    <row r="556" spans="1:30">
      <c r="A556" s="3">
        <v>302005</v>
      </c>
      <c r="B556" s="3">
        <v>0</v>
      </c>
      <c r="C556" s="4">
        <v>5</v>
      </c>
      <c r="D556" s="3">
        <v>2</v>
      </c>
      <c r="E556" s="3">
        <v>1018</v>
      </c>
      <c r="F556" s="3" t="s">
        <v>829</v>
      </c>
      <c r="G556" s="3">
        <v>302004</v>
      </c>
      <c r="H556" s="3" t="s">
        <v>884</v>
      </c>
      <c r="I556" s="3" t="s">
        <v>124</v>
      </c>
      <c r="J556" s="3">
        <v>5000</v>
      </c>
      <c r="K556" s="3" t="s">
        <v>75</v>
      </c>
      <c r="L556" s="5" t="s">
        <v>834</v>
      </c>
      <c r="M556" s="3">
        <v>2</v>
      </c>
      <c r="N556" s="3">
        <v>30</v>
      </c>
      <c r="O556" s="3">
        <v>0</v>
      </c>
      <c r="P556" s="3">
        <v>0</v>
      </c>
      <c r="Q556" s="3">
        <v>0</v>
      </c>
      <c r="R556" s="3">
        <v>0</v>
      </c>
      <c r="S556" s="5" t="s">
        <v>73</v>
      </c>
      <c r="T556" s="5" t="s">
        <v>73</v>
      </c>
      <c r="U556" s="3">
        <v>0</v>
      </c>
      <c r="V556" s="5" t="s">
        <v>73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12" t="b">
        <v>0</v>
      </c>
      <c r="AC556" s="3">
        <v>0</v>
      </c>
      <c r="AD556" s="6">
        <v>0</v>
      </c>
    </row>
    <row r="557" spans="1:30">
      <c r="A557" s="3">
        <v>302006</v>
      </c>
      <c r="B557" s="3">
        <v>0</v>
      </c>
      <c r="C557" s="4">
        <v>6</v>
      </c>
      <c r="D557" s="3">
        <v>2</v>
      </c>
      <c r="E557" s="3">
        <v>1018</v>
      </c>
      <c r="F557" s="3" t="s">
        <v>829</v>
      </c>
      <c r="G557" s="3">
        <v>302005</v>
      </c>
      <c r="H557" s="3" t="s">
        <v>884</v>
      </c>
      <c r="I557" s="3" t="s">
        <v>124</v>
      </c>
      <c r="J557" s="3">
        <v>6000</v>
      </c>
      <c r="K557" s="3" t="s">
        <v>75</v>
      </c>
      <c r="L557" s="5" t="s">
        <v>835</v>
      </c>
      <c r="M557" s="3">
        <v>2</v>
      </c>
      <c r="N557" s="3">
        <v>35</v>
      </c>
      <c r="O557" s="3">
        <v>0</v>
      </c>
      <c r="P557" s="3">
        <v>0</v>
      </c>
      <c r="Q557" s="3">
        <v>0</v>
      </c>
      <c r="R557" s="3">
        <v>0</v>
      </c>
      <c r="S557" s="5" t="s">
        <v>73</v>
      </c>
      <c r="T557" s="5" t="s">
        <v>73</v>
      </c>
      <c r="U557" s="3">
        <v>0</v>
      </c>
      <c r="V557" s="5" t="s">
        <v>73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12" t="b">
        <v>0</v>
      </c>
      <c r="AC557" s="3">
        <v>0</v>
      </c>
      <c r="AD557" s="6">
        <v>0</v>
      </c>
    </row>
    <row r="558" spans="1:30">
      <c r="A558" s="3">
        <v>302007</v>
      </c>
      <c r="B558" s="3">
        <v>0</v>
      </c>
      <c r="C558" s="4">
        <v>7</v>
      </c>
      <c r="D558" s="3">
        <v>2</v>
      </c>
      <c r="E558" s="3">
        <v>1018</v>
      </c>
      <c r="F558" s="3" t="s">
        <v>829</v>
      </c>
      <c r="G558" s="3">
        <v>302006</v>
      </c>
      <c r="H558" s="3" t="s">
        <v>884</v>
      </c>
      <c r="I558" s="3" t="s">
        <v>124</v>
      </c>
      <c r="J558" s="3">
        <v>7000</v>
      </c>
      <c r="K558" s="3" t="s">
        <v>75</v>
      </c>
      <c r="L558" s="5" t="s">
        <v>836</v>
      </c>
      <c r="M558" s="3">
        <v>2</v>
      </c>
      <c r="N558" s="3">
        <v>40</v>
      </c>
      <c r="O558" s="3">
        <v>0</v>
      </c>
      <c r="P558" s="3">
        <v>0</v>
      </c>
      <c r="Q558" s="3">
        <v>0</v>
      </c>
      <c r="R558" s="3">
        <v>0</v>
      </c>
      <c r="S558" s="5" t="s">
        <v>73</v>
      </c>
      <c r="T558" s="5" t="s">
        <v>73</v>
      </c>
      <c r="U558" s="3">
        <v>0</v>
      </c>
      <c r="V558" s="5" t="s">
        <v>73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12" t="b">
        <v>0</v>
      </c>
      <c r="AC558" s="3">
        <v>0</v>
      </c>
      <c r="AD558" s="6">
        <v>0</v>
      </c>
    </row>
    <row r="559" spans="1:30">
      <c r="A559" s="3">
        <v>303001</v>
      </c>
      <c r="B559" s="3">
        <v>0</v>
      </c>
      <c r="C559" s="4">
        <v>1</v>
      </c>
      <c r="D559" s="3">
        <v>2</v>
      </c>
      <c r="E559" s="3">
        <v>1018</v>
      </c>
      <c r="F559" s="3" t="s">
        <v>837</v>
      </c>
      <c r="G559" s="3">
        <v>0</v>
      </c>
      <c r="H559" s="3" t="s">
        <v>884</v>
      </c>
      <c r="I559" s="3" t="s">
        <v>273</v>
      </c>
      <c r="J559" s="3">
        <v>1000</v>
      </c>
      <c r="K559" s="3" t="s">
        <v>75</v>
      </c>
      <c r="L559" s="5" t="s">
        <v>838</v>
      </c>
      <c r="M559" s="3">
        <v>2</v>
      </c>
      <c r="N559" s="3">
        <v>20</v>
      </c>
      <c r="O559" s="3">
        <v>0</v>
      </c>
      <c r="P559" s="3">
        <v>0</v>
      </c>
      <c r="Q559" s="3">
        <v>0</v>
      </c>
      <c r="R559" s="3">
        <v>0</v>
      </c>
      <c r="S559" s="5" t="s">
        <v>73</v>
      </c>
      <c r="T559" s="5" t="s">
        <v>73</v>
      </c>
      <c r="U559" s="3">
        <v>0</v>
      </c>
      <c r="V559" s="5" t="s">
        <v>73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12" t="b">
        <v>0</v>
      </c>
      <c r="AC559" s="3">
        <v>0</v>
      </c>
      <c r="AD559" s="6">
        <v>0</v>
      </c>
    </row>
    <row r="560" spans="1:30">
      <c r="A560" s="3">
        <v>303002</v>
      </c>
      <c r="B560" s="3">
        <v>0</v>
      </c>
      <c r="C560" s="4">
        <v>2</v>
      </c>
      <c r="D560" s="3">
        <v>2</v>
      </c>
      <c r="E560" s="3">
        <v>1018</v>
      </c>
      <c r="F560" s="3" t="s">
        <v>837</v>
      </c>
      <c r="G560" s="3">
        <v>303001</v>
      </c>
      <c r="H560" s="3" t="s">
        <v>884</v>
      </c>
      <c r="I560" s="3" t="s">
        <v>273</v>
      </c>
      <c r="J560" s="3">
        <v>2000</v>
      </c>
      <c r="K560" s="3" t="s">
        <v>75</v>
      </c>
      <c r="L560" s="5" t="s">
        <v>839</v>
      </c>
      <c r="M560" s="3">
        <v>2</v>
      </c>
      <c r="N560" s="3">
        <v>25</v>
      </c>
      <c r="O560" s="3">
        <v>0</v>
      </c>
      <c r="P560" s="3">
        <v>0</v>
      </c>
      <c r="Q560" s="3">
        <v>0</v>
      </c>
      <c r="R560" s="3">
        <v>0</v>
      </c>
      <c r="S560" s="5" t="s">
        <v>73</v>
      </c>
      <c r="T560" s="5" t="s">
        <v>73</v>
      </c>
      <c r="U560" s="3">
        <v>0</v>
      </c>
      <c r="V560" s="5" t="s">
        <v>73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12" t="b">
        <v>0</v>
      </c>
      <c r="AC560" s="3">
        <v>0</v>
      </c>
      <c r="AD560" s="6">
        <v>0</v>
      </c>
    </row>
    <row r="561" spans="1:30">
      <c r="A561" s="3">
        <v>303003</v>
      </c>
      <c r="B561" s="3">
        <v>0</v>
      </c>
      <c r="C561" s="4">
        <v>3</v>
      </c>
      <c r="D561" s="3">
        <v>2</v>
      </c>
      <c r="E561" s="3">
        <v>1018</v>
      </c>
      <c r="F561" s="3" t="s">
        <v>837</v>
      </c>
      <c r="G561" s="3">
        <v>303002</v>
      </c>
      <c r="H561" s="3" t="s">
        <v>884</v>
      </c>
      <c r="I561" s="3" t="s">
        <v>273</v>
      </c>
      <c r="J561" s="3">
        <v>3000</v>
      </c>
      <c r="K561" s="3" t="s">
        <v>75</v>
      </c>
      <c r="L561" s="5" t="s">
        <v>840</v>
      </c>
      <c r="M561" s="3">
        <v>2</v>
      </c>
      <c r="N561" s="3">
        <v>30</v>
      </c>
      <c r="O561" s="3">
        <v>0</v>
      </c>
      <c r="P561" s="3">
        <v>0</v>
      </c>
      <c r="Q561" s="3">
        <v>0</v>
      </c>
      <c r="R561" s="3">
        <v>0</v>
      </c>
      <c r="S561" s="5" t="s">
        <v>73</v>
      </c>
      <c r="T561" s="5" t="s">
        <v>73</v>
      </c>
      <c r="U561" s="3">
        <v>0</v>
      </c>
      <c r="V561" s="5" t="s">
        <v>73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12" t="b">
        <v>0</v>
      </c>
      <c r="AC561" s="3">
        <v>0</v>
      </c>
      <c r="AD561" s="6">
        <v>0</v>
      </c>
    </row>
    <row r="562" spans="1:30">
      <c r="A562" s="3">
        <v>303004</v>
      </c>
      <c r="B562" s="3">
        <v>0</v>
      </c>
      <c r="C562" s="4">
        <v>4</v>
      </c>
      <c r="D562" s="3">
        <v>2</v>
      </c>
      <c r="E562" s="3">
        <v>1018</v>
      </c>
      <c r="F562" s="3" t="s">
        <v>837</v>
      </c>
      <c r="G562" s="3">
        <v>303003</v>
      </c>
      <c r="H562" s="3" t="s">
        <v>884</v>
      </c>
      <c r="I562" s="3" t="s">
        <v>273</v>
      </c>
      <c r="J562" s="3">
        <v>4000</v>
      </c>
      <c r="K562" s="3" t="s">
        <v>75</v>
      </c>
      <c r="L562" s="5" t="s">
        <v>841</v>
      </c>
      <c r="M562" s="3">
        <v>2</v>
      </c>
      <c r="N562" s="3">
        <v>35</v>
      </c>
      <c r="O562" s="3">
        <v>0</v>
      </c>
      <c r="P562" s="3">
        <v>0</v>
      </c>
      <c r="Q562" s="3">
        <v>0</v>
      </c>
      <c r="R562" s="3">
        <v>0</v>
      </c>
      <c r="S562" s="5" t="s">
        <v>73</v>
      </c>
      <c r="T562" s="5" t="s">
        <v>73</v>
      </c>
      <c r="U562" s="3">
        <v>0</v>
      </c>
      <c r="V562" s="5" t="s">
        <v>73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12" t="b">
        <v>0</v>
      </c>
      <c r="AC562" s="3">
        <v>0</v>
      </c>
      <c r="AD562" s="6">
        <v>0</v>
      </c>
    </row>
    <row r="563" spans="1:30">
      <c r="A563" s="3">
        <v>303005</v>
      </c>
      <c r="B563" s="3">
        <v>0</v>
      </c>
      <c r="C563" s="4">
        <v>5</v>
      </c>
      <c r="D563" s="3">
        <v>2</v>
      </c>
      <c r="E563" s="3">
        <v>1018</v>
      </c>
      <c r="F563" s="3" t="s">
        <v>837</v>
      </c>
      <c r="G563" s="3">
        <v>303004</v>
      </c>
      <c r="H563" s="3" t="s">
        <v>884</v>
      </c>
      <c r="I563" s="3" t="s">
        <v>273</v>
      </c>
      <c r="J563" s="3">
        <v>5000</v>
      </c>
      <c r="K563" s="3" t="s">
        <v>75</v>
      </c>
      <c r="L563" s="5" t="s">
        <v>842</v>
      </c>
      <c r="M563" s="3">
        <v>2</v>
      </c>
      <c r="N563" s="3">
        <v>40</v>
      </c>
      <c r="O563" s="3">
        <v>0</v>
      </c>
      <c r="P563" s="3">
        <v>0</v>
      </c>
      <c r="Q563" s="3">
        <v>0</v>
      </c>
      <c r="R563" s="3">
        <v>0</v>
      </c>
      <c r="S563" s="5" t="s">
        <v>73</v>
      </c>
      <c r="T563" s="5" t="s">
        <v>73</v>
      </c>
      <c r="U563" s="3">
        <v>0</v>
      </c>
      <c r="V563" s="5" t="s">
        <v>73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12" t="b">
        <v>0</v>
      </c>
      <c r="AC563" s="3">
        <v>0</v>
      </c>
      <c r="AD563" s="6">
        <v>0</v>
      </c>
    </row>
    <row r="564" spans="1:30">
      <c r="A564" s="3">
        <v>303006</v>
      </c>
      <c r="B564" s="3">
        <v>0</v>
      </c>
      <c r="C564" s="4">
        <v>6</v>
      </c>
      <c r="D564" s="3">
        <v>2</v>
      </c>
      <c r="E564" s="3">
        <v>1018</v>
      </c>
      <c r="F564" s="3" t="s">
        <v>837</v>
      </c>
      <c r="G564" s="3">
        <v>303005</v>
      </c>
      <c r="H564" s="3" t="s">
        <v>884</v>
      </c>
      <c r="I564" s="3" t="s">
        <v>273</v>
      </c>
      <c r="J564" s="3">
        <v>6000</v>
      </c>
      <c r="K564" s="3" t="s">
        <v>75</v>
      </c>
      <c r="L564" s="5" t="s">
        <v>843</v>
      </c>
      <c r="M564" s="3">
        <v>2</v>
      </c>
      <c r="N564" s="3">
        <v>45</v>
      </c>
      <c r="O564" s="3">
        <v>0</v>
      </c>
      <c r="P564" s="3">
        <v>0</v>
      </c>
      <c r="Q564" s="3">
        <v>0</v>
      </c>
      <c r="R564" s="3">
        <v>0</v>
      </c>
      <c r="S564" s="5" t="s">
        <v>73</v>
      </c>
      <c r="T564" s="5" t="s">
        <v>73</v>
      </c>
      <c r="U564" s="3">
        <v>0</v>
      </c>
      <c r="V564" s="5" t="s">
        <v>73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12" t="b">
        <v>0</v>
      </c>
      <c r="AC564" s="3">
        <v>0</v>
      </c>
      <c r="AD564" s="6">
        <v>0</v>
      </c>
    </row>
    <row r="565" spans="1:30">
      <c r="A565" s="3">
        <v>303007</v>
      </c>
      <c r="B565" s="3">
        <v>0</v>
      </c>
      <c r="C565" s="4">
        <v>7</v>
      </c>
      <c r="D565" s="3">
        <v>2</v>
      </c>
      <c r="E565" s="3">
        <v>1018</v>
      </c>
      <c r="F565" s="3" t="s">
        <v>837</v>
      </c>
      <c r="G565" s="3">
        <v>303006</v>
      </c>
      <c r="H565" s="3" t="s">
        <v>884</v>
      </c>
      <c r="I565" s="3" t="s">
        <v>273</v>
      </c>
      <c r="J565" s="3">
        <v>7000</v>
      </c>
      <c r="K565" s="3" t="s">
        <v>75</v>
      </c>
      <c r="L565" s="5" t="s">
        <v>844</v>
      </c>
      <c r="M565" s="3">
        <v>2</v>
      </c>
      <c r="N565" s="3">
        <v>50</v>
      </c>
      <c r="O565" s="3">
        <v>0</v>
      </c>
      <c r="P565" s="3">
        <v>0</v>
      </c>
      <c r="Q565" s="3">
        <v>0</v>
      </c>
      <c r="R565" s="3">
        <v>0</v>
      </c>
      <c r="S565" s="5" t="s">
        <v>73</v>
      </c>
      <c r="T565" s="5" t="s">
        <v>73</v>
      </c>
      <c r="U565" s="3">
        <v>0</v>
      </c>
      <c r="V565" s="5" t="s">
        <v>73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12" t="b">
        <v>0</v>
      </c>
      <c r="AC565" s="3">
        <v>0</v>
      </c>
      <c r="AD565" s="6">
        <v>0</v>
      </c>
    </row>
    <row r="566" spans="1:30">
      <c r="A566" s="3">
        <v>304001</v>
      </c>
      <c r="B566" s="3">
        <v>0</v>
      </c>
      <c r="C566" s="4">
        <v>1</v>
      </c>
      <c r="D566" s="3">
        <v>2</v>
      </c>
      <c r="E566" s="3">
        <v>1018</v>
      </c>
      <c r="F566" s="3" t="s">
        <v>845</v>
      </c>
      <c r="G566" s="3">
        <v>0</v>
      </c>
      <c r="H566" s="3" t="s">
        <v>884</v>
      </c>
      <c r="I566" s="3" t="s">
        <v>192</v>
      </c>
      <c r="J566" s="3">
        <v>1000</v>
      </c>
      <c r="K566" s="3" t="s">
        <v>75</v>
      </c>
      <c r="L566" s="5" t="s">
        <v>846</v>
      </c>
      <c r="M566" s="3">
        <v>2</v>
      </c>
      <c r="N566" s="3">
        <v>20</v>
      </c>
      <c r="O566" s="3">
        <v>0</v>
      </c>
      <c r="P566" s="3">
        <v>0</v>
      </c>
      <c r="Q566" s="3">
        <v>0</v>
      </c>
      <c r="R566" s="3">
        <v>0</v>
      </c>
      <c r="S566" s="5" t="s">
        <v>73</v>
      </c>
      <c r="T566" s="5" t="s">
        <v>73</v>
      </c>
      <c r="U566" s="3">
        <v>0</v>
      </c>
      <c r="V566" s="5" t="s">
        <v>73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12" t="b">
        <v>0</v>
      </c>
      <c r="AC566" s="3">
        <v>0</v>
      </c>
      <c r="AD566" s="6">
        <v>0</v>
      </c>
    </row>
    <row r="567" spans="1:30">
      <c r="A567" s="3">
        <v>304002</v>
      </c>
      <c r="B567" s="3">
        <v>0</v>
      </c>
      <c r="C567" s="4">
        <v>2</v>
      </c>
      <c r="D567" s="3">
        <v>2</v>
      </c>
      <c r="E567" s="3">
        <v>1018</v>
      </c>
      <c r="F567" s="3" t="s">
        <v>845</v>
      </c>
      <c r="G567" s="3">
        <v>304001</v>
      </c>
      <c r="H567" s="3" t="s">
        <v>884</v>
      </c>
      <c r="I567" s="3" t="s">
        <v>192</v>
      </c>
      <c r="J567" s="3">
        <v>2000</v>
      </c>
      <c r="K567" s="3" t="s">
        <v>75</v>
      </c>
      <c r="L567" s="5" t="s">
        <v>847</v>
      </c>
      <c r="M567" s="3">
        <v>2</v>
      </c>
      <c r="N567" s="3">
        <v>25</v>
      </c>
      <c r="O567" s="3">
        <v>0</v>
      </c>
      <c r="P567" s="3">
        <v>0</v>
      </c>
      <c r="Q567" s="3">
        <v>0</v>
      </c>
      <c r="R567" s="3">
        <v>0</v>
      </c>
      <c r="S567" s="5" t="s">
        <v>73</v>
      </c>
      <c r="T567" s="5" t="s">
        <v>73</v>
      </c>
      <c r="U567" s="3">
        <v>0</v>
      </c>
      <c r="V567" s="5" t="s">
        <v>73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12" t="b">
        <v>0</v>
      </c>
      <c r="AC567" s="3">
        <v>0</v>
      </c>
      <c r="AD567" s="6">
        <v>0</v>
      </c>
    </row>
    <row r="568" spans="1:30">
      <c r="A568" s="3">
        <v>304003</v>
      </c>
      <c r="B568" s="3">
        <v>0</v>
      </c>
      <c r="C568" s="4">
        <v>3</v>
      </c>
      <c r="D568" s="3">
        <v>2</v>
      </c>
      <c r="E568" s="3">
        <v>1018</v>
      </c>
      <c r="F568" s="3" t="s">
        <v>845</v>
      </c>
      <c r="G568" s="3">
        <v>304002</v>
      </c>
      <c r="H568" s="3" t="s">
        <v>884</v>
      </c>
      <c r="I568" s="3" t="s">
        <v>192</v>
      </c>
      <c r="J568" s="3">
        <v>3000</v>
      </c>
      <c r="K568" s="3" t="s">
        <v>75</v>
      </c>
      <c r="L568" s="5" t="s">
        <v>848</v>
      </c>
      <c r="M568" s="3">
        <v>2</v>
      </c>
      <c r="N568" s="3">
        <v>30</v>
      </c>
      <c r="O568" s="3">
        <v>0</v>
      </c>
      <c r="P568" s="3">
        <v>0</v>
      </c>
      <c r="Q568" s="3">
        <v>0</v>
      </c>
      <c r="R568" s="3">
        <v>0</v>
      </c>
      <c r="S568" s="5" t="s">
        <v>73</v>
      </c>
      <c r="T568" s="5" t="s">
        <v>73</v>
      </c>
      <c r="U568" s="3">
        <v>0</v>
      </c>
      <c r="V568" s="5" t="s">
        <v>73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12" t="b">
        <v>0</v>
      </c>
      <c r="AC568" s="3">
        <v>0</v>
      </c>
      <c r="AD568" s="6">
        <v>0</v>
      </c>
    </row>
    <row r="569" spans="1:30">
      <c r="A569" s="3">
        <v>304004</v>
      </c>
      <c r="B569" s="3">
        <v>0</v>
      </c>
      <c r="C569" s="4">
        <v>4</v>
      </c>
      <c r="D569" s="3">
        <v>2</v>
      </c>
      <c r="E569" s="3">
        <v>1018</v>
      </c>
      <c r="F569" s="3" t="s">
        <v>845</v>
      </c>
      <c r="G569" s="3">
        <v>304003</v>
      </c>
      <c r="H569" s="3" t="s">
        <v>884</v>
      </c>
      <c r="I569" s="3" t="s">
        <v>192</v>
      </c>
      <c r="J569" s="3">
        <v>4000</v>
      </c>
      <c r="K569" s="3" t="s">
        <v>75</v>
      </c>
      <c r="L569" s="5" t="s">
        <v>849</v>
      </c>
      <c r="M569" s="3">
        <v>2</v>
      </c>
      <c r="N569" s="3">
        <v>35</v>
      </c>
      <c r="O569" s="3">
        <v>0</v>
      </c>
      <c r="P569" s="3">
        <v>0</v>
      </c>
      <c r="Q569" s="3">
        <v>0</v>
      </c>
      <c r="R569" s="3">
        <v>0</v>
      </c>
      <c r="S569" s="5" t="s">
        <v>73</v>
      </c>
      <c r="T569" s="5" t="s">
        <v>73</v>
      </c>
      <c r="U569" s="3">
        <v>0</v>
      </c>
      <c r="V569" s="5" t="s">
        <v>73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12" t="b">
        <v>0</v>
      </c>
      <c r="AC569" s="3">
        <v>0</v>
      </c>
      <c r="AD569" s="6">
        <v>0</v>
      </c>
    </row>
    <row r="570" spans="1:30">
      <c r="A570" s="3">
        <v>304005</v>
      </c>
      <c r="B570" s="3">
        <v>0</v>
      </c>
      <c r="C570" s="4">
        <v>5</v>
      </c>
      <c r="D570" s="3">
        <v>2</v>
      </c>
      <c r="E570" s="3">
        <v>1018</v>
      </c>
      <c r="F570" s="3" t="s">
        <v>845</v>
      </c>
      <c r="G570" s="3">
        <v>304004</v>
      </c>
      <c r="H570" s="3" t="s">
        <v>884</v>
      </c>
      <c r="I570" s="3" t="s">
        <v>192</v>
      </c>
      <c r="J570" s="3">
        <v>5000</v>
      </c>
      <c r="K570" s="3" t="s">
        <v>75</v>
      </c>
      <c r="L570" s="5" t="s">
        <v>850</v>
      </c>
      <c r="M570" s="3">
        <v>2</v>
      </c>
      <c r="N570" s="3">
        <v>40</v>
      </c>
      <c r="O570" s="3">
        <v>0</v>
      </c>
      <c r="P570" s="3">
        <v>0</v>
      </c>
      <c r="Q570" s="3">
        <v>0</v>
      </c>
      <c r="R570" s="3">
        <v>0</v>
      </c>
      <c r="S570" s="5" t="s">
        <v>73</v>
      </c>
      <c r="T570" s="5" t="s">
        <v>73</v>
      </c>
      <c r="U570" s="3">
        <v>0</v>
      </c>
      <c r="V570" s="5" t="s">
        <v>73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12" t="b">
        <v>0</v>
      </c>
      <c r="AC570" s="3">
        <v>0</v>
      </c>
      <c r="AD570" s="6">
        <v>0</v>
      </c>
    </row>
    <row r="571" spans="1:30">
      <c r="A571" s="3">
        <v>304006</v>
      </c>
      <c r="B571" s="3">
        <v>0</v>
      </c>
      <c r="C571" s="4">
        <v>6</v>
      </c>
      <c r="D571" s="3">
        <v>2</v>
      </c>
      <c r="E571" s="3">
        <v>1018</v>
      </c>
      <c r="F571" s="3" t="s">
        <v>845</v>
      </c>
      <c r="G571" s="3">
        <v>304005</v>
      </c>
      <c r="H571" s="3" t="s">
        <v>884</v>
      </c>
      <c r="I571" s="3" t="s">
        <v>192</v>
      </c>
      <c r="J571" s="3">
        <v>6000</v>
      </c>
      <c r="K571" s="3" t="s">
        <v>75</v>
      </c>
      <c r="L571" s="5" t="s">
        <v>851</v>
      </c>
      <c r="M571" s="3">
        <v>2</v>
      </c>
      <c r="N571" s="3">
        <v>45</v>
      </c>
      <c r="O571" s="3">
        <v>0</v>
      </c>
      <c r="P571" s="3">
        <v>0</v>
      </c>
      <c r="Q571" s="3">
        <v>0</v>
      </c>
      <c r="R571" s="3">
        <v>0</v>
      </c>
      <c r="S571" s="5" t="s">
        <v>73</v>
      </c>
      <c r="T571" s="5" t="s">
        <v>73</v>
      </c>
      <c r="U571" s="3">
        <v>0</v>
      </c>
      <c r="V571" s="5" t="s">
        <v>73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12" t="b">
        <v>0</v>
      </c>
      <c r="AC571" s="3">
        <v>0</v>
      </c>
      <c r="AD571" s="6">
        <v>0</v>
      </c>
    </row>
    <row r="572" spans="1:30">
      <c r="A572" s="3">
        <v>304007</v>
      </c>
      <c r="B572" s="3">
        <v>0</v>
      </c>
      <c r="C572" s="4">
        <v>7</v>
      </c>
      <c r="D572" s="3">
        <v>2</v>
      </c>
      <c r="E572" s="3">
        <v>1018</v>
      </c>
      <c r="F572" s="3" t="s">
        <v>845</v>
      </c>
      <c r="G572" s="3">
        <v>304006</v>
      </c>
      <c r="H572" s="3" t="s">
        <v>884</v>
      </c>
      <c r="I572" s="3" t="s">
        <v>192</v>
      </c>
      <c r="J572" s="3">
        <v>7000</v>
      </c>
      <c r="K572" s="3" t="s">
        <v>75</v>
      </c>
      <c r="L572" s="5" t="s">
        <v>852</v>
      </c>
      <c r="M572" s="3">
        <v>2</v>
      </c>
      <c r="N572" s="3">
        <v>50</v>
      </c>
      <c r="O572" s="3">
        <v>0</v>
      </c>
      <c r="P572" s="3">
        <v>0</v>
      </c>
      <c r="Q572" s="3">
        <v>0</v>
      </c>
      <c r="R572" s="3">
        <v>0</v>
      </c>
      <c r="S572" s="5" t="s">
        <v>73</v>
      </c>
      <c r="T572" s="5" t="s">
        <v>73</v>
      </c>
      <c r="U572" s="3">
        <v>0</v>
      </c>
      <c r="V572" s="5" t="s">
        <v>73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12" t="b">
        <v>0</v>
      </c>
      <c r="AC572" s="3">
        <v>0</v>
      </c>
      <c r="AD572" s="6">
        <v>0</v>
      </c>
    </row>
    <row r="573" spans="1:30">
      <c r="A573" s="3">
        <v>305001</v>
      </c>
      <c r="B573" s="3">
        <v>0</v>
      </c>
      <c r="C573" s="4">
        <v>1</v>
      </c>
      <c r="D573" s="3">
        <v>2</v>
      </c>
      <c r="E573" s="3">
        <v>1018</v>
      </c>
      <c r="F573" s="3" t="s">
        <v>1114</v>
      </c>
      <c r="G573" s="3">
        <v>0</v>
      </c>
      <c r="H573" s="3" t="s">
        <v>884</v>
      </c>
      <c r="I573" s="3" t="s">
        <v>338</v>
      </c>
      <c r="J573" s="3">
        <v>1000</v>
      </c>
      <c r="K573" s="3" t="s">
        <v>75</v>
      </c>
      <c r="L573" s="5" t="s">
        <v>853</v>
      </c>
      <c r="M573" s="3">
        <v>2</v>
      </c>
      <c r="N573" s="3">
        <v>20</v>
      </c>
      <c r="O573" s="3">
        <v>0</v>
      </c>
      <c r="P573" s="3">
        <v>0</v>
      </c>
      <c r="Q573" s="3">
        <v>0</v>
      </c>
      <c r="R573" s="3">
        <v>0</v>
      </c>
      <c r="S573" s="5" t="s">
        <v>73</v>
      </c>
      <c r="T573" s="5" t="s">
        <v>73</v>
      </c>
      <c r="U573" s="3">
        <v>0</v>
      </c>
      <c r="V573" s="5" t="s">
        <v>73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12" t="b">
        <v>0</v>
      </c>
      <c r="AC573" s="3">
        <v>0</v>
      </c>
      <c r="AD573" s="6">
        <v>0</v>
      </c>
    </row>
    <row r="574" spans="1:30">
      <c r="A574" s="3">
        <v>305002</v>
      </c>
      <c r="B574" s="3">
        <v>0</v>
      </c>
      <c r="C574" s="4">
        <v>2</v>
      </c>
      <c r="D574" s="3">
        <v>2</v>
      </c>
      <c r="E574" s="3">
        <v>1018</v>
      </c>
      <c r="F574" s="3" t="s">
        <v>1114</v>
      </c>
      <c r="G574" s="3">
        <v>305001</v>
      </c>
      <c r="H574" s="3" t="s">
        <v>884</v>
      </c>
      <c r="I574" s="3" t="s">
        <v>338</v>
      </c>
      <c r="J574" s="3">
        <v>2000</v>
      </c>
      <c r="K574" s="3" t="s">
        <v>75</v>
      </c>
      <c r="L574" s="5" t="s">
        <v>854</v>
      </c>
      <c r="M574" s="3">
        <v>2</v>
      </c>
      <c r="N574" s="3">
        <v>25</v>
      </c>
      <c r="O574" s="3">
        <v>0</v>
      </c>
      <c r="P574" s="3">
        <v>0</v>
      </c>
      <c r="Q574" s="3">
        <v>0</v>
      </c>
      <c r="R574" s="3">
        <v>0</v>
      </c>
      <c r="S574" s="5" t="s">
        <v>73</v>
      </c>
      <c r="T574" s="5" t="s">
        <v>73</v>
      </c>
      <c r="U574" s="3">
        <v>0</v>
      </c>
      <c r="V574" s="5" t="s">
        <v>73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12" t="b">
        <v>0</v>
      </c>
      <c r="AC574" s="3">
        <v>0</v>
      </c>
      <c r="AD574" s="6">
        <v>0</v>
      </c>
    </row>
    <row r="575" spans="1:30">
      <c r="A575" s="3">
        <v>305003</v>
      </c>
      <c r="B575" s="3">
        <v>0</v>
      </c>
      <c r="C575" s="4">
        <v>3</v>
      </c>
      <c r="D575" s="3">
        <v>2</v>
      </c>
      <c r="E575" s="3">
        <v>1018</v>
      </c>
      <c r="F575" s="3" t="s">
        <v>1114</v>
      </c>
      <c r="G575" s="3">
        <v>305002</v>
      </c>
      <c r="H575" s="3" t="s">
        <v>884</v>
      </c>
      <c r="I575" s="3" t="s">
        <v>338</v>
      </c>
      <c r="J575" s="3">
        <v>3000</v>
      </c>
      <c r="K575" s="3" t="s">
        <v>75</v>
      </c>
      <c r="L575" s="5" t="s">
        <v>855</v>
      </c>
      <c r="M575" s="3">
        <v>2</v>
      </c>
      <c r="N575" s="3">
        <v>30</v>
      </c>
      <c r="O575" s="3">
        <v>0</v>
      </c>
      <c r="P575" s="3">
        <v>0</v>
      </c>
      <c r="Q575" s="3">
        <v>0</v>
      </c>
      <c r="R575" s="3">
        <v>0</v>
      </c>
      <c r="S575" s="5" t="s">
        <v>73</v>
      </c>
      <c r="T575" s="5" t="s">
        <v>73</v>
      </c>
      <c r="U575" s="3">
        <v>0</v>
      </c>
      <c r="V575" s="5" t="s">
        <v>73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12" t="b">
        <v>0</v>
      </c>
      <c r="AC575" s="3">
        <v>0</v>
      </c>
      <c r="AD575" s="6">
        <v>0</v>
      </c>
    </row>
    <row r="576" spans="1:30">
      <c r="A576" s="3">
        <v>305004</v>
      </c>
      <c r="B576" s="3">
        <v>0</v>
      </c>
      <c r="C576" s="4">
        <v>4</v>
      </c>
      <c r="D576" s="3">
        <v>2</v>
      </c>
      <c r="E576" s="3">
        <v>1018</v>
      </c>
      <c r="F576" s="3" t="s">
        <v>1114</v>
      </c>
      <c r="G576" s="3">
        <v>305003</v>
      </c>
      <c r="H576" s="3" t="s">
        <v>884</v>
      </c>
      <c r="I576" s="3" t="s">
        <v>338</v>
      </c>
      <c r="J576" s="3">
        <v>4000</v>
      </c>
      <c r="K576" s="3" t="s">
        <v>75</v>
      </c>
      <c r="L576" s="5" t="s">
        <v>856</v>
      </c>
      <c r="M576" s="3">
        <v>2</v>
      </c>
      <c r="N576" s="3">
        <v>35</v>
      </c>
      <c r="O576" s="3">
        <v>0</v>
      </c>
      <c r="P576" s="3">
        <v>0</v>
      </c>
      <c r="Q576" s="3">
        <v>0</v>
      </c>
      <c r="R576" s="3">
        <v>0</v>
      </c>
      <c r="S576" s="5" t="s">
        <v>73</v>
      </c>
      <c r="T576" s="5" t="s">
        <v>73</v>
      </c>
      <c r="U576" s="3">
        <v>0</v>
      </c>
      <c r="V576" s="5" t="s">
        <v>73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12" t="b">
        <v>0</v>
      </c>
      <c r="AC576" s="3">
        <v>0</v>
      </c>
      <c r="AD576" s="6">
        <v>0</v>
      </c>
    </row>
    <row r="577" spans="1:30">
      <c r="A577" s="3">
        <v>305005</v>
      </c>
      <c r="B577" s="3">
        <v>0</v>
      </c>
      <c r="C577" s="4">
        <v>5</v>
      </c>
      <c r="D577" s="3">
        <v>2</v>
      </c>
      <c r="E577" s="3">
        <v>1018</v>
      </c>
      <c r="F577" s="3" t="s">
        <v>1114</v>
      </c>
      <c r="G577" s="3">
        <v>305004</v>
      </c>
      <c r="H577" s="3" t="s">
        <v>884</v>
      </c>
      <c r="I577" s="3" t="s">
        <v>338</v>
      </c>
      <c r="J577" s="3">
        <v>5000</v>
      </c>
      <c r="K577" s="3" t="s">
        <v>75</v>
      </c>
      <c r="L577" s="5" t="s">
        <v>857</v>
      </c>
      <c r="M577" s="3">
        <v>2</v>
      </c>
      <c r="N577" s="3">
        <v>40</v>
      </c>
      <c r="O577" s="3">
        <v>0</v>
      </c>
      <c r="P577" s="3">
        <v>0</v>
      </c>
      <c r="Q577" s="3">
        <v>0</v>
      </c>
      <c r="R577" s="3">
        <v>0</v>
      </c>
      <c r="S577" s="5" t="s">
        <v>73</v>
      </c>
      <c r="T577" s="5" t="s">
        <v>73</v>
      </c>
      <c r="U577" s="3">
        <v>0</v>
      </c>
      <c r="V577" s="5" t="s">
        <v>73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12" t="b">
        <v>0</v>
      </c>
      <c r="AC577" s="3">
        <v>0</v>
      </c>
      <c r="AD577" s="6">
        <v>0</v>
      </c>
    </row>
    <row r="578" spans="1:30">
      <c r="A578" s="3">
        <v>305006</v>
      </c>
      <c r="B578" s="3">
        <v>0</v>
      </c>
      <c r="C578" s="4">
        <v>6</v>
      </c>
      <c r="D578" s="3">
        <v>2</v>
      </c>
      <c r="E578" s="3">
        <v>1018</v>
      </c>
      <c r="F578" s="3" t="s">
        <v>1114</v>
      </c>
      <c r="G578" s="3">
        <v>305005</v>
      </c>
      <c r="H578" s="3" t="s">
        <v>884</v>
      </c>
      <c r="I578" s="3" t="s">
        <v>338</v>
      </c>
      <c r="J578" s="3">
        <v>6000</v>
      </c>
      <c r="K578" s="3" t="s">
        <v>75</v>
      </c>
      <c r="L578" s="5" t="s">
        <v>858</v>
      </c>
      <c r="M578" s="3">
        <v>2</v>
      </c>
      <c r="N578" s="3">
        <v>45</v>
      </c>
      <c r="O578" s="3">
        <v>0</v>
      </c>
      <c r="P578" s="3">
        <v>0</v>
      </c>
      <c r="Q578" s="3">
        <v>0</v>
      </c>
      <c r="R578" s="3">
        <v>0</v>
      </c>
      <c r="S578" s="5" t="s">
        <v>73</v>
      </c>
      <c r="T578" s="5" t="s">
        <v>73</v>
      </c>
      <c r="U578" s="3">
        <v>0</v>
      </c>
      <c r="V578" s="5" t="s">
        <v>73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12" t="b">
        <v>0</v>
      </c>
      <c r="AC578" s="3">
        <v>0</v>
      </c>
      <c r="AD578" s="6">
        <v>0</v>
      </c>
    </row>
    <row r="579" spans="1:30">
      <c r="A579" s="3">
        <v>305007</v>
      </c>
      <c r="B579" s="3">
        <v>0</v>
      </c>
      <c r="C579" s="4">
        <v>7</v>
      </c>
      <c r="D579" s="3">
        <v>2</v>
      </c>
      <c r="E579" s="3">
        <v>1018</v>
      </c>
      <c r="F579" s="3" t="s">
        <v>1114</v>
      </c>
      <c r="G579" s="3">
        <v>305006</v>
      </c>
      <c r="H579" s="3" t="s">
        <v>884</v>
      </c>
      <c r="I579" s="3" t="s">
        <v>338</v>
      </c>
      <c r="J579" s="3">
        <v>7000</v>
      </c>
      <c r="K579" s="3" t="s">
        <v>75</v>
      </c>
      <c r="L579" s="5" t="s">
        <v>859</v>
      </c>
      <c r="M579" s="3">
        <v>2</v>
      </c>
      <c r="N579" s="3">
        <v>50</v>
      </c>
      <c r="O579" s="3">
        <v>0</v>
      </c>
      <c r="P579" s="3">
        <v>0</v>
      </c>
      <c r="Q579" s="3">
        <v>0</v>
      </c>
      <c r="R579" s="3">
        <v>0</v>
      </c>
      <c r="S579" s="5" t="s">
        <v>73</v>
      </c>
      <c r="T579" s="5" t="s">
        <v>73</v>
      </c>
      <c r="U579" s="3">
        <v>0</v>
      </c>
      <c r="V579" s="5" t="s">
        <v>73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12" t="b">
        <v>0</v>
      </c>
      <c r="AC579" s="3">
        <v>0</v>
      </c>
      <c r="AD579" s="6">
        <v>0</v>
      </c>
    </row>
    <row r="580" spans="1:30">
      <c r="A580" s="3">
        <v>306001</v>
      </c>
      <c r="B580" s="3">
        <v>0</v>
      </c>
      <c r="C580" s="4">
        <v>1</v>
      </c>
      <c r="D580" s="3">
        <v>2</v>
      </c>
      <c r="E580" s="3">
        <v>1018</v>
      </c>
      <c r="F580" s="3" t="s">
        <v>1116</v>
      </c>
      <c r="G580" s="3">
        <v>0</v>
      </c>
      <c r="H580" s="3" t="s">
        <v>884</v>
      </c>
      <c r="I580" s="3" t="s">
        <v>296</v>
      </c>
      <c r="J580" s="3">
        <v>1000</v>
      </c>
      <c r="K580" s="3" t="s">
        <v>75</v>
      </c>
      <c r="L580" s="5" t="s">
        <v>860</v>
      </c>
      <c r="M580" s="3">
        <v>2</v>
      </c>
      <c r="N580" s="3">
        <v>30</v>
      </c>
      <c r="O580" s="3">
        <v>0</v>
      </c>
      <c r="P580" s="3">
        <v>0</v>
      </c>
      <c r="Q580" s="3">
        <v>0</v>
      </c>
      <c r="R580" s="3">
        <v>0</v>
      </c>
      <c r="S580" s="5" t="s">
        <v>73</v>
      </c>
      <c r="T580" s="5" t="s">
        <v>73</v>
      </c>
      <c r="U580" s="3">
        <v>0</v>
      </c>
      <c r="V580" s="5" t="s">
        <v>73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12" t="b">
        <v>0</v>
      </c>
      <c r="AC580" s="3">
        <v>0</v>
      </c>
      <c r="AD580" s="6">
        <v>0</v>
      </c>
    </row>
    <row r="581" spans="1:30">
      <c r="A581" s="3">
        <v>306002</v>
      </c>
      <c r="B581" s="3">
        <v>0</v>
      </c>
      <c r="C581" s="4">
        <v>2</v>
      </c>
      <c r="D581" s="3">
        <v>2</v>
      </c>
      <c r="E581" s="3">
        <v>1018</v>
      </c>
      <c r="F581" s="3" t="s">
        <v>1116</v>
      </c>
      <c r="G581" s="3">
        <v>306001</v>
      </c>
      <c r="H581" s="3" t="s">
        <v>884</v>
      </c>
      <c r="I581" s="3" t="s">
        <v>296</v>
      </c>
      <c r="J581" s="3">
        <v>2000</v>
      </c>
      <c r="K581" s="3" t="s">
        <v>75</v>
      </c>
      <c r="L581" s="5" t="s">
        <v>861</v>
      </c>
      <c r="M581" s="3">
        <v>2</v>
      </c>
      <c r="N581" s="3">
        <v>35</v>
      </c>
      <c r="O581" s="3">
        <v>0</v>
      </c>
      <c r="P581" s="3">
        <v>0</v>
      </c>
      <c r="Q581" s="3">
        <v>0</v>
      </c>
      <c r="R581" s="3">
        <v>0</v>
      </c>
      <c r="S581" s="5" t="s">
        <v>73</v>
      </c>
      <c r="T581" s="5" t="s">
        <v>73</v>
      </c>
      <c r="U581" s="3">
        <v>0</v>
      </c>
      <c r="V581" s="5" t="s">
        <v>73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12" t="b">
        <v>0</v>
      </c>
      <c r="AC581" s="3">
        <v>0</v>
      </c>
      <c r="AD581" s="6">
        <v>0</v>
      </c>
    </row>
    <row r="582" spans="1:30">
      <c r="A582" s="3">
        <v>306003</v>
      </c>
      <c r="B582" s="3">
        <v>0</v>
      </c>
      <c r="C582" s="4">
        <v>3</v>
      </c>
      <c r="D582" s="3">
        <v>2</v>
      </c>
      <c r="E582" s="3">
        <v>1018</v>
      </c>
      <c r="F582" s="3" t="s">
        <v>1116</v>
      </c>
      <c r="G582" s="3">
        <v>306002</v>
      </c>
      <c r="H582" s="3" t="s">
        <v>884</v>
      </c>
      <c r="I582" s="3" t="s">
        <v>296</v>
      </c>
      <c r="J582" s="3">
        <v>3000</v>
      </c>
      <c r="K582" s="3" t="s">
        <v>75</v>
      </c>
      <c r="L582" s="5" t="s">
        <v>862</v>
      </c>
      <c r="M582" s="3">
        <v>2</v>
      </c>
      <c r="N582" s="3">
        <v>40</v>
      </c>
      <c r="O582" s="3">
        <v>0</v>
      </c>
      <c r="P582" s="3">
        <v>0</v>
      </c>
      <c r="Q582" s="3">
        <v>0</v>
      </c>
      <c r="R582" s="3">
        <v>0</v>
      </c>
      <c r="S582" s="5" t="s">
        <v>73</v>
      </c>
      <c r="T582" s="5" t="s">
        <v>73</v>
      </c>
      <c r="U582" s="3">
        <v>0</v>
      </c>
      <c r="V582" s="5" t="s">
        <v>73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12" t="b">
        <v>0</v>
      </c>
      <c r="AC582" s="3">
        <v>0</v>
      </c>
      <c r="AD582" s="6">
        <v>0</v>
      </c>
    </row>
    <row r="583" spans="1:30">
      <c r="A583" s="3">
        <v>306004</v>
      </c>
      <c r="B583" s="3">
        <v>0</v>
      </c>
      <c r="C583" s="4">
        <v>4</v>
      </c>
      <c r="D583" s="3">
        <v>2</v>
      </c>
      <c r="E583" s="3">
        <v>1018</v>
      </c>
      <c r="F583" s="3" t="s">
        <v>1116</v>
      </c>
      <c r="G583" s="3">
        <v>306003</v>
      </c>
      <c r="H583" s="3" t="s">
        <v>884</v>
      </c>
      <c r="I583" s="3" t="s">
        <v>296</v>
      </c>
      <c r="J583" s="3">
        <v>4000</v>
      </c>
      <c r="K583" s="3" t="s">
        <v>75</v>
      </c>
      <c r="L583" s="5" t="s">
        <v>863</v>
      </c>
      <c r="M583" s="3">
        <v>2</v>
      </c>
      <c r="N583" s="3">
        <v>45</v>
      </c>
      <c r="O583" s="3">
        <v>0</v>
      </c>
      <c r="P583" s="3">
        <v>0</v>
      </c>
      <c r="Q583" s="3">
        <v>0</v>
      </c>
      <c r="R583" s="3">
        <v>0</v>
      </c>
      <c r="S583" s="5" t="s">
        <v>73</v>
      </c>
      <c r="T583" s="5" t="s">
        <v>73</v>
      </c>
      <c r="U583" s="3">
        <v>0</v>
      </c>
      <c r="V583" s="5" t="s">
        <v>73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12" t="b">
        <v>0</v>
      </c>
      <c r="AC583" s="3">
        <v>0</v>
      </c>
      <c r="AD583" s="6">
        <v>0</v>
      </c>
    </row>
    <row r="584" spans="1:30">
      <c r="A584" s="3">
        <v>306005</v>
      </c>
      <c r="B584" s="3">
        <v>0</v>
      </c>
      <c r="C584" s="4">
        <v>5</v>
      </c>
      <c r="D584" s="3">
        <v>2</v>
      </c>
      <c r="E584" s="3">
        <v>1018</v>
      </c>
      <c r="F584" s="3" t="s">
        <v>1116</v>
      </c>
      <c r="G584" s="3">
        <v>306004</v>
      </c>
      <c r="H584" s="3" t="s">
        <v>884</v>
      </c>
      <c r="I584" s="3" t="s">
        <v>296</v>
      </c>
      <c r="J584" s="3">
        <v>5000</v>
      </c>
      <c r="K584" s="3" t="s">
        <v>75</v>
      </c>
      <c r="L584" s="5" t="s">
        <v>864</v>
      </c>
      <c r="M584" s="3">
        <v>2</v>
      </c>
      <c r="N584" s="3">
        <v>50</v>
      </c>
      <c r="O584" s="3">
        <v>0</v>
      </c>
      <c r="P584" s="3">
        <v>0</v>
      </c>
      <c r="Q584" s="3">
        <v>0</v>
      </c>
      <c r="R584" s="3">
        <v>0</v>
      </c>
      <c r="S584" s="5" t="s">
        <v>73</v>
      </c>
      <c r="T584" s="5" t="s">
        <v>73</v>
      </c>
      <c r="U584" s="3">
        <v>0</v>
      </c>
      <c r="V584" s="5" t="s">
        <v>73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12" t="b">
        <v>0</v>
      </c>
      <c r="AC584" s="3">
        <v>0</v>
      </c>
      <c r="AD584" s="6">
        <v>0</v>
      </c>
    </row>
    <row r="585" spans="1:30">
      <c r="A585" s="3">
        <v>306006</v>
      </c>
      <c r="B585" s="3">
        <v>0</v>
      </c>
      <c r="C585" s="4">
        <v>6</v>
      </c>
      <c r="D585" s="3">
        <v>2</v>
      </c>
      <c r="E585" s="3">
        <v>1018</v>
      </c>
      <c r="F585" s="3" t="s">
        <v>1116</v>
      </c>
      <c r="G585" s="3">
        <v>306005</v>
      </c>
      <c r="H585" s="3" t="s">
        <v>884</v>
      </c>
      <c r="I585" s="3" t="s">
        <v>296</v>
      </c>
      <c r="J585" s="3">
        <v>6000</v>
      </c>
      <c r="K585" s="3" t="s">
        <v>75</v>
      </c>
      <c r="L585" s="5" t="s">
        <v>865</v>
      </c>
      <c r="M585" s="3">
        <v>2</v>
      </c>
      <c r="N585" s="3">
        <v>55</v>
      </c>
      <c r="O585" s="3">
        <v>0</v>
      </c>
      <c r="P585" s="3">
        <v>0</v>
      </c>
      <c r="Q585" s="3">
        <v>0</v>
      </c>
      <c r="R585" s="3">
        <v>0</v>
      </c>
      <c r="S585" s="5" t="s">
        <v>73</v>
      </c>
      <c r="T585" s="5" t="s">
        <v>73</v>
      </c>
      <c r="U585" s="3">
        <v>0</v>
      </c>
      <c r="V585" s="5" t="s">
        <v>73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12" t="b">
        <v>0</v>
      </c>
      <c r="AC585" s="3">
        <v>0</v>
      </c>
      <c r="AD585" s="6">
        <v>0</v>
      </c>
    </row>
    <row r="586" spans="1:30">
      <c r="A586" s="3">
        <v>306007</v>
      </c>
      <c r="B586" s="3">
        <v>0</v>
      </c>
      <c r="C586" s="4">
        <v>7</v>
      </c>
      <c r="D586" s="3">
        <v>2</v>
      </c>
      <c r="E586" s="3">
        <v>1018</v>
      </c>
      <c r="F586" s="3" t="s">
        <v>1116</v>
      </c>
      <c r="G586" s="3">
        <v>306006</v>
      </c>
      <c r="H586" s="3" t="s">
        <v>884</v>
      </c>
      <c r="I586" s="3" t="s">
        <v>296</v>
      </c>
      <c r="J586" s="3">
        <v>7000</v>
      </c>
      <c r="K586" s="3" t="s">
        <v>75</v>
      </c>
      <c r="L586" s="5" t="s">
        <v>866</v>
      </c>
      <c r="M586" s="3">
        <v>2</v>
      </c>
      <c r="N586" s="3">
        <v>60</v>
      </c>
      <c r="O586" s="3">
        <v>0</v>
      </c>
      <c r="P586" s="3">
        <v>0</v>
      </c>
      <c r="Q586" s="3">
        <v>0</v>
      </c>
      <c r="R586" s="3">
        <v>0</v>
      </c>
      <c r="S586" s="5" t="s">
        <v>73</v>
      </c>
      <c r="T586" s="5" t="s">
        <v>73</v>
      </c>
      <c r="U586" s="3">
        <v>0</v>
      </c>
      <c r="V586" s="5" t="s">
        <v>73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12" t="b">
        <v>0</v>
      </c>
      <c r="AC586" s="3">
        <v>0</v>
      </c>
      <c r="AD586" s="6">
        <v>0</v>
      </c>
    </row>
    <row r="587" spans="1:30">
      <c r="A587" s="3">
        <v>307001</v>
      </c>
      <c r="B587" s="3">
        <v>0</v>
      </c>
      <c r="C587" s="4">
        <v>1</v>
      </c>
      <c r="D587" s="3">
        <v>2</v>
      </c>
      <c r="E587" s="3">
        <v>1018</v>
      </c>
      <c r="F587" s="3" t="s">
        <v>1117</v>
      </c>
      <c r="G587" s="3">
        <v>0</v>
      </c>
      <c r="H587" s="3" t="s">
        <v>884</v>
      </c>
      <c r="I587" s="3" t="s">
        <v>221</v>
      </c>
      <c r="J587" s="3">
        <v>1000</v>
      </c>
      <c r="K587" s="3" t="s">
        <v>75</v>
      </c>
      <c r="L587" s="5" t="s">
        <v>867</v>
      </c>
      <c r="M587" s="3">
        <v>2</v>
      </c>
      <c r="N587" s="3">
        <v>30</v>
      </c>
      <c r="O587" s="3">
        <v>0</v>
      </c>
      <c r="P587" s="3">
        <v>0</v>
      </c>
      <c r="Q587" s="3">
        <v>0</v>
      </c>
      <c r="R587" s="3">
        <v>0</v>
      </c>
      <c r="S587" s="5" t="s">
        <v>73</v>
      </c>
      <c r="T587" s="5" t="s">
        <v>73</v>
      </c>
      <c r="U587" s="3">
        <v>0</v>
      </c>
      <c r="V587" s="5" t="s">
        <v>73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12" t="b">
        <v>0</v>
      </c>
      <c r="AC587" s="3">
        <v>0</v>
      </c>
      <c r="AD587" s="6">
        <v>0</v>
      </c>
    </row>
    <row r="588" spans="1:30">
      <c r="A588" s="3">
        <v>307002</v>
      </c>
      <c r="B588" s="3">
        <v>0</v>
      </c>
      <c r="C588" s="4">
        <v>2</v>
      </c>
      <c r="D588" s="3">
        <v>2</v>
      </c>
      <c r="E588" s="3">
        <v>1018</v>
      </c>
      <c r="F588" s="3" t="s">
        <v>1117</v>
      </c>
      <c r="G588" s="3">
        <v>307001</v>
      </c>
      <c r="H588" s="3" t="s">
        <v>884</v>
      </c>
      <c r="I588" s="3" t="s">
        <v>221</v>
      </c>
      <c r="J588" s="3">
        <v>2000</v>
      </c>
      <c r="K588" s="3" t="s">
        <v>75</v>
      </c>
      <c r="L588" s="5" t="s">
        <v>868</v>
      </c>
      <c r="M588" s="3">
        <v>2</v>
      </c>
      <c r="N588" s="3">
        <v>35</v>
      </c>
      <c r="O588" s="3">
        <v>0</v>
      </c>
      <c r="P588" s="3">
        <v>0</v>
      </c>
      <c r="Q588" s="3">
        <v>0</v>
      </c>
      <c r="R588" s="3">
        <v>0</v>
      </c>
      <c r="S588" s="5" t="s">
        <v>73</v>
      </c>
      <c r="T588" s="5" t="s">
        <v>73</v>
      </c>
      <c r="U588" s="3">
        <v>0</v>
      </c>
      <c r="V588" s="5" t="s">
        <v>73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12" t="b">
        <v>0</v>
      </c>
      <c r="AC588" s="3">
        <v>0</v>
      </c>
      <c r="AD588" s="6">
        <v>0</v>
      </c>
    </row>
    <row r="589" spans="1:30">
      <c r="A589" s="3">
        <v>307003</v>
      </c>
      <c r="B589" s="3">
        <v>0</v>
      </c>
      <c r="C589" s="4">
        <v>3</v>
      </c>
      <c r="D589" s="3">
        <v>2</v>
      </c>
      <c r="E589" s="3">
        <v>1018</v>
      </c>
      <c r="F589" s="3" t="s">
        <v>1117</v>
      </c>
      <c r="G589" s="3">
        <v>307002</v>
      </c>
      <c r="H589" s="3" t="s">
        <v>884</v>
      </c>
      <c r="I589" s="3" t="s">
        <v>221</v>
      </c>
      <c r="J589" s="3">
        <v>3000</v>
      </c>
      <c r="K589" s="3" t="s">
        <v>75</v>
      </c>
      <c r="L589" s="5" t="s">
        <v>869</v>
      </c>
      <c r="M589" s="3">
        <v>2</v>
      </c>
      <c r="N589" s="3">
        <v>40</v>
      </c>
      <c r="O589" s="3">
        <v>0</v>
      </c>
      <c r="P589" s="3">
        <v>0</v>
      </c>
      <c r="Q589" s="3">
        <v>0</v>
      </c>
      <c r="R589" s="3">
        <v>0</v>
      </c>
      <c r="S589" s="5" t="s">
        <v>73</v>
      </c>
      <c r="T589" s="5" t="s">
        <v>73</v>
      </c>
      <c r="U589" s="3">
        <v>0</v>
      </c>
      <c r="V589" s="5" t="s">
        <v>73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12" t="b">
        <v>0</v>
      </c>
      <c r="AC589" s="3">
        <v>0</v>
      </c>
      <c r="AD589" s="6">
        <v>0</v>
      </c>
    </row>
    <row r="590" spans="1:30">
      <c r="A590" s="3">
        <v>307004</v>
      </c>
      <c r="B590" s="3">
        <v>0</v>
      </c>
      <c r="C590" s="4">
        <v>4</v>
      </c>
      <c r="D590" s="3">
        <v>2</v>
      </c>
      <c r="E590" s="3">
        <v>1018</v>
      </c>
      <c r="F590" s="3" t="s">
        <v>1117</v>
      </c>
      <c r="G590" s="3">
        <v>307003</v>
      </c>
      <c r="H590" s="3" t="s">
        <v>884</v>
      </c>
      <c r="I590" s="3" t="s">
        <v>221</v>
      </c>
      <c r="J590" s="3">
        <v>4000</v>
      </c>
      <c r="K590" s="3" t="s">
        <v>75</v>
      </c>
      <c r="L590" s="5" t="s">
        <v>870</v>
      </c>
      <c r="M590" s="3">
        <v>2</v>
      </c>
      <c r="N590" s="3">
        <v>45</v>
      </c>
      <c r="O590" s="3">
        <v>0</v>
      </c>
      <c r="P590" s="3">
        <v>0</v>
      </c>
      <c r="Q590" s="3">
        <v>0</v>
      </c>
      <c r="R590" s="3">
        <v>0</v>
      </c>
      <c r="S590" s="5" t="s">
        <v>73</v>
      </c>
      <c r="T590" s="5" t="s">
        <v>73</v>
      </c>
      <c r="U590" s="3">
        <v>0</v>
      </c>
      <c r="V590" s="5" t="s">
        <v>73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12" t="b">
        <v>0</v>
      </c>
      <c r="AC590" s="3">
        <v>0</v>
      </c>
      <c r="AD590" s="6">
        <v>0</v>
      </c>
    </row>
    <row r="591" spans="1:30">
      <c r="A591" s="3">
        <v>307005</v>
      </c>
      <c r="B591" s="3">
        <v>0</v>
      </c>
      <c r="C591" s="4">
        <v>5</v>
      </c>
      <c r="D591" s="3">
        <v>2</v>
      </c>
      <c r="E591" s="3">
        <v>1018</v>
      </c>
      <c r="F591" s="3" t="s">
        <v>1117</v>
      </c>
      <c r="G591" s="3">
        <v>307004</v>
      </c>
      <c r="H591" s="3" t="s">
        <v>884</v>
      </c>
      <c r="I591" s="3" t="s">
        <v>221</v>
      </c>
      <c r="J591" s="3">
        <v>5000</v>
      </c>
      <c r="K591" s="3" t="s">
        <v>75</v>
      </c>
      <c r="L591" s="5" t="s">
        <v>871</v>
      </c>
      <c r="M591" s="3">
        <v>2</v>
      </c>
      <c r="N591" s="3">
        <v>50</v>
      </c>
      <c r="O591" s="3">
        <v>0</v>
      </c>
      <c r="P591" s="3">
        <v>0</v>
      </c>
      <c r="Q591" s="3">
        <v>0</v>
      </c>
      <c r="R591" s="3">
        <v>0</v>
      </c>
      <c r="S591" s="5" t="s">
        <v>73</v>
      </c>
      <c r="T591" s="5" t="s">
        <v>73</v>
      </c>
      <c r="U591" s="3">
        <v>0</v>
      </c>
      <c r="V591" s="5" t="s">
        <v>73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12" t="b">
        <v>0</v>
      </c>
      <c r="AC591" s="3">
        <v>0</v>
      </c>
      <c r="AD591" s="6">
        <v>0</v>
      </c>
    </row>
    <row r="592" spans="1:30">
      <c r="A592" s="3">
        <v>307006</v>
      </c>
      <c r="B592" s="3">
        <v>0</v>
      </c>
      <c r="C592" s="4">
        <v>6</v>
      </c>
      <c r="D592" s="3">
        <v>2</v>
      </c>
      <c r="E592" s="3">
        <v>1018</v>
      </c>
      <c r="F592" s="3" t="s">
        <v>1117</v>
      </c>
      <c r="G592" s="3">
        <v>307005</v>
      </c>
      <c r="H592" s="3" t="s">
        <v>884</v>
      </c>
      <c r="I592" s="3" t="s">
        <v>221</v>
      </c>
      <c r="J592" s="3">
        <v>6000</v>
      </c>
      <c r="K592" s="3" t="s">
        <v>75</v>
      </c>
      <c r="L592" s="5" t="s">
        <v>872</v>
      </c>
      <c r="M592" s="3">
        <v>2</v>
      </c>
      <c r="N592" s="3">
        <v>55</v>
      </c>
      <c r="O592" s="3">
        <v>0</v>
      </c>
      <c r="P592" s="3">
        <v>0</v>
      </c>
      <c r="Q592" s="3">
        <v>0</v>
      </c>
      <c r="R592" s="3">
        <v>0</v>
      </c>
      <c r="S592" s="5" t="s">
        <v>73</v>
      </c>
      <c r="T592" s="5" t="s">
        <v>73</v>
      </c>
      <c r="U592" s="3">
        <v>0</v>
      </c>
      <c r="V592" s="5" t="s">
        <v>73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12" t="b">
        <v>0</v>
      </c>
      <c r="AC592" s="3">
        <v>0</v>
      </c>
      <c r="AD592" s="6">
        <v>0</v>
      </c>
    </row>
    <row r="593" spans="1:32">
      <c r="A593" s="3">
        <v>307007</v>
      </c>
      <c r="B593" s="3">
        <v>0</v>
      </c>
      <c r="C593" s="4">
        <v>7</v>
      </c>
      <c r="D593" s="3">
        <v>2</v>
      </c>
      <c r="E593" s="3">
        <v>1018</v>
      </c>
      <c r="F593" s="3" t="s">
        <v>1117</v>
      </c>
      <c r="G593" s="3">
        <v>307006</v>
      </c>
      <c r="H593" s="3" t="s">
        <v>884</v>
      </c>
      <c r="I593" s="3" t="s">
        <v>221</v>
      </c>
      <c r="J593" s="3">
        <v>7000</v>
      </c>
      <c r="K593" s="3" t="s">
        <v>75</v>
      </c>
      <c r="L593" s="5" t="s">
        <v>873</v>
      </c>
      <c r="M593" s="3">
        <v>2</v>
      </c>
      <c r="N593" s="3">
        <v>60</v>
      </c>
      <c r="O593" s="3">
        <v>0</v>
      </c>
      <c r="P593" s="3">
        <v>0</v>
      </c>
      <c r="Q593" s="3">
        <v>0</v>
      </c>
      <c r="R593" s="3">
        <v>0</v>
      </c>
      <c r="S593" s="5" t="s">
        <v>73</v>
      </c>
      <c r="T593" s="5" t="s">
        <v>73</v>
      </c>
      <c r="U593" s="3">
        <v>0</v>
      </c>
      <c r="V593" s="5" t="s">
        <v>73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12" t="b">
        <v>0</v>
      </c>
      <c r="AC593" s="3">
        <v>0</v>
      </c>
      <c r="AD593" s="6">
        <v>0</v>
      </c>
    </row>
    <row r="594" spans="1:32">
      <c r="A594" s="3">
        <v>308001</v>
      </c>
      <c r="B594" s="3">
        <v>0</v>
      </c>
      <c r="C594" s="4">
        <v>1</v>
      </c>
      <c r="D594" s="3">
        <v>2</v>
      </c>
      <c r="E594" s="3">
        <v>1018</v>
      </c>
      <c r="F594" s="3" t="s">
        <v>1113</v>
      </c>
      <c r="G594" s="3">
        <v>0</v>
      </c>
      <c r="H594" s="3" t="s">
        <v>884</v>
      </c>
      <c r="I594" s="3" t="s">
        <v>246</v>
      </c>
      <c r="J594" s="3">
        <v>1000</v>
      </c>
      <c r="K594" s="3" t="s">
        <v>75</v>
      </c>
      <c r="L594" s="5" t="s">
        <v>874</v>
      </c>
      <c r="M594" s="3">
        <v>2</v>
      </c>
      <c r="N594" s="3">
        <v>30</v>
      </c>
      <c r="O594" s="3">
        <v>0</v>
      </c>
      <c r="P594" s="3">
        <v>0</v>
      </c>
      <c r="Q594" s="3">
        <v>0</v>
      </c>
      <c r="R594" s="3">
        <v>0</v>
      </c>
      <c r="S594" s="5" t="s">
        <v>73</v>
      </c>
      <c r="T594" s="5" t="s">
        <v>73</v>
      </c>
      <c r="U594" s="3">
        <v>0</v>
      </c>
      <c r="V594" s="5" t="s">
        <v>73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12" t="b">
        <v>0</v>
      </c>
      <c r="AC594" s="3">
        <v>0</v>
      </c>
      <c r="AD594" s="6">
        <v>0</v>
      </c>
    </row>
    <row r="595" spans="1:32">
      <c r="A595" s="3">
        <v>308002</v>
      </c>
      <c r="B595" s="3">
        <v>0</v>
      </c>
      <c r="C595" s="4">
        <v>2</v>
      </c>
      <c r="D595" s="3">
        <v>2</v>
      </c>
      <c r="E595" s="3">
        <v>1018</v>
      </c>
      <c r="F595" s="3" t="s">
        <v>1113</v>
      </c>
      <c r="G595" s="3">
        <v>308001</v>
      </c>
      <c r="H595" s="3" t="s">
        <v>884</v>
      </c>
      <c r="I595" s="3" t="s">
        <v>246</v>
      </c>
      <c r="J595" s="3">
        <v>2000</v>
      </c>
      <c r="K595" s="3" t="s">
        <v>75</v>
      </c>
      <c r="L595" s="5" t="s">
        <v>875</v>
      </c>
      <c r="M595" s="3">
        <v>2</v>
      </c>
      <c r="N595" s="3">
        <v>35</v>
      </c>
      <c r="O595" s="3">
        <v>0</v>
      </c>
      <c r="P595" s="3">
        <v>0</v>
      </c>
      <c r="Q595" s="3">
        <v>0</v>
      </c>
      <c r="R595" s="3">
        <v>0</v>
      </c>
      <c r="S595" s="5" t="s">
        <v>73</v>
      </c>
      <c r="T595" s="5" t="s">
        <v>73</v>
      </c>
      <c r="U595" s="3">
        <v>0</v>
      </c>
      <c r="V595" s="5" t="s">
        <v>73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12" t="b">
        <v>0</v>
      </c>
      <c r="AC595" s="3">
        <v>0</v>
      </c>
      <c r="AD595" s="6">
        <v>0</v>
      </c>
    </row>
    <row r="596" spans="1:32">
      <c r="A596" s="3">
        <v>308003</v>
      </c>
      <c r="B596" s="3">
        <v>0</v>
      </c>
      <c r="C596" s="4">
        <v>3</v>
      </c>
      <c r="D596" s="3">
        <v>2</v>
      </c>
      <c r="E596" s="3">
        <v>1018</v>
      </c>
      <c r="F596" s="3" t="s">
        <v>1113</v>
      </c>
      <c r="G596" s="3">
        <v>308002</v>
      </c>
      <c r="H596" s="3" t="s">
        <v>884</v>
      </c>
      <c r="I596" s="3" t="s">
        <v>246</v>
      </c>
      <c r="J596" s="3">
        <v>3000</v>
      </c>
      <c r="K596" s="3" t="s">
        <v>75</v>
      </c>
      <c r="L596" s="5" t="s">
        <v>876</v>
      </c>
      <c r="M596" s="3">
        <v>2</v>
      </c>
      <c r="N596" s="3">
        <v>40</v>
      </c>
      <c r="O596" s="3">
        <v>0</v>
      </c>
      <c r="P596" s="3">
        <v>0</v>
      </c>
      <c r="Q596" s="3">
        <v>0</v>
      </c>
      <c r="R596" s="3">
        <v>0</v>
      </c>
      <c r="S596" s="5" t="s">
        <v>73</v>
      </c>
      <c r="T596" s="5" t="s">
        <v>73</v>
      </c>
      <c r="U596" s="3">
        <v>0</v>
      </c>
      <c r="V596" s="5" t="s">
        <v>73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12" t="b">
        <v>0</v>
      </c>
      <c r="AC596" s="3">
        <v>0</v>
      </c>
      <c r="AD596" s="6">
        <v>0</v>
      </c>
    </row>
    <row r="597" spans="1:32">
      <c r="A597" s="3">
        <v>308004</v>
      </c>
      <c r="B597" s="3">
        <v>0</v>
      </c>
      <c r="C597" s="4">
        <v>4</v>
      </c>
      <c r="D597" s="3">
        <v>2</v>
      </c>
      <c r="E597" s="3">
        <v>1018</v>
      </c>
      <c r="F597" s="3" t="s">
        <v>1113</v>
      </c>
      <c r="G597" s="3">
        <v>308003</v>
      </c>
      <c r="H597" s="3" t="s">
        <v>884</v>
      </c>
      <c r="I597" s="3" t="s">
        <v>246</v>
      </c>
      <c r="J597" s="3">
        <v>4000</v>
      </c>
      <c r="K597" s="3" t="s">
        <v>75</v>
      </c>
      <c r="L597" s="5" t="s">
        <v>877</v>
      </c>
      <c r="M597" s="3">
        <v>2</v>
      </c>
      <c r="N597" s="3">
        <v>45</v>
      </c>
      <c r="O597" s="3">
        <v>0</v>
      </c>
      <c r="P597" s="3">
        <v>0</v>
      </c>
      <c r="Q597" s="3">
        <v>0</v>
      </c>
      <c r="R597" s="3">
        <v>0</v>
      </c>
      <c r="S597" s="5" t="s">
        <v>73</v>
      </c>
      <c r="T597" s="5" t="s">
        <v>73</v>
      </c>
      <c r="U597" s="3">
        <v>0</v>
      </c>
      <c r="V597" s="5" t="s">
        <v>73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12" t="b">
        <v>0</v>
      </c>
      <c r="AC597" s="3">
        <v>0</v>
      </c>
      <c r="AD597" s="6">
        <v>0</v>
      </c>
    </row>
    <row r="598" spans="1:32">
      <c r="A598" s="3">
        <v>308005</v>
      </c>
      <c r="B598" s="3">
        <v>0</v>
      </c>
      <c r="C598" s="4">
        <v>5</v>
      </c>
      <c r="D598" s="3">
        <v>2</v>
      </c>
      <c r="E598" s="3">
        <v>1018</v>
      </c>
      <c r="F598" s="3" t="s">
        <v>1113</v>
      </c>
      <c r="G598" s="3">
        <v>308004</v>
      </c>
      <c r="H598" s="3" t="s">
        <v>884</v>
      </c>
      <c r="I598" s="3" t="s">
        <v>246</v>
      </c>
      <c r="J598" s="3">
        <v>5000</v>
      </c>
      <c r="K598" s="3" t="s">
        <v>75</v>
      </c>
      <c r="L598" s="5" t="s">
        <v>878</v>
      </c>
      <c r="M598" s="3">
        <v>2</v>
      </c>
      <c r="N598" s="3">
        <v>50</v>
      </c>
      <c r="O598" s="3">
        <v>0</v>
      </c>
      <c r="P598" s="3">
        <v>0</v>
      </c>
      <c r="Q598" s="3">
        <v>0</v>
      </c>
      <c r="R598" s="3">
        <v>0</v>
      </c>
      <c r="S598" s="5" t="s">
        <v>73</v>
      </c>
      <c r="T598" s="5" t="s">
        <v>73</v>
      </c>
      <c r="U598" s="3">
        <v>0</v>
      </c>
      <c r="V598" s="5" t="s">
        <v>73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12" t="b">
        <v>0</v>
      </c>
      <c r="AC598" s="3">
        <v>0</v>
      </c>
      <c r="AD598" s="6">
        <v>0</v>
      </c>
    </row>
    <row r="599" spans="1:32">
      <c r="A599" s="3">
        <v>308006</v>
      </c>
      <c r="B599" s="3">
        <v>0</v>
      </c>
      <c r="C599" s="4">
        <v>6</v>
      </c>
      <c r="D599" s="3">
        <v>2</v>
      </c>
      <c r="E599" s="3">
        <v>1018</v>
      </c>
      <c r="F599" s="3" t="s">
        <v>1113</v>
      </c>
      <c r="G599" s="3">
        <v>308005</v>
      </c>
      <c r="H599" s="3" t="s">
        <v>884</v>
      </c>
      <c r="I599" s="3" t="s">
        <v>246</v>
      </c>
      <c r="J599" s="3">
        <v>6000</v>
      </c>
      <c r="K599" s="3" t="s">
        <v>75</v>
      </c>
      <c r="L599" s="5" t="s">
        <v>879</v>
      </c>
      <c r="M599" s="3">
        <v>2</v>
      </c>
      <c r="N599" s="3">
        <v>55</v>
      </c>
      <c r="O599" s="3">
        <v>0</v>
      </c>
      <c r="P599" s="3">
        <v>0</v>
      </c>
      <c r="Q599" s="3">
        <v>0</v>
      </c>
      <c r="R599" s="3">
        <v>0</v>
      </c>
      <c r="S599" s="5" t="s">
        <v>73</v>
      </c>
      <c r="T599" s="5" t="s">
        <v>73</v>
      </c>
      <c r="U599" s="3">
        <v>0</v>
      </c>
      <c r="V599" s="5" t="s">
        <v>73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12" t="b">
        <v>0</v>
      </c>
      <c r="AC599" s="3">
        <v>0</v>
      </c>
      <c r="AD599" s="6">
        <v>0</v>
      </c>
    </row>
    <row r="600" spans="1:32" s="39" customFormat="1">
      <c r="A600" s="14">
        <v>308007</v>
      </c>
      <c r="B600" s="14">
        <v>0</v>
      </c>
      <c r="C600" s="15">
        <v>7</v>
      </c>
      <c r="D600" s="14">
        <v>2</v>
      </c>
      <c r="E600" s="14">
        <v>1018</v>
      </c>
      <c r="F600" s="14" t="s">
        <v>1113</v>
      </c>
      <c r="G600" s="14">
        <v>308006</v>
      </c>
      <c r="H600" s="14" t="s">
        <v>884</v>
      </c>
      <c r="I600" s="14" t="s">
        <v>246</v>
      </c>
      <c r="J600" s="14">
        <v>7000</v>
      </c>
      <c r="K600" s="14" t="s">
        <v>75</v>
      </c>
      <c r="L600" s="23" t="s">
        <v>880</v>
      </c>
      <c r="M600" s="14">
        <v>2</v>
      </c>
      <c r="N600" s="14">
        <v>60</v>
      </c>
      <c r="O600" s="14">
        <v>0</v>
      </c>
      <c r="P600" s="14">
        <v>0</v>
      </c>
      <c r="Q600" s="14">
        <v>0</v>
      </c>
      <c r="R600" s="14">
        <v>0</v>
      </c>
      <c r="S600" s="23" t="s">
        <v>73</v>
      </c>
      <c r="T600" s="23" t="s">
        <v>73</v>
      </c>
      <c r="U600" s="14">
        <v>0</v>
      </c>
      <c r="V600" s="23" t="s">
        <v>73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 t="b">
        <v>0</v>
      </c>
      <c r="AC600" s="14">
        <v>0</v>
      </c>
      <c r="AD600" s="30">
        <v>0</v>
      </c>
      <c r="AE600" s="14"/>
      <c r="AF600" s="14"/>
    </row>
    <row r="601" spans="1:32">
      <c r="A601" s="3">
        <v>60110</v>
      </c>
      <c r="B601" s="3">
        <v>0</v>
      </c>
      <c r="C601" s="4">
        <v>1</v>
      </c>
      <c r="D601" s="3">
        <v>2</v>
      </c>
      <c r="E601" s="3">
        <v>1027</v>
      </c>
      <c r="G601" s="3">
        <v>0</v>
      </c>
      <c r="H601" s="3" t="s">
        <v>1166</v>
      </c>
      <c r="I601" s="3" t="s">
        <v>273</v>
      </c>
      <c r="J601" s="3">
        <v>5000</v>
      </c>
      <c r="K601" s="3" t="s">
        <v>75</v>
      </c>
      <c r="L601" s="5" t="s">
        <v>1167</v>
      </c>
      <c r="Y601" s="3">
        <v>10101</v>
      </c>
      <c r="AB601" s="3" t="b">
        <v>0</v>
      </c>
    </row>
    <row r="602" spans="1:32">
      <c r="A602" s="3">
        <v>60120</v>
      </c>
      <c r="B602" s="3">
        <v>0</v>
      </c>
      <c r="C602" s="4">
        <v>2</v>
      </c>
      <c r="D602" s="3">
        <v>2</v>
      </c>
      <c r="E602" s="3">
        <v>1027</v>
      </c>
      <c r="G602" s="3">
        <v>0</v>
      </c>
      <c r="H602" s="3" t="s">
        <v>1166</v>
      </c>
      <c r="I602" s="3" t="s">
        <v>296</v>
      </c>
      <c r="J602" s="3">
        <v>5000</v>
      </c>
      <c r="K602" s="3" t="s">
        <v>75</v>
      </c>
      <c r="L602" s="5" t="s">
        <v>1168</v>
      </c>
      <c r="Y602" s="3">
        <v>10101</v>
      </c>
      <c r="AB602" s="3" t="b">
        <v>0</v>
      </c>
    </row>
    <row r="603" spans="1:32">
      <c r="A603" s="3">
        <v>60130</v>
      </c>
      <c r="B603" s="3">
        <v>0</v>
      </c>
      <c r="C603" s="4">
        <v>3</v>
      </c>
      <c r="D603" s="3">
        <v>2</v>
      </c>
      <c r="E603" s="3">
        <v>1027</v>
      </c>
      <c r="G603" s="3">
        <v>0</v>
      </c>
      <c r="H603" s="3" t="s">
        <v>1166</v>
      </c>
      <c r="I603" s="3" t="s">
        <v>160</v>
      </c>
      <c r="J603" s="3">
        <v>5000</v>
      </c>
      <c r="K603" s="3" t="s">
        <v>75</v>
      </c>
      <c r="L603" s="5" t="s">
        <v>1169</v>
      </c>
      <c r="Y603" s="3">
        <v>10101</v>
      </c>
      <c r="AB603" s="3" t="b">
        <v>0</v>
      </c>
    </row>
    <row r="604" spans="1:32">
      <c r="A604" s="3">
        <v>60210</v>
      </c>
      <c r="B604" s="3">
        <v>0</v>
      </c>
      <c r="C604" s="4">
        <v>1</v>
      </c>
      <c r="D604" s="3">
        <v>2</v>
      </c>
      <c r="E604" s="3">
        <v>1027</v>
      </c>
      <c r="G604" s="3">
        <v>0</v>
      </c>
      <c r="H604" s="3" t="s">
        <v>1166</v>
      </c>
      <c r="I604" s="3" t="s">
        <v>338</v>
      </c>
      <c r="J604" s="3">
        <v>5000</v>
      </c>
      <c r="K604" s="3" t="s">
        <v>75</v>
      </c>
      <c r="L604" s="5" t="s">
        <v>1170</v>
      </c>
      <c r="Y604" s="3">
        <f>Y601+1</f>
        <v>10102</v>
      </c>
      <c r="AB604" s="3" t="b">
        <v>0</v>
      </c>
    </row>
    <row r="605" spans="1:32">
      <c r="A605" s="3">
        <v>60220</v>
      </c>
      <c r="B605" s="3">
        <v>0</v>
      </c>
      <c r="C605" s="4">
        <v>2</v>
      </c>
      <c r="D605" s="3">
        <v>2</v>
      </c>
      <c r="E605" s="3">
        <v>1027</v>
      </c>
      <c r="G605" s="3">
        <v>0</v>
      </c>
      <c r="H605" s="3" t="s">
        <v>1166</v>
      </c>
      <c r="I605" s="3" t="s">
        <v>359</v>
      </c>
      <c r="J605" s="3">
        <v>5000</v>
      </c>
      <c r="K605" s="3" t="s">
        <v>75</v>
      </c>
      <c r="L605" s="5" t="s">
        <v>1171</v>
      </c>
      <c r="Y605" s="3">
        <f t="shared" ref="Y605:Y645" si="10">Y602+1</f>
        <v>10102</v>
      </c>
      <c r="AB605" s="3" t="b">
        <v>0</v>
      </c>
    </row>
    <row r="606" spans="1:32">
      <c r="A606" s="3">
        <v>60230</v>
      </c>
      <c r="B606" s="3">
        <v>0</v>
      </c>
      <c r="C606" s="4">
        <v>3</v>
      </c>
      <c r="D606" s="3">
        <v>2</v>
      </c>
      <c r="E606" s="3">
        <v>1027</v>
      </c>
      <c r="G606" s="3">
        <v>0</v>
      </c>
      <c r="H606" s="3" t="s">
        <v>1166</v>
      </c>
      <c r="I606" s="3" t="s">
        <v>381</v>
      </c>
      <c r="J606" s="3">
        <v>5000</v>
      </c>
      <c r="K606" s="3" t="s">
        <v>75</v>
      </c>
      <c r="L606" s="5" t="s">
        <v>1172</v>
      </c>
      <c r="Y606" s="3">
        <f t="shared" si="10"/>
        <v>10102</v>
      </c>
      <c r="AB606" s="3" t="b">
        <v>0</v>
      </c>
    </row>
    <row r="607" spans="1:32">
      <c r="A607" s="3">
        <v>60310</v>
      </c>
      <c r="B607" s="3">
        <v>0</v>
      </c>
      <c r="C607" s="4">
        <v>1</v>
      </c>
      <c r="D607" s="3">
        <v>2</v>
      </c>
      <c r="E607" s="3">
        <v>1027</v>
      </c>
      <c r="G607" s="3">
        <v>0</v>
      </c>
      <c r="H607" s="3" t="s">
        <v>1166</v>
      </c>
      <c r="I607" s="3" t="s">
        <v>404</v>
      </c>
      <c r="J607" s="3">
        <v>5000</v>
      </c>
      <c r="K607" s="3" t="s">
        <v>75</v>
      </c>
      <c r="L607" s="5" t="s">
        <v>1173</v>
      </c>
      <c r="Y607" s="3">
        <f t="shared" si="10"/>
        <v>10103</v>
      </c>
      <c r="AB607" s="3" t="b">
        <v>0</v>
      </c>
    </row>
    <row r="608" spans="1:32">
      <c r="A608" s="3">
        <v>60320</v>
      </c>
      <c r="B608" s="3">
        <v>0</v>
      </c>
      <c r="C608" s="4">
        <v>2</v>
      </c>
      <c r="D608" s="3">
        <v>2</v>
      </c>
      <c r="E608" s="3">
        <v>1027</v>
      </c>
      <c r="G608" s="3">
        <v>0</v>
      </c>
      <c r="H608" s="3" t="s">
        <v>1166</v>
      </c>
      <c r="I608" s="3" t="s">
        <v>424</v>
      </c>
      <c r="J608" s="3">
        <v>5000</v>
      </c>
      <c r="K608" s="3" t="s">
        <v>75</v>
      </c>
      <c r="L608" s="5" t="s">
        <v>1174</v>
      </c>
      <c r="Y608" s="3">
        <f t="shared" si="10"/>
        <v>10103</v>
      </c>
      <c r="AB608" s="3" t="b">
        <v>0</v>
      </c>
    </row>
    <row r="609" spans="1:28">
      <c r="A609" s="3">
        <v>60330</v>
      </c>
      <c r="B609" s="3">
        <v>0</v>
      </c>
      <c r="C609" s="4">
        <v>3</v>
      </c>
      <c r="D609" s="3">
        <v>2</v>
      </c>
      <c r="E609" s="3">
        <v>1027</v>
      </c>
      <c r="G609" s="3">
        <v>0</v>
      </c>
      <c r="H609" s="3" t="s">
        <v>1166</v>
      </c>
      <c r="I609" s="3" t="s">
        <v>444</v>
      </c>
      <c r="J609" s="3">
        <v>5000</v>
      </c>
      <c r="K609" s="3" t="s">
        <v>75</v>
      </c>
      <c r="L609" s="5" t="s">
        <v>1175</v>
      </c>
      <c r="Y609" s="3">
        <f t="shared" si="10"/>
        <v>10103</v>
      </c>
      <c r="AB609" s="3" t="b">
        <v>0</v>
      </c>
    </row>
    <row r="610" spans="1:28">
      <c r="A610" s="3">
        <v>60410</v>
      </c>
      <c r="B610" s="3">
        <v>0</v>
      </c>
      <c r="C610" s="4">
        <v>1</v>
      </c>
      <c r="D610" s="3">
        <v>2</v>
      </c>
      <c r="E610" s="3">
        <v>1027</v>
      </c>
      <c r="G610" s="3">
        <v>0</v>
      </c>
      <c r="H610" s="3" t="s">
        <v>1166</v>
      </c>
      <c r="I610" s="3" t="s">
        <v>463</v>
      </c>
      <c r="J610" s="3">
        <v>5000</v>
      </c>
      <c r="K610" s="3" t="s">
        <v>75</v>
      </c>
      <c r="L610" s="5" t="s">
        <v>1176</v>
      </c>
      <c r="Y610" s="3">
        <f t="shared" si="10"/>
        <v>10104</v>
      </c>
      <c r="AB610" s="3" t="b">
        <v>0</v>
      </c>
    </row>
    <row r="611" spans="1:28">
      <c r="A611" s="3">
        <v>60420</v>
      </c>
      <c r="B611" s="3">
        <v>0</v>
      </c>
      <c r="C611" s="4">
        <v>2</v>
      </c>
      <c r="D611" s="3">
        <v>2</v>
      </c>
      <c r="E611" s="3">
        <v>1027</v>
      </c>
      <c r="G611" s="3">
        <v>0</v>
      </c>
      <c r="H611" s="3" t="s">
        <v>1166</v>
      </c>
      <c r="I611" s="3" t="s">
        <v>483</v>
      </c>
      <c r="J611" s="3">
        <v>5000</v>
      </c>
      <c r="K611" s="3" t="s">
        <v>75</v>
      </c>
      <c r="L611" s="5" t="s">
        <v>1177</v>
      </c>
      <c r="Y611" s="3">
        <f t="shared" si="10"/>
        <v>10104</v>
      </c>
      <c r="AB611" s="3" t="b">
        <v>0</v>
      </c>
    </row>
    <row r="612" spans="1:28">
      <c r="A612" s="3">
        <v>60430</v>
      </c>
      <c r="B612" s="3">
        <v>0</v>
      </c>
      <c r="C612" s="4">
        <v>3</v>
      </c>
      <c r="D612" s="3">
        <v>2</v>
      </c>
      <c r="E612" s="3">
        <v>1027</v>
      </c>
      <c r="G612" s="3">
        <v>0</v>
      </c>
      <c r="H612" s="3" t="s">
        <v>1166</v>
      </c>
      <c r="I612" s="3" t="s">
        <v>502</v>
      </c>
      <c r="J612" s="3">
        <v>5000</v>
      </c>
      <c r="K612" s="3" t="s">
        <v>75</v>
      </c>
      <c r="L612" s="5" t="s">
        <v>1178</v>
      </c>
      <c r="Y612" s="3">
        <f t="shared" si="10"/>
        <v>10104</v>
      </c>
      <c r="AB612" s="3" t="b">
        <v>0</v>
      </c>
    </row>
    <row r="613" spans="1:28">
      <c r="A613" s="3">
        <v>60510</v>
      </c>
      <c r="B613" s="3">
        <v>0</v>
      </c>
      <c r="C613" s="4">
        <v>1</v>
      </c>
      <c r="D613" s="3">
        <v>2</v>
      </c>
      <c r="E613" s="3">
        <v>1027</v>
      </c>
      <c r="G613" s="3">
        <v>0</v>
      </c>
      <c r="H613" s="3" t="s">
        <v>1166</v>
      </c>
      <c r="I613" s="3" t="s">
        <v>520</v>
      </c>
      <c r="J613" s="3">
        <v>5000</v>
      </c>
      <c r="K613" s="3" t="s">
        <v>75</v>
      </c>
      <c r="L613" s="5" t="s">
        <v>1179</v>
      </c>
      <c r="Y613" s="3">
        <f t="shared" si="10"/>
        <v>10105</v>
      </c>
      <c r="AB613" s="3" t="b">
        <v>0</v>
      </c>
    </row>
    <row r="614" spans="1:28">
      <c r="A614" s="3">
        <v>60520</v>
      </c>
      <c r="B614" s="3">
        <v>0</v>
      </c>
      <c r="C614" s="4">
        <v>2</v>
      </c>
      <c r="D614" s="3">
        <v>2</v>
      </c>
      <c r="E614" s="3">
        <v>1027</v>
      </c>
      <c r="G614" s="3">
        <v>0</v>
      </c>
      <c r="H614" s="3" t="s">
        <v>1166</v>
      </c>
      <c r="I614" s="3" t="s">
        <v>221</v>
      </c>
      <c r="J614" s="3">
        <v>5000</v>
      </c>
      <c r="K614" s="3" t="s">
        <v>75</v>
      </c>
      <c r="L614" s="5" t="s">
        <v>1180</v>
      </c>
      <c r="Y614" s="3">
        <f t="shared" si="10"/>
        <v>10105</v>
      </c>
      <c r="AB614" s="3" t="b">
        <v>0</v>
      </c>
    </row>
    <row r="615" spans="1:28">
      <c r="A615" s="3">
        <v>60530</v>
      </c>
      <c r="B615" s="3">
        <v>0</v>
      </c>
      <c r="C615" s="4">
        <v>3</v>
      </c>
      <c r="D615" s="3">
        <v>2</v>
      </c>
      <c r="E615" s="3">
        <v>1027</v>
      </c>
      <c r="G615" s="3">
        <v>0</v>
      </c>
      <c r="H615" s="3" t="s">
        <v>1166</v>
      </c>
      <c r="I615" s="3" t="s">
        <v>246</v>
      </c>
      <c r="J615" s="3">
        <v>5000</v>
      </c>
      <c r="K615" s="3" t="s">
        <v>75</v>
      </c>
      <c r="L615" s="5" t="s">
        <v>1181</v>
      </c>
      <c r="Y615" s="3">
        <f t="shared" si="10"/>
        <v>10105</v>
      </c>
      <c r="AB615" s="3" t="b">
        <v>0</v>
      </c>
    </row>
    <row r="616" spans="1:28">
      <c r="A616" s="3">
        <v>60610</v>
      </c>
      <c r="B616" s="3">
        <v>0</v>
      </c>
      <c r="C616" s="4">
        <v>1</v>
      </c>
      <c r="D616" s="3">
        <v>2</v>
      </c>
      <c r="E616" s="3">
        <v>1027</v>
      </c>
      <c r="G616" s="3">
        <v>0</v>
      </c>
      <c r="H616" s="3" t="s">
        <v>1166</v>
      </c>
      <c r="I616" s="3" t="s">
        <v>273</v>
      </c>
      <c r="J616" s="3">
        <v>5000</v>
      </c>
      <c r="K616" s="3" t="s">
        <v>75</v>
      </c>
      <c r="L616" s="5" t="s">
        <v>1182</v>
      </c>
      <c r="Y616" s="3">
        <f t="shared" si="10"/>
        <v>10106</v>
      </c>
      <c r="AB616" s="3" t="b">
        <v>0</v>
      </c>
    </row>
    <row r="617" spans="1:28">
      <c r="A617" s="3">
        <v>60620</v>
      </c>
      <c r="B617" s="3">
        <v>0</v>
      </c>
      <c r="C617" s="4">
        <v>2</v>
      </c>
      <c r="D617" s="3">
        <v>2</v>
      </c>
      <c r="E617" s="3">
        <v>1027</v>
      </c>
      <c r="G617" s="3">
        <v>0</v>
      </c>
      <c r="H617" s="3" t="s">
        <v>1166</v>
      </c>
      <c r="I617" s="3" t="s">
        <v>296</v>
      </c>
      <c r="J617" s="3">
        <v>5000</v>
      </c>
      <c r="K617" s="3" t="s">
        <v>75</v>
      </c>
      <c r="L617" s="5" t="s">
        <v>1183</v>
      </c>
      <c r="Y617" s="3">
        <f t="shared" si="10"/>
        <v>10106</v>
      </c>
      <c r="AB617" s="3" t="b">
        <v>0</v>
      </c>
    </row>
    <row r="618" spans="1:28">
      <c r="A618" s="3">
        <v>60630</v>
      </c>
      <c r="B618" s="3">
        <v>0</v>
      </c>
      <c r="C618" s="4">
        <v>3</v>
      </c>
      <c r="D618" s="3">
        <v>2</v>
      </c>
      <c r="E618" s="3">
        <v>1027</v>
      </c>
      <c r="G618" s="3">
        <v>0</v>
      </c>
      <c r="H618" s="3" t="s">
        <v>1166</v>
      </c>
      <c r="I618" s="3" t="s">
        <v>160</v>
      </c>
      <c r="J618" s="3">
        <v>5000</v>
      </c>
      <c r="K618" s="3" t="s">
        <v>75</v>
      </c>
      <c r="L618" s="5" t="s">
        <v>1184</v>
      </c>
      <c r="Y618" s="3">
        <f t="shared" si="10"/>
        <v>10106</v>
      </c>
      <c r="AB618" s="3" t="b">
        <v>0</v>
      </c>
    </row>
    <row r="619" spans="1:28">
      <c r="A619" s="3">
        <v>60710</v>
      </c>
      <c r="B619" s="3">
        <v>0</v>
      </c>
      <c r="C619" s="4">
        <v>1</v>
      </c>
      <c r="D619" s="3">
        <v>2</v>
      </c>
      <c r="E619" s="3">
        <v>1027</v>
      </c>
      <c r="G619" s="3">
        <v>0</v>
      </c>
      <c r="H619" s="3" t="s">
        <v>1166</v>
      </c>
      <c r="I619" s="3" t="s">
        <v>338</v>
      </c>
      <c r="J619" s="3">
        <v>5000</v>
      </c>
      <c r="K619" s="3" t="s">
        <v>75</v>
      </c>
      <c r="L619" s="5" t="s">
        <v>1185</v>
      </c>
      <c r="Y619" s="3">
        <f t="shared" si="10"/>
        <v>10107</v>
      </c>
      <c r="AB619" s="3" t="b">
        <v>0</v>
      </c>
    </row>
    <row r="620" spans="1:28">
      <c r="A620" s="3">
        <v>60720</v>
      </c>
      <c r="B620" s="3">
        <v>0</v>
      </c>
      <c r="C620" s="4">
        <v>2</v>
      </c>
      <c r="D620" s="3">
        <v>2</v>
      </c>
      <c r="E620" s="3">
        <v>1027</v>
      </c>
      <c r="G620" s="3">
        <v>0</v>
      </c>
      <c r="H620" s="3" t="s">
        <v>1166</v>
      </c>
      <c r="I620" s="3" t="s">
        <v>359</v>
      </c>
      <c r="J620" s="3">
        <v>5000</v>
      </c>
      <c r="K620" s="3" t="s">
        <v>75</v>
      </c>
      <c r="L620" s="5" t="s">
        <v>1186</v>
      </c>
      <c r="Y620" s="3">
        <f t="shared" si="10"/>
        <v>10107</v>
      </c>
      <c r="AB620" s="3" t="b">
        <v>0</v>
      </c>
    </row>
    <row r="621" spans="1:28">
      <c r="A621" s="3">
        <v>60730</v>
      </c>
      <c r="B621" s="3">
        <v>0</v>
      </c>
      <c r="C621" s="4">
        <v>3</v>
      </c>
      <c r="D621" s="3">
        <v>2</v>
      </c>
      <c r="E621" s="3">
        <v>1027</v>
      </c>
      <c r="G621" s="3">
        <v>0</v>
      </c>
      <c r="H621" s="3" t="s">
        <v>1166</v>
      </c>
      <c r="I621" s="3" t="s">
        <v>124</v>
      </c>
      <c r="J621" s="3">
        <v>5000</v>
      </c>
      <c r="K621" s="3" t="s">
        <v>75</v>
      </c>
      <c r="L621" s="5" t="s">
        <v>1187</v>
      </c>
      <c r="Y621" s="3">
        <f t="shared" si="10"/>
        <v>10107</v>
      </c>
      <c r="AB621" s="3" t="b">
        <v>0</v>
      </c>
    </row>
    <row r="622" spans="1:28">
      <c r="A622" s="3">
        <v>60810</v>
      </c>
      <c r="B622" s="3">
        <v>0</v>
      </c>
      <c r="C622" s="4">
        <v>1</v>
      </c>
      <c r="D622" s="3">
        <v>2</v>
      </c>
      <c r="E622" s="3">
        <v>1027</v>
      </c>
      <c r="G622" s="3">
        <v>0</v>
      </c>
      <c r="H622" s="3" t="s">
        <v>1166</v>
      </c>
      <c r="I622" s="3" t="s">
        <v>192</v>
      </c>
      <c r="J622" s="3">
        <v>5000</v>
      </c>
      <c r="K622" s="3" t="s">
        <v>75</v>
      </c>
      <c r="L622" s="5" t="s">
        <v>1188</v>
      </c>
      <c r="Y622" s="3">
        <f t="shared" si="10"/>
        <v>10108</v>
      </c>
      <c r="AB622" s="3" t="b">
        <v>0</v>
      </c>
    </row>
    <row r="623" spans="1:28">
      <c r="A623" s="3">
        <v>60820</v>
      </c>
      <c r="B623" s="3">
        <v>0</v>
      </c>
      <c r="C623" s="4">
        <v>2</v>
      </c>
      <c r="D623" s="3">
        <v>2</v>
      </c>
      <c r="E623" s="3">
        <v>1027</v>
      </c>
      <c r="G623" s="3">
        <v>0</v>
      </c>
      <c r="H623" s="3" t="s">
        <v>1166</v>
      </c>
      <c r="I623" s="3" t="s">
        <v>215</v>
      </c>
      <c r="J623" s="3">
        <v>5000</v>
      </c>
      <c r="K623" s="3" t="s">
        <v>75</v>
      </c>
      <c r="L623" s="5" t="s">
        <v>1189</v>
      </c>
      <c r="Y623" s="3">
        <f t="shared" si="10"/>
        <v>10108</v>
      </c>
      <c r="AB623" s="3" t="b">
        <v>0</v>
      </c>
    </row>
    <row r="624" spans="1:28">
      <c r="A624" s="3">
        <v>60830</v>
      </c>
      <c r="B624" s="3">
        <v>0</v>
      </c>
      <c r="C624" s="4">
        <v>3</v>
      </c>
      <c r="D624" s="3">
        <v>2</v>
      </c>
      <c r="E624" s="3">
        <v>1027</v>
      </c>
      <c r="G624" s="3">
        <v>0</v>
      </c>
      <c r="H624" s="3" t="s">
        <v>1166</v>
      </c>
      <c r="I624" s="3" t="s">
        <v>419</v>
      </c>
      <c r="J624" s="3">
        <v>5000</v>
      </c>
      <c r="K624" s="3" t="s">
        <v>75</v>
      </c>
      <c r="L624" s="5" t="s">
        <v>1190</v>
      </c>
      <c r="Y624" s="3">
        <f t="shared" si="10"/>
        <v>10108</v>
      </c>
      <c r="AB624" s="3" t="b">
        <v>0</v>
      </c>
    </row>
    <row r="625" spans="1:28">
      <c r="A625" s="3">
        <v>60910</v>
      </c>
      <c r="B625" s="3">
        <v>0</v>
      </c>
      <c r="C625" s="4">
        <v>1</v>
      </c>
      <c r="D625" s="3">
        <v>2</v>
      </c>
      <c r="E625" s="3">
        <v>1027</v>
      </c>
      <c r="G625" s="3">
        <v>0</v>
      </c>
      <c r="H625" s="3" t="s">
        <v>1166</v>
      </c>
      <c r="I625" s="3" t="s">
        <v>160</v>
      </c>
      <c r="J625" s="3">
        <v>5000</v>
      </c>
      <c r="K625" s="3" t="s">
        <v>75</v>
      </c>
      <c r="L625" s="5" t="s">
        <v>1191</v>
      </c>
      <c r="Y625" s="3">
        <f t="shared" si="10"/>
        <v>10109</v>
      </c>
      <c r="AB625" s="3" t="b">
        <v>0</v>
      </c>
    </row>
    <row r="626" spans="1:28">
      <c r="A626" s="3">
        <v>60920</v>
      </c>
      <c r="B626" s="3">
        <v>0</v>
      </c>
      <c r="C626" s="4">
        <v>2</v>
      </c>
      <c r="D626" s="3">
        <v>2</v>
      </c>
      <c r="E626" s="3">
        <v>1027</v>
      </c>
      <c r="G626" s="3">
        <v>0</v>
      </c>
      <c r="H626" s="3" t="s">
        <v>1166</v>
      </c>
      <c r="I626" s="3" t="s">
        <v>404</v>
      </c>
      <c r="J626" s="3">
        <v>5000</v>
      </c>
      <c r="K626" s="3" t="s">
        <v>75</v>
      </c>
      <c r="L626" s="5" t="s">
        <v>1192</v>
      </c>
      <c r="Y626" s="3">
        <f t="shared" si="10"/>
        <v>10109</v>
      </c>
      <c r="AB626" s="3" t="b">
        <v>0</v>
      </c>
    </row>
    <row r="627" spans="1:28">
      <c r="A627" s="3">
        <v>60930</v>
      </c>
      <c r="B627" s="3">
        <v>0</v>
      </c>
      <c r="C627" s="4">
        <v>3</v>
      </c>
      <c r="D627" s="3">
        <v>2</v>
      </c>
      <c r="E627" s="3">
        <v>1027</v>
      </c>
      <c r="G627" s="3">
        <v>0</v>
      </c>
      <c r="H627" s="3" t="s">
        <v>1166</v>
      </c>
      <c r="I627" s="3" t="s">
        <v>681</v>
      </c>
      <c r="J627" s="3">
        <v>5000</v>
      </c>
      <c r="K627" s="3" t="s">
        <v>75</v>
      </c>
      <c r="L627" s="5" t="s">
        <v>1193</v>
      </c>
      <c r="Y627" s="3">
        <f t="shared" si="10"/>
        <v>10109</v>
      </c>
      <c r="AB627" s="3" t="b">
        <v>0</v>
      </c>
    </row>
    <row r="628" spans="1:28">
      <c r="A628" s="3">
        <v>61010</v>
      </c>
      <c r="B628" s="3">
        <v>0</v>
      </c>
      <c r="C628" s="4">
        <v>1</v>
      </c>
      <c r="D628" s="3">
        <v>2</v>
      </c>
      <c r="E628" s="3">
        <v>1027</v>
      </c>
      <c r="G628" s="3">
        <v>0</v>
      </c>
      <c r="H628" s="3" t="s">
        <v>1166</v>
      </c>
      <c r="I628" s="3" t="s">
        <v>424</v>
      </c>
      <c r="J628" s="3">
        <v>5000</v>
      </c>
      <c r="K628" s="3" t="s">
        <v>75</v>
      </c>
      <c r="L628" s="5" t="s">
        <v>1194</v>
      </c>
      <c r="Y628" s="3">
        <f t="shared" si="10"/>
        <v>10110</v>
      </c>
      <c r="AB628" s="3" t="b">
        <v>0</v>
      </c>
    </row>
    <row r="629" spans="1:28">
      <c r="A629" s="3">
        <v>61020</v>
      </c>
      <c r="B629" s="3">
        <v>0</v>
      </c>
      <c r="C629" s="4">
        <v>2</v>
      </c>
      <c r="D629" s="3">
        <v>2</v>
      </c>
      <c r="E629" s="3">
        <v>1027</v>
      </c>
      <c r="G629" s="3">
        <v>0</v>
      </c>
      <c r="H629" s="3" t="s">
        <v>1166</v>
      </c>
      <c r="I629" s="3" t="s">
        <v>221</v>
      </c>
      <c r="J629" s="3">
        <v>5000</v>
      </c>
      <c r="K629" s="3" t="s">
        <v>75</v>
      </c>
      <c r="L629" s="5" t="s">
        <v>1195</v>
      </c>
      <c r="Y629" s="3">
        <f t="shared" si="10"/>
        <v>10110</v>
      </c>
      <c r="AB629" s="3" t="b">
        <v>0</v>
      </c>
    </row>
    <row r="630" spans="1:28">
      <c r="A630" s="3">
        <v>61030</v>
      </c>
      <c r="B630" s="3">
        <v>0</v>
      </c>
      <c r="C630" s="4">
        <v>3</v>
      </c>
      <c r="D630" s="3">
        <v>2</v>
      </c>
      <c r="E630" s="3">
        <v>1027</v>
      </c>
      <c r="G630" s="3">
        <v>0</v>
      </c>
      <c r="H630" s="3" t="s">
        <v>1166</v>
      </c>
      <c r="I630" s="3" t="s">
        <v>273</v>
      </c>
      <c r="J630" s="3">
        <v>5000</v>
      </c>
      <c r="K630" s="3" t="s">
        <v>75</v>
      </c>
      <c r="L630" s="5" t="s">
        <v>1196</v>
      </c>
      <c r="Y630" s="3">
        <f t="shared" si="10"/>
        <v>10110</v>
      </c>
      <c r="AB630" s="3" t="b">
        <v>0</v>
      </c>
    </row>
    <row r="631" spans="1:28">
      <c r="A631" s="3">
        <v>61110</v>
      </c>
      <c r="B631" s="3">
        <v>0</v>
      </c>
      <c r="C631" s="4">
        <v>1</v>
      </c>
      <c r="D631" s="3">
        <v>2</v>
      </c>
      <c r="E631" s="3">
        <v>1027</v>
      </c>
      <c r="G631" s="3">
        <v>0</v>
      </c>
      <c r="H631" s="3" t="s">
        <v>1166</v>
      </c>
      <c r="I631" s="3" t="s">
        <v>439</v>
      </c>
      <c r="J631" s="3">
        <v>5000</v>
      </c>
      <c r="K631" s="3" t="s">
        <v>75</v>
      </c>
      <c r="L631" s="5" t="s">
        <v>1197</v>
      </c>
      <c r="Y631" s="3">
        <f t="shared" si="10"/>
        <v>10111</v>
      </c>
      <c r="AB631" s="3" t="b">
        <v>0</v>
      </c>
    </row>
    <row r="632" spans="1:28">
      <c r="A632" s="3">
        <v>61120</v>
      </c>
      <c r="B632" s="3">
        <v>0</v>
      </c>
      <c r="C632" s="4">
        <v>2</v>
      </c>
      <c r="D632" s="3">
        <v>2</v>
      </c>
      <c r="E632" s="3">
        <v>1027</v>
      </c>
      <c r="G632" s="3">
        <v>0</v>
      </c>
      <c r="H632" s="3" t="s">
        <v>1166</v>
      </c>
      <c r="I632" s="3" t="s">
        <v>338</v>
      </c>
      <c r="J632" s="3">
        <v>5000</v>
      </c>
      <c r="K632" s="3" t="s">
        <v>75</v>
      </c>
      <c r="L632" s="5" t="s">
        <v>1198</v>
      </c>
      <c r="Y632" s="3">
        <f t="shared" si="10"/>
        <v>10111</v>
      </c>
      <c r="AB632" s="3" t="b">
        <v>0</v>
      </c>
    </row>
    <row r="633" spans="1:28">
      <c r="A633" s="3">
        <v>61130</v>
      </c>
      <c r="B633" s="3">
        <v>0</v>
      </c>
      <c r="C633" s="4">
        <v>3</v>
      </c>
      <c r="D633" s="3">
        <v>2</v>
      </c>
      <c r="E633" s="3">
        <v>1027</v>
      </c>
      <c r="G633" s="3">
        <v>0</v>
      </c>
      <c r="H633" s="3" t="s">
        <v>1166</v>
      </c>
      <c r="I633" s="3" t="s">
        <v>520</v>
      </c>
      <c r="J633" s="3">
        <v>5000</v>
      </c>
      <c r="K633" s="3" t="s">
        <v>75</v>
      </c>
      <c r="L633" s="5" t="s">
        <v>1199</v>
      </c>
      <c r="Y633" s="3">
        <f t="shared" si="10"/>
        <v>10111</v>
      </c>
      <c r="AB633" s="3" t="b">
        <v>0</v>
      </c>
    </row>
    <row r="634" spans="1:28">
      <c r="A634" s="3">
        <v>61210</v>
      </c>
      <c r="B634" s="3">
        <v>0</v>
      </c>
      <c r="C634" s="4">
        <v>1</v>
      </c>
      <c r="D634" s="3">
        <v>2</v>
      </c>
      <c r="E634" s="3">
        <v>1027</v>
      </c>
      <c r="G634" s="3">
        <v>0</v>
      </c>
      <c r="H634" s="3" t="s">
        <v>1166</v>
      </c>
      <c r="I634" s="3" t="s">
        <v>296</v>
      </c>
      <c r="J634" s="3">
        <v>5000</v>
      </c>
      <c r="K634" s="3" t="s">
        <v>75</v>
      </c>
      <c r="L634" s="5" t="s">
        <v>1200</v>
      </c>
      <c r="Y634" s="3">
        <f t="shared" si="10"/>
        <v>10112</v>
      </c>
      <c r="AB634" s="3" t="b">
        <v>0</v>
      </c>
    </row>
    <row r="635" spans="1:28">
      <c r="A635" s="3">
        <v>61220</v>
      </c>
      <c r="B635" s="3">
        <v>0</v>
      </c>
      <c r="C635" s="4">
        <v>2</v>
      </c>
      <c r="D635" s="3">
        <v>2</v>
      </c>
      <c r="E635" s="3">
        <v>1027</v>
      </c>
      <c r="G635" s="3">
        <v>0</v>
      </c>
      <c r="H635" s="3" t="s">
        <v>1166</v>
      </c>
      <c r="I635" s="3" t="s">
        <v>463</v>
      </c>
      <c r="J635" s="3">
        <v>5000</v>
      </c>
      <c r="K635" s="3" t="s">
        <v>75</v>
      </c>
      <c r="L635" s="5" t="s">
        <v>1201</v>
      </c>
      <c r="Y635" s="3">
        <f t="shared" si="10"/>
        <v>10112</v>
      </c>
      <c r="AB635" s="3" t="b">
        <v>0</v>
      </c>
    </row>
    <row r="636" spans="1:28">
      <c r="A636" s="3">
        <v>61230</v>
      </c>
      <c r="B636" s="3">
        <v>0</v>
      </c>
      <c r="C636" s="4">
        <v>3</v>
      </c>
      <c r="D636" s="3">
        <v>2</v>
      </c>
      <c r="E636" s="3">
        <v>1027</v>
      </c>
      <c r="G636" s="3">
        <v>0</v>
      </c>
      <c r="H636" s="3" t="s">
        <v>1166</v>
      </c>
      <c r="I636" s="3" t="s">
        <v>273</v>
      </c>
      <c r="J636" s="3">
        <v>5000</v>
      </c>
      <c r="K636" s="3" t="s">
        <v>75</v>
      </c>
      <c r="L636" s="5" t="s">
        <v>1202</v>
      </c>
      <c r="Y636" s="3">
        <f t="shared" si="10"/>
        <v>10112</v>
      </c>
      <c r="AB636" s="3" t="b">
        <v>0</v>
      </c>
    </row>
    <row r="637" spans="1:28">
      <c r="A637" s="3">
        <v>61310</v>
      </c>
      <c r="B637" s="3">
        <v>0</v>
      </c>
      <c r="C637" s="4">
        <v>1</v>
      </c>
      <c r="D637" s="3">
        <v>2</v>
      </c>
      <c r="E637" s="3">
        <v>1027</v>
      </c>
      <c r="G637" s="3">
        <v>0</v>
      </c>
      <c r="H637" s="3" t="s">
        <v>1166</v>
      </c>
      <c r="I637" s="3" t="s">
        <v>502</v>
      </c>
      <c r="J637" s="3">
        <v>5000</v>
      </c>
      <c r="K637" s="3" t="s">
        <v>75</v>
      </c>
      <c r="L637" s="5" t="s">
        <v>1203</v>
      </c>
      <c r="Y637" s="3">
        <f t="shared" si="10"/>
        <v>10113</v>
      </c>
      <c r="AB637" s="3" t="b">
        <v>0</v>
      </c>
    </row>
    <row r="638" spans="1:28">
      <c r="A638" s="3">
        <v>61320</v>
      </c>
      <c r="B638" s="3">
        <v>0</v>
      </c>
      <c r="C638" s="4">
        <v>2</v>
      </c>
      <c r="D638" s="3">
        <v>2</v>
      </c>
      <c r="E638" s="3">
        <v>1027</v>
      </c>
      <c r="G638" s="3">
        <v>0</v>
      </c>
      <c r="H638" s="3" t="s">
        <v>1166</v>
      </c>
      <c r="I638" s="3" t="s">
        <v>246</v>
      </c>
      <c r="J638" s="3">
        <v>5000</v>
      </c>
      <c r="K638" s="3" t="s">
        <v>75</v>
      </c>
      <c r="L638" s="5" t="s">
        <v>1204</v>
      </c>
      <c r="Y638" s="3">
        <f t="shared" si="10"/>
        <v>10113</v>
      </c>
      <c r="AB638" s="3" t="b">
        <v>0</v>
      </c>
    </row>
    <row r="639" spans="1:28">
      <c r="A639" s="3">
        <v>61330</v>
      </c>
      <c r="B639" s="3">
        <v>0</v>
      </c>
      <c r="C639" s="4">
        <v>3</v>
      </c>
      <c r="D639" s="3">
        <v>2</v>
      </c>
      <c r="E639" s="3">
        <v>1027</v>
      </c>
      <c r="G639" s="3">
        <v>0</v>
      </c>
      <c r="H639" s="3" t="s">
        <v>1166</v>
      </c>
      <c r="I639" s="3" t="s">
        <v>444</v>
      </c>
      <c r="J639" s="3">
        <v>5000</v>
      </c>
      <c r="K639" s="3" t="s">
        <v>75</v>
      </c>
      <c r="L639" s="5" t="s">
        <v>1205</v>
      </c>
      <c r="Y639" s="3">
        <f t="shared" si="10"/>
        <v>10113</v>
      </c>
      <c r="AB639" s="3" t="b">
        <v>0</v>
      </c>
    </row>
    <row r="640" spans="1:28">
      <c r="A640" s="3">
        <v>61410</v>
      </c>
      <c r="B640" s="3">
        <v>0</v>
      </c>
      <c r="C640" s="4">
        <v>1</v>
      </c>
      <c r="D640" s="3">
        <v>2</v>
      </c>
      <c r="E640" s="3">
        <v>1027</v>
      </c>
      <c r="G640" s="3">
        <v>0</v>
      </c>
      <c r="H640" s="3" t="s">
        <v>1166</v>
      </c>
      <c r="I640" s="3" t="s">
        <v>757</v>
      </c>
      <c r="J640" s="3">
        <v>5000</v>
      </c>
      <c r="K640" s="3" t="s">
        <v>75</v>
      </c>
      <c r="L640" s="5" t="s">
        <v>1206</v>
      </c>
      <c r="Y640" s="3">
        <f t="shared" si="10"/>
        <v>10114</v>
      </c>
      <c r="AB640" s="3" t="b">
        <v>0</v>
      </c>
    </row>
    <row r="641" spans="1:28">
      <c r="A641" s="3">
        <v>61420</v>
      </c>
      <c r="B641" s="3">
        <v>0</v>
      </c>
      <c r="C641" s="4">
        <v>2</v>
      </c>
      <c r="D641" s="3">
        <v>2</v>
      </c>
      <c r="E641" s="3">
        <v>1027</v>
      </c>
      <c r="G641" s="3">
        <v>0</v>
      </c>
      <c r="H641" s="3" t="s">
        <v>1166</v>
      </c>
      <c r="I641" s="3" t="s">
        <v>124</v>
      </c>
      <c r="J641" s="3">
        <v>5000</v>
      </c>
      <c r="K641" s="3" t="s">
        <v>75</v>
      </c>
      <c r="L641" s="5" t="s">
        <v>1207</v>
      </c>
      <c r="Y641" s="3">
        <f t="shared" si="10"/>
        <v>10114</v>
      </c>
      <c r="AB641" s="3" t="b">
        <v>0</v>
      </c>
    </row>
    <row r="642" spans="1:28">
      <c r="A642" s="3">
        <v>61430</v>
      </c>
      <c r="B642" s="3">
        <v>0</v>
      </c>
      <c r="C642" s="4">
        <v>3</v>
      </c>
      <c r="D642" s="3">
        <v>2</v>
      </c>
      <c r="E642" s="3">
        <v>1027</v>
      </c>
      <c r="G642" s="3">
        <v>0</v>
      </c>
      <c r="H642" s="3" t="s">
        <v>1166</v>
      </c>
      <c r="I642" s="3" t="s">
        <v>463</v>
      </c>
      <c r="J642" s="3">
        <v>5000</v>
      </c>
      <c r="K642" s="3" t="s">
        <v>75</v>
      </c>
      <c r="L642" s="5" t="s">
        <v>1208</v>
      </c>
      <c r="Y642" s="3">
        <f t="shared" si="10"/>
        <v>10114</v>
      </c>
      <c r="AB642" s="3" t="b">
        <v>0</v>
      </c>
    </row>
    <row r="643" spans="1:28">
      <c r="A643" s="3">
        <v>61510</v>
      </c>
      <c r="B643" s="3">
        <v>0</v>
      </c>
      <c r="C643" s="4">
        <v>1</v>
      </c>
      <c r="D643" s="3">
        <v>2</v>
      </c>
      <c r="E643" s="3">
        <v>1027</v>
      </c>
      <c r="G643" s="3">
        <v>0</v>
      </c>
      <c r="H643" s="3" t="s">
        <v>1166</v>
      </c>
      <c r="I643" s="3" t="s">
        <v>483</v>
      </c>
      <c r="J643" s="3">
        <v>5000</v>
      </c>
      <c r="K643" s="3" t="s">
        <v>75</v>
      </c>
      <c r="L643" s="5" t="s">
        <v>1209</v>
      </c>
      <c r="Y643" s="3">
        <f t="shared" si="10"/>
        <v>10115</v>
      </c>
      <c r="AB643" s="3" t="b">
        <v>0</v>
      </c>
    </row>
    <row r="644" spans="1:28">
      <c r="A644" s="3">
        <v>61520</v>
      </c>
      <c r="B644" s="3">
        <v>0</v>
      </c>
      <c r="C644" s="4">
        <v>2</v>
      </c>
      <c r="D644" s="3">
        <v>2</v>
      </c>
      <c r="E644" s="3">
        <v>1027</v>
      </c>
      <c r="G644" s="3">
        <v>0</v>
      </c>
      <c r="H644" s="3" t="s">
        <v>1166</v>
      </c>
      <c r="I644" s="3" t="s">
        <v>502</v>
      </c>
      <c r="J644" s="3">
        <v>5000</v>
      </c>
      <c r="K644" s="3" t="s">
        <v>75</v>
      </c>
      <c r="L644" s="5" t="s">
        <v>1210</v>
      </c>
      <c r="Y644" s="3">
        <f t="shared" si="10"/>
        <v>10115</v>
      </c>
      <c r="AB644" s="3" t="b">
        <v>0</v>
      </c>
    </row>
    <row r="645" spans="1:28">
      <c r="A645" s="3">
        <v>61530</v>
      </c>
      <c r="B645" s="3">
        <v>0</v>
      </c>
      <c r="C645" s="4">
        <v>3</v>
      </c>
      <c r="D645" s="3">
        <v>2</v>
      </c>
      <c r="E645" s="3">
        <v>1027</v>
      </c>
      <c r="G645" s="3">
        <v>0</v>
      </c>
      <c r="H645" s="3" t="s">
        <v>1166</v>
      </c>
      <c r="I645" s="3" t="s">
        <v>192</v>
      </c>
      <c r="J645" s="3">
        <v>5000</v>
      </c>
      <c r="K645" s="3" t="s">
        <v>75</v>
      </c>
      <c r="L645" s="5" t="s">
        <v>1211</v>
      </c>
      <c r="Y645" s="3">
        <f t="shared" si="10"/>
        <v>10115</v>
      </c>
      <c r="AB645" s="3" t="b">
        <v>0</v>
      </c>
    </row>
  </sheetData>
  <phoneticPr fontId="12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ylf</cp:lastModifiedBy>
  <dcterms:created xsi:type="dcterms:W3CDTF">2006-09-13T11:21:00Z</dcterms:created>
  <dcterms:modified xsi:type="dcterms:W3CDTF">2018-07-12T08:12:12Z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