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0" windowWidth="28080" windowHeight="13050"/>
  </bookViews>
  <sheets>
    <sheet name="zhCN" sheetId="1" r:id="rId1"/>
    <sheet name="改动说明" sheetId="3" r:id="rId2"/>
  </sheets>
  <calcPr calcId="124519" concurrentCalc="0"/>
</workbook>
</file>

<file path=xl/calcChain.xml><?xml version="1.0" encoding="utf-8"?>
<calcChain xmlns="http://schemas.openxmlformats.org/spreadsheetml/2006/main">
  <c r="A14" i="1"/>
  <c r="S14"/>
  <c r="S44"/>
  <c r="A44"/>
  <c r="S43"/>
  <c r="A43"/>
  <c r="S42"/>
  <c r="A42"/>
  <c r="S41"/>
  <c r="A41"/>
  <c r="S40"/>
  <c r="A40"/>
  <c r="S39"/>
  <c r="A39"/>
  <c r="S38"/>
  <c r="A38"/>
  <c r="S37"/>
  <c r="A37"/>
  <c r="S36"/>
  <c r="A36"/>
  <c r="S35"/>
  <c r="A35"/>
  <c r="S34"/>
  <c r="A34"/>
  <c r="S33"/>
  <c r="A33"/>
  <c r="S32"/>
  <c r="A32"/>
  <c r="S31"/>
  <c r="A31"/>
  <c r="S30"/>
  <c r="A30"/>
  <c r="S29"/>
  <c r="A29"/>
  <c r="S28"/>
  <c r="A28"/>
  <c r="S27"/>
  <c r="A27"/>
  <c r="S26"/>
  <c r="A26"/>
  <c r="S25"/>
  <c r="A25"/>
  <c r="S24"/>
  <c r="A24"/>
  <c r="S23"/>
  <c r="A23"/>
  <c r="S22"/>
  <c r="A22"/>
  <c r="S21"/>
  <c r="A21"/>
  <c r="S20"/>
  <c r="A20"/>
  <c r="S19"/>
  <c r="A19"/>
  <c r="S18"/>
  <c r="A18"/>
  <c r="S17"/>
  <c r="A17"/>
  <c r="S16"/>
  <c r="A16"/>
  <c r="S15"/>
  <c r="A15"/>
  <c r="S13"/>
  <c r="A13"/>
  <c r="S12"/>
  <c r="A12"/>
  <c r="S11"/>
  <c r="A11"/>
  <c r="S10"/>
  <c r="A10"/>
  <c r="S9"/>
  <c r="A9"/>
  <c r="S8"/>
  <c r="A8"/>
  <c r="S7"/>
  <c r="A7"/>
  <c r="S6"/>
  <c r="A6"/>
  <c r="S5"/>
  <c r="A5"/>
</calcChain>
</file>

<file path=xl/comments1.xml><?xml version="1.0" encoding="utf-8"?>
<comments xmlns="http://schemas.openxmlformats.org/spreadsheetml/2006/main">
  <authors>
    <author>ylf</author>
  </authors>
  <commentList>
    <comment ref="A4" authorId="0">
      <text>
        <r>
          <rPr>
            <b/>
            <sz val="9"/>
            <rFont val="Tahoma"/>
            <family val="2"/>
          </rPr>
          <t>ylf: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商店</t>
        </r>
        <r>
          <rPr>
            <sz val="9"/>
            <rFont val="Tahoma"/>
            <family val="2"/>
          </rPr>
          <t>ID*1000+</t>
        </r>
        <r>
          <rPr>
            <sz val="9"/>
            <rFont val="宋体"/>
            <family val="3"/>
            <charset val="134"/>
          </rPr>
          <t>格子顺序编号</t>
        </r>
      </text>
    </comment>
    <comment ref="B4" authorId="0">
      <text>
        <r>
          <rPr>
            <b/>
            <sz val="9"/>
            <rFont val="Tahoma"/>
            <family val="2"/>
          </rPr>
          <t>ylf:</t>
        </r>
        <r>
          <rPr>
            <sz val="9"/>
            <rFont val="Tahoma"/>
            <family val="2"/>
          </rPr>
          <t xml:space="preserve">
0-</t>
        </r>
        <r>
          <rPr>
            <sz val="9"/>
            <rFont val="宋体"/>
            <family val="3"/>
            <charset val="134"/>
          </rPr>
          <t>快速购买</t>
        </r>
        <r>
          <rPr>
            <sz val="9"/>
            <rFont val="Tahoma"/>
            <family val="2"/>
          </rPr>
          <t xml:space="preserve">
1-</t>
        </r>
        <r>
          <rPr>
            <sz val="9"/>
            <rFont val="宋体"/>
            <family val="3"/>
            <charset val="134"/>
          </rPr>
          <t>元宝商店</t>
        </r>
        <r>
          <rPr>
            <sz val="9"/>
            <rFont val="Tahoma"/>
            <family val="2"/>
          </rPr>
          <t xml:space="preserve">
2-</t>
        </r>
        <r>
          <rPr>
            <sz val="9"/>
            <rFont val="宋体"/>
            <family val="3"/>
            <charset val="134"/>
          </rPr>
          <t>将魂商店</t>
        </r>
        <r>
          <rPr>
            <sz val="9"/>
            <rFont val="Tahoma"/>
            <family val="2"/>
          </rPr>
          <t xml:space="preserve">
3-</t>
        </r>
        <r>
          <rPr>
            <sz val="9"/>
            <rFont val="宋体"/>
            <family val="3"/>
            <charset val="134"/>
          </rPr>
          <t>竞技场商店</t>
        </r>
        <r>
          <rPr>
            <sz val="9"/>
            <rFont val="Tahoma"/>
            <family val="2"/>
          </rPr>
          <t xml:space="preserve">
4-</t>
        </r>
        <r>
          <rPr>
            <sz val="9"/>
            <rFont val="宋体"/>
            <family val="3"/>
            <charset val="134"/>
          </rPr>
          <t>远征商店</t>
        </r>
        <r>
          <rPr>
            <sz val="9"/>
            <rFont val="Tahoma"/>
            <family val="2"/>
          </rPr>
          <t xml:space="preserve"> 
5-</t>
        </r>
        <r>
          <rPr>
            <sz val="9"/>
            <rFont val="宋体"/>
            <family val="3"/>
            <charset val="134"/>
          </rPr>
          <t>仙缘商店</t>
        </r>
        <r>
          <rPr>
            <sz val="9"/>
            <rFont val="Tahoma"/>
            <family val="2"/>
          </rPr>
          <t xml:space="preserve">
</t>
        </r>
      </text>
    </comment>
    <comment ref="E4" authorId="0">
      <text>
        <r>
          <rPr>
            <b/>
            <sz val="9"/>
            <rFont val="Tahoma"/>
            <family val="2"/>
          </rPr>
          <t>ylf: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生成时是否随机</t>
        </r>
      </text>
    </comment>
    <comment ref="M4" authorId="0">
      <text>
        <r>
          <rPr>
            <b/>
            <sz val="9"/>
            <rFont val="Tahoma"/>
            <family val="2"/>
          </rPr>
          <t>ylf:</t>
        </r>
        <r>
          <rPr>
            <sz val="9"/>
            <rFont val="Tahoma"/>
            <family val="2"/>
          </rPr>
          <t xml:space="preserve">
1-</t>
        </r>
        <r>
          <rPr>
            <sz val="9"/>
            <rFont val="宋体"/>
            <family val="3"/>
            <charset val="134"/>
          </rPr>
          <t>铜钱</t>
        </r>
        <r>
          <rPr>
            <sz val="9"/>
            <rFont val="Tahoma"/>
            <family val="2"/>
          </rPr>
          <t xml:space="preserve">
2-</t>
        </r>
        <r>
          <rPr>
            <sz val="9"/>
            <rFont val="宋体"/>
            <family val="3"/>
            <charset val="134"/>
          </rPr>
          <t>元宝</t>
        </r>
        <r>
          <rPr>
            <sz val="9"/>
            <rFont val="Tahoma"/>
            <family val="2"/>
          </rPr>
          <t xml:space="preserve">
5-</t>
        </r>
        <r>
          <rPr>
            <sz val="9"/>
            <rFont val="宋体"/>
            <family val="3"/>
            <charset val="134"/>
          </rPr>
          <t xml:space="preserve">威望
</t>
        </r>
        <r>
          <rPr>
            <sz val="9"/>
            <rFont val="Tahoma"/>
            <family val="2"/>
          </rPr>
          <t>7-</t>
        </r>
        <r>
          <rPr>
            <sz val="9"/>
            <rFont val="宋体"/>
            <family val="3"/>
            <charset val="134"/>
          </rPr>
          <t xml:space="preserve">仙玉
</t>
        </r>
        <r>
          <rPr>
            <sz val="9"/>
            <rFont val="Tahoma"/>
            <family val="2"/>
          </rPr>
          <t>8-</t>
        </r>
        <r>
          <rPr>
            <sz val="9"/>
            <rFont val="宋体"/>
            <family val="3"/>
            <charset val="134"/>
          </rPr>
          <t xml:space="preserve">将魂
</t>
        </r>
        <r>
          <rPr>
            <sz val="9"/>
            <rFont val="Tahoma"/>
            <family val="2"/>
          </rPr>
          <t>16-</t>
        </r>
        <r>
          <rPr>
            <sz val="9"/>
            <rFont val="宋体"/>
            <family val="3"/>
            <charset val="134"/>
          </rPr>
          <t>仙缘</t>
        </r>
      </text>
    </comment>
    <comment ref="O4" authorId="0">
      <text>
        <r>
          <rPr>
            <b/>
            <sz val="9"/>
            <rFont val="Tahoma"/>
            <family val="2"/>
          </rPr>
          <t>ylf: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表示无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>表示推荐</t>
        </r>
      </text>
    </comment>
    <comment ref="Q4" authorId="0">
      <text>
        <r>
          <rPr>
            <b/>
            <sz val="9"/>
            <rFont val="Tahoma"/>
            <family val="2"/>
          </rPr>
          <t>ylf: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万分比填写</t>
        </r>
      </text>
    </comment>
    <comment ref="R4" authorId="0">
      <text>
        <r>
          <rPr>
            <b/>
            <sz val="9"/>
            <rFont val="Tahoma"/>
            <family val="2"/>
          </rPr>
          <t>ylf:</t>
        </r>
        <r>
          <rPr>
            <sz val="9"/>
            <rFont val="Tahoma"/>
            <family val="2"/>
          </rPr>
          <t xml:space="preserve">
TRUE</t>
        </r>
        <r>
          <rPr>
            <sz val="9"/>
            <rFont val="宋体"/>
            <family val="3"/>
            <charset val="134"/>
          </rPr>
          <t xml:space="preserve">：表示仅在指定的整点时间进行重置
</t>
        </r>
        <r>
          <rPr>
            <sz val="9"/>
            <rFont val="Tahoma"/>
            <family val="2"/>
          </rPr>
          <t>FALSE</t>
        </r>
        <r>
          <rPr>
            <sz val="9"/>
            <rFont val="宋体"/>
            <family val="3"/>
            <charset val="134"/>
          </rPr>
          <t>：表示不在整点重置，但会在每天凌晨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点重置商店数据
</t>
        </r>
      </text>
    </comment>
  </commentList>
</comments>
</file>

<file path=xl/sharedStrings.xml><?xml version="1.0" encoding="utf-8"?>
<sst xmlns="http://schemas.openxmlformats.org/spreadsheetml/2006/main" count="630" uniqueCount="219">
  <si>
    <t>cs</t>
  </si>
  <si>
    <t>int</t>
  </si>
  <si>
    <t>Boolean</t>
  </si>
  <si>
    <t>int[]</t>
  </si>
  <si>
    <t>sn</t>
  </si>
  <si>
    <t>storeType</t>
  </si>
  <si>
    <t>isRandom</t>
  </si>
  <si>
    <t>goodsIDList</t>
  </si>
  <si>
    <t>goodsCountList</t>
  </si>
  <si>
    <t>goodsWeightList</t>
  </si>
  <si>
    <t>goodsShowMinLv</t>
  </si>
  <si>
    <t>goodsShowMaxLv</t>
  </si>
  <si>
    <t>vipLv</t>
  </si>
  <si>
    <t>guildLv</t>
  </si>
  <si>
    <t>buyType</t>
  </si>
  <si>
    <t>goodsPriceList</t>
  </si>
  <si>
    <t>goodsLevel</t>
  </si>
  <si>
    <t>buyTime</t>
  </si>
  <si>
    <t>discount</t>
  </si>
  <si>
    <t>isRefresh</t>
  </si>
  <si>
    <t>商店格子sn</t>
  </si>
  <si>
    <t xml:space="preserve">商店类型 </t>
  </si>
  <si>
    <t>商店格子
策划专用</t>
  </si>
  <si>
    <t>商店名称
策划专用</t>
  </si>
  <si>
    <t>是否随机</t>
  </si>
  <si>
    <t>商品ID列表</t>
  </si>
  <si>
    <t>商品数量列表</t>
  </si>
  <si>
    <t>商品权重列表</t>
  </si>
  <si>
    <t>显示最低等级
必须从小到大填写</t>
  </si>
  <si>
    <t>显示最高等级
必须从小到大填写</t>
  </si>
  <si>
    <t>vip等级限制</t>
  </si>
  <si>
    <t>仙盟等级限制</t>
  </si>
  <si>
    <t>购买类型</t>
  </si>
  <si>
    <t>商品价格列表</t>
  </si>
  <si>
    <t>推荐标签显示</t>
  </si>
  <si>
    <t>限购次数</t>
  </si>
  <si>
    <t>万分比折扣</t>
  </si>
  <si>
    <t>是否整点刷新</t>
  </si>
  <si>
    <t>策划填写检验</t>
  </si>
  <si>
    <t>1</t>
  </si>
  <si>
    <t>元宝商店</t>
  </si>
  <si>
    <t>121002</t>
  </si>
  <si>
    <t>10</t>
  </si>
  <si>
    <t>100</t>
  </si>
  <si>
    <t>2</t>
  </si>
  <si>
    <t>10000</t>
  </si>
  <si>
    <t>FALSE</t>
  </si>
  <si>
    <t>121003</t>
  </si>
  <si>
    <t>3</t>
  </si>
  <si>
    <t>133001</t>
  </si>
  <si>
    <t>4</t>
  </si>
  <si>
    <t>133003</t>
  </si>
  <si>
    <t>5</t>
  </si>
  <si>
    <t>133005</t>
  </si>
  <si>
    <t>6</t>
  </si>
  <si>
    <t>133007</t>
  </si>
  <si>
    <t>7</t>
  </si>
  <si>
    <t>20</t>
  </si>
  <si>
    <t>8</t>
  </si>
  <si>
    <t>19</t>
  </si>
  <si>
    <t>9</t>
  </si>
  <si>
    <t>133009</t>
  </si>
  <si>
    <t>将魂商店</t>
  </si>
  <si>
    <t>100,100,100,100,100,100</t>
  </si>
  <si>
    <t>TRUE</t>
  </si>
  <si>
    <t>声望商店</t>
  </si>
  <si>
    <t>1,1,1,1</t>
  </si>
  <si>
    <t>100,100,100,100</t>
  </si>
  <si>
    <t>仙玉商店</t>
  </si>
  <si>
    <t>122002,122003</t>
  </si>
  <si>
    <t>5,5</t>
  </si>
  <si>
    <t>1,1</t>
  </si>
  <si>
    <t>100,100</t>
  </si>
  <si>
    <t>仙缘商店</t>
  </si>
  <si>
    <t>401401,401402,401403,401404,401405,401406,401407,401408</t>
  </si>
  <si>
    <t>5,5,5,5,5,5,5,5</t>
  </si>
  <si>
    <t>1,1,1,1,1,1,1,1</t>
  </si>
  <si>
    <t>100,100,100,100,100,100,100,100</t>
  </si>
  <si>
    <t>16</t>
  </si>
  <si>
    <t>50,50,50,50,50,50,50,50</t>
  </si>
  <si>
    <t>0</t>
  </si>
  <si>
    <t>13</t>
  </si>
  <si>
    <t>14</t>
  </si>
  <si>
    <t>仙盟商店</t>
  </si>
  <si>
    <t>新字段</t>
  </si>
  <si>
    <t>对应原字段</t>
  </si>
  <si>
    <t>type</t>
  </si>
  <si>
    <t>新增</t>
  </si>
  <si>
    <t>itemId</t>
  </si>
  <si>
    <t>num</t>
  </si>
  <si>
    <t>weigh</t>
  </si>
  <si>
    <t>显示最低等级</t>
  </si>
  <si>
    <t>lvShow</t>
  </si>
  <si>
    <t>显示最高等级</t>
  </si>
  <si>
    <t>vipNeed</t>
  </si>
  <si>
    <t>costMoney</t>
  </si>
  <si>
    <t>goldCost</t>
  </si>
  <si>
    <t>buyLmt</t>
  </si>
  <si>
    <t>increaseParam</t>
  </si>
  <si>
    <t>26</t>
    <phoneticPr fontId="7" type="noConversion"/>
  </si>
  <si>
    <t>1,50</t>
  </si>
  <si>
    <t>450</t>
  </si>
  <si>
    <t>1500</t>
  </si>
  <si>
    <t>150</t>
  </si>
  <si>
    <t>1,1,1</t>
  </si>
  <si>
    <t>100,100,100</t>
  </si>
  <si>
    <t>131012,131013</t>
  </si>
  <si>
    <t>750,1500</t>
  </si>
  <si>
    <t>2</t>
    <phoneticPr fontId="7" type="noConversion"/>
  </si>
  <si>
    <t>10</t>
    <phoneticPr fontId="7" type="noConversion"/>
  </si>
  <si>
    <t>12</t>
  </si>
  <si>
    <t>1000</t>
  </si>
  <si>
    <t>20</t>
    <phoneticPr fontId="7" type="noConversion"/>
  </si>
  <si>
    <t>40</t>
  </si>
  <si>
    <t>200</t>
  </si>
  <si>
    <t>500</t>
  </si>
  <si>
    <t>75</t>
  </si>
  <si>
    <t>30</t>
  </si>
  <si>
    <t>1250,2500</t>
  </si>
  <si>
    <t>5</t>
    <phoneticPr fontId="7" type="noConversion"/>
  </si>
  <si>
    <t>0</t>
    <phoneticPr fontId="7" type="noConversion"/>
  </si>
  <si>
    <t>3</t>
    <phoneticPr fontId="7" type="noConversion"/>
  </si>
  <si>
    <t>10,10</t>
  </si>
  <si>
    <t>131012,131001,131002</t>
  </si>
  <si>
    <t>5,10,10</t>
  </si>
  <si>
    <t>1,1,35</t>
  </si>
  <si>
    <t>131021,131022,20</t>
  </si>
  <si>
    <t>10,10,10</t>
  </si>
  <si>
    <t>35,80,1</t>
  </si>
  <si>
    <t>375,125,250</t>
  </si>
  <si>
    <t>500,1500,750</t>
  </si>
  <si>
    <t>625,1250</t>
  </si>
  <si>
    <t>1,1,1,1,1</t>
  </si>
  <si>
    <t>100,100,100,100,100</t>
  </si>
  <si>
    <t>2</t>
    <phoneticPr fontId="7" type="noConversion"/>
  </si>
  <si>
    <t>121001,121002,133001,133003,133002,133004</t>
  </si>
  <si>
    <t>10,10,10,5,5,1</t>
  </si>
  <si>
    <t>2,2,2,2,1,1</t>
  </si>
  <si>
    <t>1,1,1,30,50,50</t>
  </si>
  <si>
    <t>133001,133003,133002,133004,401307,401308,401309,401310,401311,401312,401313,401314,401315,401316,401317,401318,401401,401402,401403,401404,401405,401406,401407,401408,401409,401410,401411,401412</t>
  </si>
  <si>
    <t>50,10,5,1,5,5,5,5,5,5,5,5,5,5,5,5,5,5,5,5,5,5,5,5,5,5,5,5</t>
  </si>
  <si>
    <t>3,3,1,1,2,2,2,2,2,2,2,2,2,2,2,2,1,1,1,1,1,1,1,1,1,1,1,1</t>
  </si>
  <si>
    <t>30,30,50,50,1,1,1,1,1,1,1,1,1,1,1,1,1,1,1,1,1,1,1,1,1,1,1,1</t>
  </si>
  <si>
    <t>100,100,100,100,100,100,100,100,100,100,100,100,100,100,100,100,100,100,100,100,100,100,100,100,100,100,100,100</t>
  </si>
  <si>
    <t>121001,121002,133001,133002,401401,401402,401403,401404,401405,401406,401407,401408,401409,401410,401411,401412,401417,401419,401420,401422,401417,401419,401420,401422</t>
  </si>
  <si>
    <t>20,20,20,5,5,5,5,5,5,5,5,5,5,5,5,5,5,5,5,5,5,5,5,5</t>
  </si>
  <si>
    <t>3,3,3,1,2,2,2,2,2,2,2,2,2,2,2,2,1,1,1,1,1,1,1,1</t>
  </si>
  <si>
    <t>1,1,1,50,1,1,1,1,1,1,1,1,1,1,1,1,1,1,1,1,1,1,1,1</t>
  </si>
  <si>
    <t>100,100,100,100,100,100,100,100,100,100,100,100,100,100,100,100,100,100,100,100,100,100,100,100</t>
  </si>
  <si>
    <t>401307,401308,401309,401310,401311,401312,401313,401314,401315,401316,401317,401318,401401,401402,401403,401404,401405,401406,401407,401408,401409,401410,401411,401412</t>
  </si>
  <si>
    <t>10,10,10,10,10,10,10,10,10,10,10,10,5,5,5,5,5,5,5,5,5,5,5,5</t>
  </si>
  <si>
    <t>3,3,3,3,3,3,3,3,3,3,3,3,2,2,2,2,2,2,2,2,2,2,2,2</t>
  </si>
  <si>
    <t>1,1,1,1,1,1,1,1,1,1,1,1,1,1,1,1,1,1,1,1,1,1,1,1</t>
  </si>
  <si>
    <t>80,160,600,1500,3000,4000</t>
  </si>
  <si>
    <t>3000,3000,3000,4000,150,150,150,150,150,150,150,150,150,150,150,150,250,250,250,250,250,250,250,250,250,250,250,250</t>
  </si>
  <si>
    <t>160,320,1200,3000,250,250,250,250,250,250,250,250,250,250,250,250,350,350,350,350,350,350,350,350</t>
  </si>
  <si>
    <t>300,300,300,300,300,300,300,300,300,300,300,300,250,250,250,250,250,250,250,250,250,250,250,250</t>
  </si>
  <si>
    <t>8,133001,133003</t>
  </si>
  <si>
    <t>1000,25,5</t>
  </si>
  <si>
    <t>1,1,30</t>
  </si>
  <si>
    <t>133001,133003,133009,133010</t>
  </si>
  <si>
    <t>50,10,5,1</t>
  </si>
  <si>
    <t>1,30,40,70</t>
  </si>
  <si>
    <t>133003,133009,133010,402003,402004</t>
  </si>
  <si>
    <t>10,5,1,5,5</t>
  </si>
  <si>
    <t>30,40,70,1,1</t>
  </si>
  <si>
    <t>8,133001,133003,402003,401413,401414,401415,401435</t>
  </si>
  <si>
    <t>1500,50,10,10,5,5,5,5</t>
  </si>
  <si>
    <t>2,2,2,1,2,2,2,1</t>
  </si>
  <si>
    <t>1,1,30,1,40,40,40,44</t>
  </si>
  <si>
    <t>1000,750,1000</t>
  </si>
  <si>
    <t>1500,2000,3000,4500</t>
  </si>
  <si>
    <t>2000,3000,4500,2000,2000</t>
  </si>
  <si>
    <t>1500,1500,2000,4000,1050,1050,1050,1350</t>
  </si>
  <si>
    <t>133005,133007,133006,133008</t>
  </si>
  <si>
    <t>5,5,1,1</t>
  </si>
  <si>
    <t>2,2,1,1</t>
  </si>
  <si>
    <t>1,40,52,62</t>
  </si>
  <si>
    <t>1250,2500,2500,5000</t>
  </si>
  <si>
    <t>133011,133012</t>
  </si>
  <si>
    <t>10,2</t>
  </si>
  <si>
    <t>1,58</t>
  </si>
  <si>
    <t>133009,133010,8</t>
  </si>
  <si>
    <t>1,1,500</t>
  </si>
  <si>
    <t>1,70,1</t>
  </si>
  <si>
    <t>133007,133008</t>
  </si>
  <si>
    <t>1,62</t>
  </si>
  <si>
    <t>1500,15000,1250</t>
  </si>
  <si>
    <t>1000,10000</t>
  </si>
  <si>
    <t>401401,401402,401403,401404,401405,401406,401407,401408,401409,401410,401411,401412,401417,401419,401420,401422,401432,401434,401430,401428</t>
  </si>
  <si>
    <t>10,10,10,10,10,10,10,10,10,10,10,10,10,10,10,10,5,5,5,5</t>
  </si>
  <si>
    <t>3,3,3,3,3,3,3,3,3,3,3,3,2,2,2,2,1,1,1,1</t>
  </si>
  <si>
    <t>1,1,1,1,1,1,1,1,1,1,1,1,1,1,1,1,44,44,49,49</t>
  </si>
  <si>
    <t>100,100,100,100,100,100,100,100,100,100,100,100,100,100,100,100,100,100,100,100</t>
  </si>
  <si>
    <t>10,10,10,10,10,10,10,10,10,10,10,10,10,10,10,10,10,10,10,10</t>
  </si>
  <si>
    <t>500,500,500,500,500,500,500,500,500,500,500,500,700,700,700,700,900,900,1600,1600</t>
  </si>
  <si>
    <t>8,133001,133003,402004,401413,401414,401415,401435,401427</t>
  </si>
  <si>
    <t>1500,50,10,10,5,5,5,5,10</t>
  </si>
  <si>
    <t>2,2,2,1,2,2,2,1,1</t>
  </si>
  <si>
    <t>100,100,100,100,100,100,100,100,100</t>
  </si>
  <si>
    <t>1500,1500,2000,4000,1050,1050,1050,1350,4800</t>
  </si>
  <si>
    <t>500,500,250,250,250,250,250,250,250,250,250,250,350,350,350,350,450,450,800,800</t>
  </si>
  <si>
    <t>625,625,625,625,625,625,625,625,625,625,625,625,875,875,875,1125,2000,3125,2500,5000</t>
  </si>
  <si>
    <t>1250,1250,1250,1250,1250,1250,1250,1250,1250,1250,1250,1250,1750,1750,1750,2250,4000,3125,2500,5000</t>
  </si>
  <si>
    <t>401401,401402,401403,401404,401405,401406,401407,401408,401409,401410,401411,401412,401418,401421,401423,401433,401431,402001,133006,133008</t>
  </si>
  <si>
    <t>5,5,5,5,5,5,5,5,5,5,5,5,5,5,5,5,5,5,1,1</t>
  </si>
  <si>
    <t>3,3,3,3,3,3,3,3,3,3,3,3,2,2,2,1,1,1,1,1</t>
  </si>
  <si>
    <t>1,1,1,1,1,1,1,1,1,1,1,1,40,40,40,44,49,1,52,62</t>
  </si>
  <si>
    <t>401401,401402,401403,401404,401405,401406,401407,401408,401409,401410,401411,401412,401418,401421,401423,401433,401431,402002,133006,133008</t>
  </si>
  <si>
    <t>10,10,10,10,10,10,10,10,10,10,10,10,10,10,10,10,10,5,1,1</t>
  </si>
  <si>
    <t>133009,133007,401416,401424,401426,401429,401425,401436</t>
  </si>
  <si>
    <t>1,1,5,5,5,5,5,5</t>
  </si>
  <si>
    <t>10,10,3,3,1,1,1,1</t>
  </si>
  <si>
    <t>1,1,40,40,44,44,49,49</t>
  </si>
  <si>
    <t>2,2,10,10,10,10,10,10</t>
  </si>
  <si>
    <t>100,100,100,100,100,100,101,102</t>
  </si>
  <si>
    <t>1500,1000,1750,1750,2250,2250,4000,4000</t>
  </si>
  <si>
    <t>3000,2000,3500,3500,4500,4500,8000,8000</t>
  </si>
  <si>
    <t>1,1,30,1,40,40,40,44,49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</si>
</sst>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1"/>
      <color theme="1"/>
      <name val="宋体"/>
      <family val="3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49" fontId="1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4"/>
  <sheetViews>
    <sheetView tabSelected="1" topLeftCell="D1" zoomScale="85" zoomScaleNormal="85" workbookViewId="0">
      <selection activeCell="F21" sqref="F21:J26"/>
    </sheetView>
  </sheetViews>
  <sheetFormatPr defaultColWidth="9" defaultRowHeight="13.5"/>
  <cols>
    <col min="1" max="1" width="15.5" style="3" customWidth="1"/>
    <col min="2" max="2" width="10.5" style="4" customWidth="1"/>
    <col min="3" max="3" width="9.375" style="4" customWidth="1"/>
    <col min="4" max="4" width="10.5" style="4" customWidth="1"/>
    <col min="5" max="5" width="9.5" style="2" customWidth="1"/>
    <col min="6" max="6" width="70" style="2" customWidth="1"/>
    <col min="7" max="7" width="13.625" style="2" customWidth="1"/>
    <col min="8" max="8" width="17.25" style="2" customWidth="1"/>
    <col min="9" max="9" width="15.875" style="2" customWidth="1"/>
    <col min="10" max="10" width="18.375" style="2" customWidth="1"/>
    <col min="11" max="11" width="10.75" style="2" customWidth="1"/>
    <col min="12" max="12" width="12.875" style="2" customWidth="1"/>
    <col min="13" max="13" width="9.5" style="2" customWidth="1"/>
    <col min="14" max="14" width="26.125" style="2" customWidth="1"/>
    <col min="15" max="15" width="10.625" style="2" customWidth="1"/>
    <col min="16" max="16" width="9.5" style="2" customWidth="1"/>
    <col min="17" max="17" width="11.625" style="2" customWidth="1"/>
    <col min="18" max="18" width="13.875" style="2" customWidth="1"/>
    <col min="19" max="19" width="21.25" style="3" customWidth="1"/>
    <col min="20" max="20" width="18.375" style="2" customWidth="1"/>
    <col min="21" max="21" width="9.5" style="2" customWidth="1"/>
    <col min="22" max="16384" width="9" style="2"/>
  </cols>
  <sheetData>
    <row r="1" spans="1:20">
      <c r="A1" s="3" t="s">
        <v>0</v>
      </c>
      <c r="B1" s="4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10" t="s">
        <v>0</v>
      </c>
      <c r="J1" s="10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13" t="s">
        <v>0</v>
      </c>
    </row>
    <row r="2" spans="1:20">
      <c r="A2" s="3" t="s">
        <v>1</v>
      </c>
      <c r="B2" s="4" t="s">
        <v>1</v>
      </c>
      <c r="E2" s="2" t="s">
        <v>2</v>
      </c>
      <c r="F2" s="2" t="s">
        <v>3</v>
      </c>
      <c r="G2" s="2" t="s">
        <v>3</v>
      </c>
      <c r="H2" s="2" t="s">
        <v>3</v>
      </c>
      <c r="I2" s="10" t="s">
        <v>3</v>
      </c>
      <c r="J2" s="10" t="s">
        <v>3</v>
      </c>
      <c r="K2" s="2" t="s">
        <v>1</v>
      </c>
      <c r="L2" s="2" t="s">
        <v>1</v>
      </c>
      <c r="M2" s="2" t="s">
        <v>1</v>
      </c>
      <c r="N2" s="2" t="s">
        <v>3</v>
      </c>
      <c r="O2" s="2" t="s">
        <v>3</v>
      </c>
      <c r="P2" s="2" t="s">
        <v>1</v>
      </c>
      <c r="Q2" s="2" t="s">
        <v>1</v>
      </c>
      <c r="R2" s="13" t="s">
        <v>2</v>
      </c>
    </row>
    <row r="3" spans="1:20">
      <c r="A3" s="3" t="s">
        <v>4</v>
      </c>
      <c r="B3" s="5" t="s">
        <v>5</v>
      </c>
      <c r="C3" s="5"/>
      <c r="D3" s="5"/>
      <c r="E3" s="6" t="s">
        <v>6</v>
      </c>
      <c r="F3" s="6" t="s">
        <v>7</v>
      </c>
      <c r="G3" s="6" t="s">
        <v>8</v>
      </c>
      <c r="H3" s="6" t="s">
        <v>9</v>
      </c>
      <c r="I3" s="11" t="s">
        <v>10</v>
      </c>
      <c r="J3" s="11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2" t="s">
        <v>18</v>
      </c>
      <c r="R3" s="14" t="s">
        <v>19</v>
      </c>
      <c r="S3" s="15"/>
      <c r="T3" s="6"/>
    </row>
    <row r="4" spans="1:20" ht="27">
      <c r="A4" s="3" t="s">
        <v>20</v>
      </c>
      <c r="B4" s="5" t="s">
        <v>21</v>
      </c>
      <c r="C4" s="7" t="s">
        <v>22</v>
      </c>
      <c r="D4" s="7" t="s">
        <v>23</v>
      </c>
      <c r="E4" s="2" t="s">
        <v>24</v>
      </c>
      <c r="F4" s="6" t="s">
        <v>25</v>
      </c>
      <c r="G4" s="6" t="s">
        <v>26</v>
      </c>
      <c r="H4" s="6" t="s">
        <v>27</v>
      </c>
      <c r="I4" s="12" t="s">
        <v>28</v>
      </c>
      <c r="J4" s="12" t="s">
        <v>29</v>
      </c>
      <c r="K4" s="2" t="s">
        <v>30</v>
      </c>
      <c r="L4" s="2" t="s">
        <v>31</v>
      </c>
      <c r="M4" s="2" t="s">
        <v>32</v>
      </c>
      <c r="N4" s="6" t="s">
        <v>33</v>
      </c>
      <c r="O4" s="6" t="s">
        <v>34</v>
      </c>
      <c r="P4" s="6" t="s">
        <v>35</v>
      </c>
      <c r="Q4" s="6" t="s">
        <v>36</v>
      </c>
      <c r="R4" s="14" t="s">
        <v>37</v>
      </c>
      <c r="S4" s="15" t="s">
        <v>38</v>
      </c>
      <c r="T4" s="6"/>
    </row>
    <row r="5" spans="1:20">
      <c r="A5" s="2">
        <f t="shared" ref="A5:A32" si="0">B5*1000+C5</f>
        <v>1001</v>
      </c>
      <c r="B5" s="5" t="s">
        <v>39</v>
      </c>
      <c r="C5" s="5" t="s">
        <v>39</v>
      </c>
      <c r="D5" s="5" t="s">
        <v>40</v>
      </c>
      <c r="E5" s="6" t="b">
        <v>0</v>
      </c>
      <c r="F5" s="8" t="s">
        <v>41</v>
      </c>
      <c r="G5" s="6" t="s">
        <v>42</v>
      </c>
      <c r="H5" s="6" t="s">
        <v>39</v>
      </c>
      <c r="I5" s="6" t="s">
        <v>39</v>
      </c>
      <c r="J5" s="6" t="s">
        <v>43</v>
      </c>
      <c r="K5" s="2">
        <v>0</v>
      </c>
      <c r="L5" s="2">
        <v>0</v>
      </c>
      <c r="M5" s="2" t="s">
        <v>44</v>
      </c>
      <c r="N5" s="6" t="s">
        <v>113</v>
      </c>
      <c r="O5" s="6">
        <v>0</v>
      </c>
      <c r="P5" s="6" t="s">
        <v>112</v>
      </c>
      <c r="Q5" s="2" t="s">
        <v>45</v>
      </c>
      <c r="R5" s="6" t="s">
        <v>46</v>
      </c>
      <c r="S5" s="3" t="str">
        <f>LEN(F5)-LEN(SUBSTITUTE(F5,",",))&amp;"|"&amp;LEN(G5)-LEN(SUBSTITUTE(G5,",",))&amp;"|"&amp;LEN(H5)-LEN(SUBSTITUTE(H5,",",))&amp;"|"&amp;LEN(I5)-LEN(SUBSTITUTE(I5,",",))&amp;"|"&amp;LEN(J5)-LEN(SUBSTITUTE(J5,",",))&amp;"|"&amp;LEN(N5)-LEN(SUBSTITUTE(N5,",",))&amp;"|"&amp;LEN(O5)-LEN(SUBSTITUTE(O5,",",))</f>
        <v>0|0|0|0|0|0|0</v>
      </c>
      <c r="T5" s="6"/>
    </row>
    <row r="6" spans="1:20">
      <c r="A6" s="2">
        <f t="shared" si="0"/>
        <v>1002</v>
      </c>
      <c r="B6" s="5" t="s">
        <v>39</v>
      </c>
      <c r="C6" s="5" t="s">
        <v>44</v>
      </c>
      <c r="D6" s="5" t="s">
        <v>40</v>
      </c>
      <c r="E6" s="6" t="b">
        <v>0</v>
      </c>
      <c r="F6" s="8" t="s">
        <v>47</v>
      </c>
      <c r="G6" s="6" t="s">
        <v>42</v>
      </c>
      <c r="H6" s="6" t="s">
        <v>39</v>
      </c>
      <c r="I6" s="6" t="s">
        <v>39</v>
      </c>
      <c r="J6" s="6" t="s">
        <v>43</v>
      </c>
      <c r="K6" s="2">
        <v>0</v>
      </c>
      <c r="L6" s="2">
        <v>0</v>
      </c>
      <c r="M6" s="2" t="s">
        <v>44</v>
      </c>
      <c r="N6" s="6" t="s">
        <v>114</v>
      </c>
      <c r="O6" s="6">
        <v>0</v>
      </c>
      <c r="P6" s="6" t="s">
        <v>112</v>
      </c>
      <c r="Q6" s="2" t="s">
        <v>45</v>
      </c>
      <c r="R6" s="6" t="b">
        <v>0</v>
      </c>
      <c r="S6" s="3" t="str">
        <f t="shared" ref="S6:S44" si="1">LEN(F6)-LEN(SUBSTITUTE(F6,",",))&amp;"|"&amp;LEN(G6)-LEN(SUBSTITUTE(G6,",",))&amp;"|"&amp;LEN(H6)-LEN(SUBSTITUTE(H6,",",))&amp;"|"&amp;LEN(I6)-LEN(SUBSTITUTE(I6,",",))&amp;"|"&amp;LEN(J6)-LEN(SUBSTITUTE(J6,",",))&amp;"|"&amp;LEN(N6)-LEN(SUBSTITUTE(N6,",",))&amp;"|"&amp;LEN(O6)-LEN(SUBSTITUTE(O6,",",))</f>
        <v>0|0|0|0|0|0|0</v>
      </c>
      <c r="T6" s="6"/>
    </row>
    <row r="7" spans="1:20">
      <c r="A7" s="2">
        <f t="shared" si="0"/>
        <v>1003</v>
      </c>
      <c r="B7" s="5" t="s">
        <v>39</v>
      </c>
      <c r="C7" s="5" t="s">
        <v>48</v>
      </c>
      <c r="D7" s="5" t="s">
        <v>40</v>
      </c>
      <c r="E7" s="6" t="b">
        <v>0</v>
      </c>
      <c r="F7" s="8" t="s">
        <v>110</v>
      </c>
      <c r="G7" s="6" t="s">
        <v>39</v>
      </c>
      <c r="H7" s="6" t="s">
        <v>39</v>
      </c>
      <c r="I7" s="6" t="s">
        <v>39</v>
      </c>
      <c r="J7" s="6" t="s">
        <v>43</v>
      </c>
      <c r="K7" s="2">
        <v>0</v>
      </c>
      <c r="L7" s="2">
        <v>0</v>
      </c>
      <c r="M7" s="2" t="s">
        <v>44</v>
      </c>
      <c r="N7" s="6" t="s">
        <v>116</v>
      </c>
      <c r="O7" s="6">
        <v>0</v>
      </c>
      <c r="P7" s="6" t="s">
        <v>108</v>
      </c>
      <c r="Q7" s="2" t="s">
        <v>45</v>
      </c>
      <c r="R7" s="6" t="b">
        <v>0</v>
      </c>
      <c r="S7" s="3" t="str">
        <f t="shared" si="1"/>
        <v>0|0|0|0|0|0|0</v>
      </c>
    </row>
    <row r="8" spans="1:20">
      <c r="A8" s="2">
        <f t="shared" si="0"/>
        <v>1004</v>
      </c>
      <c r="B8" s="5" t="s">
        <v>39</v>
      </c>
      <c r="C8" s="5" t="s">
        <v>50</v>
      </c>
      <c r="D8" s="5" t="s">
        <v>40</v>
      </c>
      <c r="E8" s="6" t="b">
        <v>0</v>
      </c>
      <c r="F8" s="9" t="s">
        <v>49</v>
      </c>
      <c r="G8" s="6" t="s">
        <v>42</v>
      </c>
      <c r="H8" s="6" t="s">
        <v>39</v>
      </c>
      <c r="I8" s="6" t="s">
        <v>39</v>
      </c>
      <c r="J8" s="6" t="s">
        <v>43</v>
      </c>
      <c r="K8" s="2">
        <v>0</v>
      </c>
      <c r="L8" s="2">
        <v>0</v>
      </c>
      <c r="M8" s="2" t="s">
        <v>44</v>
      </c>
      <c r="N8" s="6" t="s">
        <v>103</v>
      </c>
      <c r="O8" s="6">
        <v>0</v>
      </c>
      <c r="P8" s="6" t="s">
        <v>112</v>
      </c>
      <c r="Q8" s="2" t="s">
        <v>45</v>
      </c>
      <c r="R8" s="6" t="b">
        <v>0</v>
      </c>
      <c r="S8" s="3" t="str">
        <f t="shared" si="1"/>
        <v>0|0|0|0|0|0|0</v>
      </c>
    </row>
    <row r="9" spans="1:20">
      <c r="A9" s="2">
        <f t="shared" si="0"/>
        <v>1005</v>
      </c>
      <c r="B9" s="5" t="s">
        <v>39</v>
      </c>
      <c r="C9" s="5" t="s">
        <v>52</v>
      </c>
      <c r="D9" s="5" t="s">
        <v>40</v>
      </c>
      <c r="E9" s="6" t="b">
        <v>0</v>
      </c>
      <c r="F9" s="9" t="s">
        <v>51</v>
      </c>
      <c r="G9" s="6" t="s">
        <v>52</v>
      </c>
      <c r="H9" s="6" t="s">
        <v>39</v>
      </c>
      <c r="I9" s="6" t="s">
        <v>39</v>
      </c>
      <c r="J9" s="6" t="s">
        <v>43</v>
      </c>
      <c r="K9" s="2">
        <v>0</v>
      </c>
      <c r="L9" s="2">
        <v>0</v>
      </c>
      <c r="M9" s="2" t="s">
        <v>44</v>
      </c>
      <c r="N9" s="6" t="s">
        <v>115</v>
      </c>
      <c r="O9" s="6">
        <v>0</v>
      </c>
      <c r="P9" s="6" t="s">
        <v>112</v>
      </c>
      <c r="Q9" s="2" t="s">
        <v>45</v>
      </c>
      <c r="R9" s="6" t="b">
        <v>0</v>
      </c>
      <c r="S9" s="3" t="str">
        <f t="shared" si="1"/>
        <v>0|0|0|0|0|0|0</v>
      </c>
    </row>
    <row r="10" spans="1:20">
      <c r="A10" s="2">
        <f t="shared" si="0"/>
        <v>1006</v>
      </c>
      <c r="B10" s="5" t="s">
        <v>39</v>
      </c>
      <c r="C10" s="5" t="s">
        <v>54</v>
      </c>
      <c r="D10" s="5" t="s">
        <v>40</v>
      </c>
      <c r="E10" s="6" t="b">
        <v>0</v>
      </c>
      <c r="F10" s="9" t="s">
        <v>53</v>
      </c>
      <c r="G10" s="6" t="s">
        <v>52</v>
      </c>
      <c r="H10" s="6" t="s">
        <v>39</v>
      </c>
      <c r="I10" s="6" t="s">
        <v>39</v>
      </c>
      <c r="J10" s="6" t="s">
        <v>43</v>
      </c>
      <c r="K10" s="2">
        <v>0</v>
      </c>
      <c r="L10" s="2">
        <v>0</v>
      </c>
      <c r="M10" s="2" t="s">
        <v>44</v>
      </c>
      <c r="N10" s="6" t="s">
        <v>115</v>
      </c>
      <c r="O10" s="6">
        <v>0</v>
      </c>
      <c r="P10" s="6" t="s">
        <v>112</v>
      </c>
      <c r="Q10" s="2" t="s">
        <v>45</v>
      </c>
      <c r="R10" s="6" t="b">
        <v>0</v>
      </c>
      <c r="S10" s="3" t="str">
        <f t="shared" si="1"/>
        <v>0|0|0|0|0|0|0</v>
      </c>
    </row>
    <row r="11" spans="1:20">
      <c r="A11" s="2">
        <f t="shared" si="0"/>
        <v>1007</v>
      </c>
      <c r="B11" s="5" t="s">
        <v>39</v>
      </c>
      <c r="C11" s="5" t="s">
        <v>56</v>
      </c>
      <c r="D11" s="5" t="s">
        <v>40</v>
      </c>
      <c r="E11" s="6" t="b">
        <v>0</v>
      </c>
      <c r="F11" s="9" t="s">
        <v>55</v>
      </c>
      <c r="G11" s="6" t="s">
        <v>52</v>
      </c>
      <c r="H11" s="6" t="s">
        <v>39</v>
      </c>
      <c r="I11" s="6" t="s">
        <v>39</v>
      </c>
      <c r="J11" s="6" t="s">
        <v>43</v>
      </c>
      <c r="K11" s="2">
        <v>0</v>
      </c>
      <c r="L11" s="2">
        <v>0</v>
      </c>
      <c r="M11" s="2" t="s">
        <v>44</v>
      </c>
      <c r="N11" s="6" t="s">
        <v>111</v>
      </c>
      <c r="O11" s="6">
        <v>0</v>
      </c>
      <c r="P11" s="6" t="s">
        <v>109</v>
      </c>
      <c r="Q11" s="2" t="s">
        <v>45</v>
      </c>
      <c r="R11" s="6" t="b">
        <v>0</v>
      </c>
      <c r="S11" s="3" t="str">
        <f t="shared" ref="S11:S13" si="2">LEN(F11)-LEN(SUBSTITUTE(F11,",",))&amp;"|"&amp;LEN(G11)-LEN(SUBSTITUTE(G11,",",))&amp;"|"&amp;LEN(H11)-LEN(SUBSTITUTE(H11,",",))&amp;"|"&amp;LEN(I11)-LEN(SUBSTITUTE(I11,",",))&amp;"|"&amp;LEN(J11)-LEN(SUBSTITUTE(J11,",",))&amp;"|"&amp;LEN(N11)-LEN(SUBSTITUTE(N11,",",))&amp;"|"&amp;LEN(O11)-LEN(SUBSTITUTE(O11,",",))</f>
        <v>0|0|0|0|0|0|0</v>
      </c>
    </row>
    <row r="12" spans="1:20">
      <c r="A12" s="2">
        <f t="shared" si="0"/>
        <v>1008</v>
      </c>
      <c r="B12" s="5" t="s">
        <v>39</v>
      </c>
      <c r="C12" s="5" t="s">
        <v>58</v>
      </c>
      <c r="D12" s="5" t="s">
        <v>40</v>
      </c>
      <c r="E12" s="6" t="b">
        <v>0</v>
      </c>
      <c r="F12" s="9" t="s">
        <v>57</v>
      </c>
      <c r="G12" s="6" t="s">
        <v>117</v>
      </c>
      <c r="H12" s="6" t="s">
        <v>39</v>
      </c>
      <c r="I12" s="6" t="s">
        <v>39</v>
      </c>
      <c r="J12" s="6" t="s">
        <v>43</v>
      </c>
      <c r="K12" s="2">
        <v>0</v>
      </c>
      <c r="L12" s="2">
        <v>0</v>
      </c>
      <c r="M12" s="2" t="s">
        <v>44</v>
      </c>
      <c r="N12" s="6" t="s">
        <v>101</v>
      </c>
      <c r="O12" s="6">
        <v>0</v>
      </c>
      <c r="P12" s="6" t="s">
        <v>112</v>
      </c>
      <c r="Q12" s="2" t="s">
        <v>45</v>
      </c>
      <c r="R12" s="6" t="b">
        <v>0</v>
      </c>
      <c r="S12" s="3" t="str">
        <f t="shared" si="2"/>
        <v>0|0|0|0|0|0|0</v>
      </c>
    </row>
    <row r="13" spans="1:20">
      <c r="A13" s="2">
        <f t="shared" si="0"/>
        <v>1009</v>
      </c>
      <c r="B13" s="5" t="s">
        <v>39</v>
      </c>
      <c r="C13" s="5" t="s">
        <v>60</v>
      </c>
      <c r="D13" s="5" t="s">
        <v>40</v>
      </c>
      <c r="E13" s="6" t="b">
        <v>0</v>
      </c>
      <c r="F13" s="9" t="s">
        <v>59</v>
      </c>
      <c r="G13" s="6" t="s">
        <v>114</v>
      </c>
      <c r="H13" s="6" t="s">
        <v>39</v>
      </c>
      <c r="I13" s="6" t="s">
        <v>39</v>
      </c>
      <c r="J13" s="6" t="s">
        <v>43</v>
      </c>
      <c r="K13" s="2">
        <v>0</v>
      </c>
      <c r="L13" s="2">
        <v>0</v>
      </c>
      <c r="M13" s="2" t="s">
        <v>44</v>
      </c>
      <c r="N13" s="6" t="s">
        <v>43</v>
      </c>
      <c r="O13" s="6">
        <v>0</v>
      </c>
      <c r="P13" s="6" t="s">
        <v>112</v>
      </c>
      <c r="Q13" s="2" t="s">
        <v>45</v>
      </c>
      <c r="R13" s="6" t="b">
        <v>0</v>
      </c>
      <c r="S13" s="3" t="str">
        <f t="shared" si="2"/>
        <v>0|0|0|0|0|0|0</v>
      </c>
    </row>
    <row r="14" spans="1:20">
      <c r="A14" s="2">
        <f t="shared" si="0"/>
        <v>1010</v>
      </c>
      <c r="B14" s="5" t="s">
        <v>39</v>
      </c>
      <c r="C14" s="5" t="s">
        <v>109</v>
      </c>
      <c r="D14" s="5" t="s">
        <v>40</v>
      </c>
      <c r="E14" s="6" t="b">
        <v>0</v>
      </c>
      <c r="F14" s="9" t="s">
        <v>61</v>
      </c>
      <c r="G14" s="6" t="s">
        <v>52</v>
      </c>
      <c r="H14" s="6" t="s">
        <v>39</v>
      </c>
      <c r="I14" s="6" t="s">
        <v>39</v>
      </c>
      <c r="J14" s="6" t="s">
        <v>43</v>
      </c>
      <c r="K14" s="2">
        <v>0</v>
      </c>
      <c r="L14" s="2">
        <v>0</v>
      </c>
      <c r="M14" s="2" t="s">
        <v>44</v>
      </c>
      <c r="N14" s="6" t="s">
        <v>102</v>
      </c>
      <c r="O14" s="6">
        <v>0</v>
      </c>
      <c r="P14" s="6" t="s">
        <v>109</v>
      </c>
      <c r="Q14" s="2" t="s">
        <v>45</v>
      </c>
      <c r="R14" s="6" t="b">
        <v>0</v>
      </c>
      <c r="S14" s="3" t="str">
        <f t="shared" ref="S14" si="3">LEN(F14)-LEN(SUBSTITUTE(F14,",",))&amp;"|"&amp;LEN(G14)-LEN(SUBSTITUTE(G14,",",))&amp;"|"&amp;LEN(H14)-LEN(SUBSTITUTE(H14,",",))&amp;"|"&amp;LEN(I14)-LEN(SUBSTITUTE(I14,",",))&amp;"|"&amp;LEN(J14)-LEN(SUBSTITUTE(J14,",",))&amp;"|"&amp;LEN(N14)-LEN(SUBSTITUTE(N14,",",))&amp;"|"&amp;LEN(O14)-LEN(SUBSTITUTE(O14,",",))</f>
        <v>0|0|0|0|0|0|0</v>
      </c>
    </row>
    <row r="15" spans="1:20">
      <c r="A15" s="2">
        <f t="shared" si="0"/>
        <v>2001</v>
      </c>
      <c r="B15" s="5" t="s">
        <v>44</v>
      </c>
      <c r="C15" s="5" t="s">
        <v>39</v>
      </c>
      <c r="D15" s="5" t="s">
        <v>62</v>
      </c>
      <c r="E15" s="2" t="b">
        <v>1</v>
      </c>
      <c r="F15" s="2" t="s">
        <v>135</v>
      </c>
      <c r="G15" s="6" t="s">
        <v>136</v>
      </c>
      <c r="H15" s="6" t="s">
        <v>137</v>
      </c>
      <c r="I15" s="6" t="s">
        <v>138</v>
      </c>
      <c r="J15" s="6" t="s">
        <v>63</v>
      </c>
      <c r="K15" s="2">
        <v>0</v>
      </c>
      <c r="L15" s="2">
        <v>0</v>
      </c>
      <c r="M15" s="2" t="s">
        <v>54</v>
      </c>
      <c r="N15" s="6" t="s">
        <v>153</v>
      </c>
      <c r="O15" s="6">
        <v>0</v>
      </c>
      <c r="P15" s="6" t="s">
        <v>39</v>
      </c>
      <c r="Q15" s="2" t="s">
        <v>45</v>
      </c>
      <c r="R15" s="2" t="s">
        <v>64</v>
      </c>
      <c r="S15" s="3" t="str">
        <f t="shared" si="1"/>
        <v>5|5|5|5|5|5|0</v>
      </c>
    </row>
    <row r="16" spans="1:20">
      <c r="A16" s="2">
        <f t="shared" si="0"/>
        <v>2002</v>
      </c>
      <c r="B16" s="5" t="s">
        <v>44</v>
      </c>
      <c r="C16" s="5" t="s">
        <v>44</v>
      </c>
      <c r="D16" s="5" t="s">
        <v>62</v>
      </c>
      <c r="E16" s="2" t="b">
        <v>1</v>
      </c>
      <c r="F16" s="2" t="s">
        <v>139</v>
      </c>
      <c r="G16" s="6" t="s">
        <v>140</v>
      </c>
      <c r="H16" s="6" t="s">
        <v>141</v>
      </c>
      <c r="I16" s="6" t="s">
        <v>142</v>
      </c>
      <c r="J16" s="6" t="s">
        <v>143</v>
      </c>
      <c r="K16" s="2">
        <v>0</v>
      </c>
      <c r="L16" s="2">
        <v>0</v>
      </c>
      <c r="M16" s="2" t="s">
        <v>54</v>
      </c>
      <c r="N16" s="6" t="s">
        <v>154</v>
      </c>
      <c r="O16" s="6">
        <v>0</v>
      </c>
      <c r="P16" s="6" t="s">
        <v>39</v>
      </c>
      <c r="Q16" s="2" t="s">
        <v>45</v>
      </c>
      <c r="R16" s="2" t="s">
        <v>64</v>
      </c>
      <c r="S16" s="3" t="str">
        <f t="shared" si="1"/>
        <v>27|27|27|27|27|27|0</v>
      </c>
    </row>
    <row r="17" spans="1:23">
      <c r="A17" s="2">
        <f t="shared" si="0"/>
        <v>2003</v>
      </c>
      <c r="B17" s="5" t="s">
        <v>44</v>
      </c>
      <c r="C17" s="5" t="s">
        <v>48</v>
      </c>
      <c r="D17" s="5" t="s">
        <v>62</v>
      </c>
      <c r="E17" s="2" t="b">
        <v>1</v>
      </c>
      <c r="F17" s="2" t="s">
        <v>144</v>
      </c>
      <c r="G17" s="6" t="s">
        <v>145</v>
      </c>
      <c r="H17" s="6" t="s">
        <v>146</v>
      </c>
      <c r="I17" s="6" t="s">
        <v>147</v>
      </c>
      <c r="J17" s="6" t="s">
        <v>148</v>
      </c>
      <c r="K17" s="2">
        <v>0</v>
      </c>
      <c r="L17" s="2">
        <v>0</v>
      </c>
      <c r="M17" s="2" t="s">
        <v>54</v>
      </c>
      <c r="N17" s="6" t="s">
        <v>155</v>
      </c>
      <c r="O17" s="6">
        <v>0</v>
      </c>
      <c r="P17" s="6" t="s">
        <v>39</v>
      </c>
      <c r="Q17" s="2" t="s">
        <v>45</v>
      </c>
      <c r="R17" s="2" t="s">
        <v>64</v>
      </c>
      <c r="S17" s="3" t="str">
        <f t="shared" si="1"/>
        <v>23|23|23|23|23|23|0</v>
      </c>
    </row>
    <row r="18" spans="1:23">
      <c r="A18" s="2">
        <f t="shared" si="0"/>
        <v>2004</v>
      </c>
      <c r="B18" s="5" t="s">
        <v>44</v>
      </c>
      <c r="C18" s="5" t="s">
        <v>50</v>
      </c>
      <c r="D18" s="5" t="s">
        <v>62</v>
      </c>
      <c r="E18" s="2" t="b">
        <v>1</v>
      </c>
      <c r="F18" s="2" t="s">
        <v>149</v>
      </c>
      <c r="G18" s="6" t="s">
        <v>150</v>
      </c>
      <c r="H18" s="6" t="s">
        <v>151</v>
      </c>
      <c r="I18" s="6" t="s">
        <v>152</v>
      </c>
      <c r="J18" s="6" t="s">
        <v>148</v>
      </c>
      <c r="K18" s="2">
        <v>0</v>
      </c>
      <c r="L18" s="2">
        <v>0</v>
      </c>
      <c r="M18" s="2" t="s">
        <v>54</v>
      </c>
      <c r="N18" s="6" t="s">
        <v>156</v>
      </c>
      <c r="O18" s="6">
        <v>0</v>
      </c>
      <c r="P18" s="6" t="s">
        <v>39</v>
      </c>
      <c r="Q18" s="2" t="s">
        <v>45</v>
      </c>
      <c r="R18" s="2" t="s">
        <v>64</v>
      </c>
      <c r="S18" s="3" t="str">
        <f t="shared" si="1"/>
        <v>23|23|23|23|23|23|0</v>
      </c>
    </row>
    <row r="19" spans="1:23">
      <c r="A19" s="2">
        <f t="shared" si="0"/>
        <v>2005</v>
      </c>
      <c r="B19" s="5" t="s">
        <v>44</v>
      </c>
      <c r="C19" s="5" t="s">
        <v>52</v>
      </c>
      <c r="D19" s="5" t="s">
        <v>62</v>
      </c>
      <c r="E19" s="2" t="b">
        <v>1</v>
      </c>
      <c r="F19" s="2" t="s">
        <v>189</v>
      </c>
      <c r="G19" s="6" t="s">
        <v>190</v>
      </c>
      <c r="H19" s="6" t="s">
        <v>191</v>
      </c>
      <c r="I19" s="6" t="s">
        <v>192</v>
      </c>
      <c r="J19" s="6" t="s">
        <v>193</v>
      </c>
      <c r="K19" s="2">
        <v>0</v>
      </c>
      <c r="L19" s="2">
        <v>0</v>
      </c>
      <c r="M19" s="2" t="s">
        <v>54</v>
      </c>
      <c r="N19" s="6" t="s">
        <v>195</v>
      </c>
      <c r="O19" s="6">
        <v>0</v>
      </c>
      <c r="P19" s="6" t="s">
        <v>39</v>
      </c>
      <c r="Q19" s="2" t="s">
        <v>45</v>
      </c>
      <c r="R19" s="2" t="s">
        <v>64</v>
      </c>
      <c r="S19" s="3" t="str">
        <f t="shared" si="1"/>
        <v>19|19|19|19|19|19|0</v>
      </c>
    </row>
    <row r="20" spans="1:23">
      <c r="A20" s="2">
        <f t="shared" si="0"/>
        <v>2006</v>
      </c>
      <c r="B20" s="5" t="s">
        <v>44</v>
      </c>
      <c r="C20" s="5" t="s">
        <v>54</v>
      </c>
      <c r="D20" s="5" t="s">
        <v>62</v>
      </c>
      <c r="E20" s="2" t="b">
        <v>1</v>
      </c>
      <c r="F20" s="2" t="s">
        <v>189</v>
      </c>
      <c r="G20" s="6" t="s">
        <v>194</v>
      </c>
      <c r="H20" s="6" t="s">
        <v>191</v>
      </c>
      <c r="I20" s="6" t="s">
        <v>192</v>
      </c>
      <c r="J20" s="6" t="s">
        <v>193</v>
      </c>
      <c r="K20" s="2">
        <v>0</v>
      </c>
      <c r="L20" s="2">
        <v>0</v>
      </c>
      <c r="M20" s="2" t="s">
        <v>134</v>
      </c>
      <c r="N20" s="6" t="s">
        <v>201</v>
      </c>
      <c r="O20" s="6">
        <v>0</v>
      </c>
      <c r="P20" s="6" t="s">
        <v>39</v>
      </c>
      <c r="Q20" s="2" t="s">
        <v>45</v>
      </c>
      <c r="R20" s="2" t="s">
        <v>64</v>
      </c>
      <c r="S20" s="3" t="str">
        <f t="shared" si="1"/>
        <v>19|19|19|19|19|19|0</v>
      </c>
    </row>
    <row r="21" spans="1:23">
      <c r="A21" s="2">
        <f t="shared" si="0"/>
        <v>3001</v>
      </c>
      <c r="B21" s="5" t="s">
        <v>48</v>
      </c>
      <c r="C21" s="5" t="s">
        <v>39</v>
      </c>
      <c r="D21" s="5" t="s">
        <v>65</v>
      </c>
      <c r="E21" s="2" t="b">
        <v>1</v>
      </c>
      <c r="F21" s="2" t="s">
        <v>157</v>
      </c>
      <c r="G21" s="6" t="s">
        <v>158</v>
      </c>
      <c r="H21" s="6" t="s">
        <v>104</v>
      </c>
      <c r="I21" s="6" t="s">
        <v>159</v>
      </c>
      <c r="J21" s="6" t="s">
        <v>105</v>
      </c>
      <c r="K21" s="2">
        <v>0</v>
      </c>
      <c r="L21" s="2">
        <v>0</v>
      </c>
      <c r="M21" s="2" t="s">
        <v>52</v>
      </c>
      <c r="N21" s="6" t="s">
        <v>170</v>
      </c>
      <c r="O21" s="6">
        <v>0</v>
      </c>
      <c r="P21" s="6" t="s">
        <v>39</v>
      </c>
      <c r="Q21" s="2" t="s">
        <v>45</v>
      </c>
      <c r="R21" s="2" t="s">
        <v>64</v>
      </c>
      <c r="S21" s="3" t="str">
        <f t="shared" si="1"/>
        <v>2|2|2|2|2|2|0</v>
      </c>
    </row>
    <row r="22" spans="1:23">
      <c r="A22" s="2">
        <f t="shared" si="0"/>
        <v>3002</v>
      </c>
      <c r="B22" s="5" t="s">
        <v>48</v>
      </c>
      <c r="C22" s="5" t="s">
        <v>44</v>
      </c>
      <c r="D22" s="5" t="s">
        <v>65</v>
      </c>
      <c r="E22" s="2" t="b">
        <v>1</v>
      </c>
      <c r="F22" s="2" t="s">
        <v>160</v>
      </c>
      <c r="G22" s="6" t="s">
        <v>161</v>
      </c>
      <c r="H22" s="6" t="s">
        <v>66</v>
      </c>
      <c r="I22" s="6" t="s">
        <v>162</v>
      </c>
      <c r="J22" s="6" t="s">
        <v>67</v>
      </c>
      <c r="K22" s="2">
        <v>0</v>
      </c>
      <c r="L22" s="2">
        <v>0</v>
      </c>
      <c r="M22" s="2" t="s">
        <v>52</v>
      </c>
      <c r="N22" s="6" t="s">
        <v>171</v>
      </c>
      <c r="O22" s="6">
        <v>0</v>
      </c>
      <c r="P22" s="6" t="s">
        <v>39</v>
      </c>
      <c r="Q22" s="2" t="s">
        <v>45</v>
      </c>
      <c r="R22" s="2" t="s">
        <v>64</v>
      </c>
      <c r="S22" s="3" t="str">
        <f t="shared" si="1"/>
        <v>3|3|3|3|3|3|0</v>
      </c>
    </row>
    <row r="23" spans="1:23">
      <c r="A23" s="2">
        <f t="shared" si="0"/>
        <v>3003</v>
      </c>
      <c r="B23" s="5" t="s">
        <v>48</v>
      </c>
      <c r="C23" s="5" t="s">
        <v>48</v>
      </c>
      <c r="D23" s="5" t="s">
        <v>65</v>
      </c>
      <c r="E23" s="2" t="b">
        <v>1</v>
      </c>
      <c r="F23" s="2" t="s">
        <v>163</v>
      </c>
      <c r="G23" s="6" t="s">
        <v>164</v>
      </c>
      <c r="H23" s="6" t="s">
        <v>132</v>
      </c>
      <c r="I23" s="6" t="s">
        <v>165</v>
      </c>
      <c r="J23" s="6" t="s">
        <v>133</v>
      </c>
      <c r="K23" s="2">
        <v>0</v>
      </c>
      <c r="L23" s="2">
        <v>0</v>
      </c>
      <c r="M23" s="2" t="s">
        <v>52</v>
      </c>
      <c r="N23" s="6" t="s">
        <v>172</v>
      </c>
      <c r="O23" s="6">
        <v>0</v>
      </c>
      <c r="P23" s="6" t="s">
        <v>39</v>
      </c>
      <c r="Q23" s="2" t="s">
        <v>45</v>
      </c>
      <c r="R23" s="2" t="s">
        <v>64</v>
      </c>
      <c r="S23" s="3" t="str">
        <f t="shared" si="1"/>
        <v>4|4|4|4|4|4|0</v>
      </c>
    </row>
    <row r="24" spans="1:23">
      <c r="A24" s="2">
        <f t="shared" si="0"/>
        <v>3004</v>
      </c>
      <c r="B24" s="5" t="s">
        <v>48</v>
      </c>
      <c r="C24" s="5" t="s">
        <v>50</v>
      </c>
      <c r="D24" s="5" t="s">
        <v>65</v>
      </c>
      <c r="E24" s="2" t="b">
        <v>1</v>
      </c>
      <c r="F24" s="2" t="s">
        <v>163</v>
      </c>
      <c r="G24" s="6" t="s">
        <v>164</v>
      </c>
      <c r="H24" s="6" t="s">
        <v>132</v>
      </c>
      <c r="I24" s="6" t="s">
        <v>165</v>
      </c>
      <c r="J24" s="6" t="s">
        <v>133</v>
      </c>
      <c r="K24" s="2">
        <v>0</v>
      </c>
      <c r="L24" s="2">
        <v>0</v>
      </c>
      <c r="M24" s="2" t="s">
        <v>52</v>
      </c>
      <c r="N24" s="6" t="s">
        <v>172</v>
      </c>
      <c r="O24" s="6">
        <v>0</v>
      </c>
      <c r="P24" s="6" t="s">
        <v>39</v>
      </c>
      <c r="Q24" s="2" t="s">
        <v>45</v>
      </c>
      <c r="R24" s="2" t="s">
        <v>64</v>
      </c>
      <c r="S24" s="3" t="str">
        <f t="shared" si="1"/>
        <v>4|4|4|4|4|4|0</v>
      </c>
    </row>
    <row r="25" spans="1:23">
      <c r="A25" s="2">
        <f t="shared" si="0"/>
        <v>3005</v>
      </c>
      <c r="B25" s="5" t="s">
        <v>48</v>
      </c>
      <c r="C25" s="5" t="s">
        <v>52</v>
      </c>
      <c r="D25" s="5" t="s">
        <v>65</v>
      </c>
      <c r="E25" s="2" t="b">
        <v>1</v>
      </c>
      <c r="F25" s="2" t="s">
        <v>166</v>
      </c>
      <c r="G25" s="6" t="s">
        <v>167</v>
      </c>
      <c r="H25" s="6" t="s">
        <v>168</v>
      </c>
      <c r="I25" s="6" t="s">
        <v>169</v>
      </c>
      <c r="J25" s="6" t="s">
        <v>77</v>
      </c>
      <c r="K25" s="2">
        <v>0</v>
      </c>
      <c r="L25" s="2">
        <v>0</v>
      </c>
      <c r="M25" s="2" t="s">
        <v>52</v>
      </c>
      <c r="N25" s="6" t="s">
        <v>173</v>
      </c>
      <c r="O25" s="6">
        <v>0</v>
      </c>
      <c r="P25" s="6" t="s">
        <v>39</v>
      </c>
      <c r="Q25" s="2" t="s">
        <v>45</v>
      </c>
      <c r="R25" s="2" t="s">
        <v>64</v>
      </c>
      <c r="S25" s="3" t="str">
        <f t="shared" si="1"/>
        <v>7|7|7|7|7|7|0</v>
      </c>
      <c r="W25" s="16"/>
    </row>
    <row r="26" spans="1:23">
      <c r="A26" s="2">
        <f t="shared" si="0"/>
        <v>3006</v>
      </c>
      <c r="B26" s="5" t="s">
        <v>48</v>
      </c>
      <c r="C26" s="5" t="s">
        <v>54</v>
      </c>
      <c r="D26" s="5" t="s">
        <v>65</v>
      </c>
      <c r="E26" s="2" t="b">
        <v>1</v>
      </c>
      <c r="F26" s="2" t="s">
        <v>196</v>
      </c>
      <c r="G26" s="6" t="s">
        <v>197</v>
      </c>
      <c r="H26" s="6" t="s">
        <v>198</v>
      </c>
      <c r="I26" s="6" t="s">
        <v>218</v>
      </c>
      <c r="J26" s="6" t="s">
        <v>199</v>
      </c>
      <c r="K26" s="2">
        <v>0</v>
      </c>
      <c r="L26" s="2">
        <v>0</v>
      </c>
      <c r="M26" s="2" t="s">
        <v>52</v>
      </c>
      <c r="N26" s="6" t="s">
        <v>200</v>
      </c>
      <c r="O26" s="6">
        <v>0</v>
      </c>
      <c r="P26" s="6" t="s">
        <v>39</v>
      </c>
      <c r="Q26" s="2" t="s">
        <v>45</v>
      </c>
      <c r="R26" s="2" t="s">
        <v>64</v>
      </c>
      <c r="S26" s="3" t="str">
        <f t="shared" si="1"/>
        <v>8|8|8|8|8|8|0</v>
      </c>
      <c r="W26" s="16"/>
    </row>
    <row r="27" spans="1:23">
      <c r="A27" s="2">
        <f t="shared" si="0"/>
        <v>4001</v>
      </c>
      <c r="B27" s="5" t="s">
        <v>50</v>
      </c>
      <c r="C27" s="5" t="s">
        <v>39</v>
      </c>
      <c r="D27" s="5" t="s">
        <v>68</v>
      </c>
      <c r="E27" s="2" t="b">
        <v>1</v>
      </c>
      <c r="F27" s="2" t="s">
        <v>69</v>
      </c>
      <c r="G27" s="6" t="s">
        <v>70</v>
      </c>
      <c r="H27" s="6" t="s">
        <v>71</v>
      </c>
      <c r="I27" s="6" t="s">
        <v>71</v>
      </c>
      <c r="J27" s="6" t="s">
        <v>72</v>
      </c>
      <c r="K27" s="2">
        <v>0</v>
      </c>
      <c r="L27" s="2">
        <v>0</v>
      </c>
      <c r="M27" s="2" t="s">
        <v>56</v>
      </c>
      <c r="N27" s="6" t="s">
        <v>131</v>
      </c>
      <c r="O27" s="6">
        <v>0</v>
      </c>
      <c r="P27" s="6" t="s">
        <v>39</v>
      </c>
      <c r="Q27" s="2" t="s">
        <v>45</v>
      </c>
      <c r="R27" s="2" t="s">
        <v>64</v>
      </c>
      <c r="S27" s="3" t="str">
        <f t="shared" si="1"/>
        <v>1|1|1|1|1|1|0</v>
      </c>
    </row>
    <row r="28" spans="1:23">
      <c r="A28" s="2">
        <f t="shared" si="0"/>
        <v>4002</v>
      </c>
      <c r="B28" s="5" t="s">
        <v>50</v>
      </c>
      <c r="C28" s="5" t="s">
        <v>44</v>
      </c>
      <c r="D28" s="5" t="s">
        <v>68</v>
      </c>
      <c r="E28" s="2" t="b">
        <v>1</v>
      </c>
      <c r="F28" s="2" t="s">
        <v>174</v>
      </c>
      <c r="G28" s="6" t="s">
        <v>175</v>
      </c>
      <c r="H28" s="6" t="s">
        <v>176</v>
      </c>
      <c r="I28" s="6" t="s">
        <v>177</v>
      </c>
      <c r="J28" s="6" t="s">
        <v>67</v>
      </c>
      <c r="K28" s="2">
        <v>0</v>
      </c>
      <c r="L28" s="2">
        <v>0</v>
      </c>
      <c r="M28" s="2" t="s">
        <v>56</v>
      </c>
      <c r="N28" s="6" t="s">
        <v>178</v>
      </c>
      <c r="O28" s="6">
        <v>0</v>
      </c>
      <c r="P28" s="6" t="s">
        <v>39</v>
      </c>
      <c r="Q28" s="2" t="s">
        <v>45</v>
      </c>
      <c r="R28" s="2" t="s">
        <v>64</v>
      </c>
      <c r="S28" s="3" t="str">
        <f t="shared" si="1"/>
        <v>3|3|3|3|3|3|0</v>
      </c>
    </row>
    <row r="29" spans="1:23">
      <c r="A29" s="2">
        <f t="shared" si="0"/>
        <v>4003</v>
      </c>
      <c r="B29" s="5" t="s">
        <v>50</v>
      </c>
      <c r="C29" s="5" t="s">
        <v>48</v>
      </c>
      <c r="D29" s="5" t="s">
        <v>68</v>
      </c>
      <c r="E29" s="2" t="b">
        <v>1</v>
      </c>
      <c r="F29" s="2" t="s">
        <v>123</v>
      </c>
      <c r="G29" s="6" t="s">
        <v>124</v>
      </c>
      <c r="H29" s="6" t="s">
        <v>104</v>
      </c>
      <c r="I29" s="6" t="s">
        <v>125</v>
      </c>
      <c r="J29" s="6" t="s">
        <v>105</v>
      </c>
      <c r="K29" s="2">
        <v>0</v>
      </c>
      <c r="L29" s="2">
        <v>0</v>
      </c>
      <c r="M29" s="2" t="s">
        <v>56</v>
      </c>
      <c r="N29" s="6" t="s">
        <v>129</v>
      </c>
      <c r="O29" s="6">
        <v>0</v>
      </c>
      <c r="P29" s="6" t="s">
        <v>39</v>
      </c>
      <c r="Q29" s="2" t="s">
        <v>45</v>
      </c>
      <c r="R29" s="2" t="s">
        <v>64</v>
      </c>
      <c r="S29" s="3" t="str">
        <f t="shared" si="1"/>
        <v>2|2|2|2|2|2|0</v>
      </c>
    </row>
    <row r="30" spans="1:23">
      <c r="A30" s="2">
        <f t="shared" si="0"/>
        <v>4004</v>
      </c>
      <c r="B30" s="5" t="s">
        <v>50</v>
      </c>
      <c r="C30" s="5" t="s">
        <v>50</v>
      </c>
      <c r="D30" s="5" t="s">
        <v>68</v>
      </c>
      <c r="E30" s="2" t="b">
        <v>1</v>
      </c>
      <c r="F30" s="2" t="s">
        <v>126</v>
      </c>
      <c r="G30" s="6" t="s">
        <v>127</v>
      </c>
      <c r="H30" s="6" t="s">
        <v>104</v>
      </c>
      <c r="I30" s="6" t="s">
        <v>128</v>
      </c>
      <c r="J30" s="6" t="s">
        <v>105</v>
      </c>
      <c r="K30" s="2">
        <v>0</v>
      </c>
      <c r="L30" s="2">
        <v>0</v>
      </c>
      <c r="M30" s="2" t="s">
        <v>56</v>
      </c>
      <c r="N30" s="6" t="s">
        <v>130</v>
      </c>
      <c r="O30" s="6">
        <v>0</v>
      </c>
      <c r="P30" s="6" t="s">
        <v>39</v>
      </c>
      <c r="Q30" s="2" t="s">
        <v>45</v>
      </c>
      <c r="R30" s="2" t="s">
        <v>64</v>
      </c>
      <c r="S30" s="3" t="str">
        <f t="shared" si="1"/>
        <v>2|2|2|2|2|2|0</v>
      </c>
    </row>
    <row r="31" spans="1:23">
      <c r="A31" s="2">
        <f t="shared" si="0"/>
        <v>4005</v>
      </c>
      <c r="B31" s="5" t="s">
        <v>50</v>
      </c>
      <c r="C31" s="5" t="s">
        <v>52</v>
      </c>
      <c r="D31" s="5" t="s">
        <v>68</v>
      </c>
      <c r="E31" s="2" t="b">
        <v>1</v>
      </c>
      <c r="F31" s="2" t="s">
        <v>204</v>
      </c>
      <c r="G31" s="6" t="s">
        <v>205</v>
      </c>
      <c r="H31" s="6" t="s">
        <v>206</v>
      </c>
      <c r="I31" s="6" t="s">
        <v>207</v>
      </c>
      <c r="J31" s="6" t="s">
        <v>193</v>
      </c>
      <c r="K31" s="2">
        <v>0</v>
      </c>
      <c r="L31" s="2">
        <v>0</v>
      </c>
      <c r="M31" s="2" t="s">
        <v>56</v>
      </c>
      <c r="N31" s="6" t="s">
        <v>202</v>
      </c>
      <c r="O31" s="6">
        <v>0</v>
      </c>
      <c r="P31" s="6" t="s">
        <v>39</v>
      </c>
      <c r="Q31" s="2" t="s">
        <v>45</v>
      </c>
      <c r="R31" s="2" t="s">
        <v>64</v>
      </c>
      <c r="S31" s="3" t="str">
        <f t="shared" si="1"/>
        <v>19|19|19|19|19|19|0</v>
      </c>
      <c r="W31" s="16"/>
    </row>
    <row r="32" spans="1:23">
      <c r="A32" s="2">
        <f t="shared" si="0"/>
        <v>4006</v>
      </c>
      <c r="B32" s="5" t="s">
        <v>50</v>
      </c>
      <c r="C32" s="5" t="s">
        <v>54</v>
      </c>
      <c r="D32" s="5" t="s">
        <v>68</v>
      </c>
      <c r="E32" s="2" t="b">
        <v>1</v>
      </c>
      <c r="F32" s="2" t="s">
        <v>208</v>
      </c>
      <c r="G32" s="6" t="s">
        <v>209</v>
      </c>
      <c r="H32" s="6" t="s">
        <v>206</v>
      </c>
      <c r="I32" s="6" t="s">
        <v>207</v>
      </c>
      <c r="J32" s="6" t="s">
        <v>193</v>
      </c>
      <c r="K32" s="2">
        <v>0</v>
      </c>
      <c r="L32" s="2">
        <v>0</v>
      </c>
      <c r="M32" s="2" t="s">
        <v>56</v>
      </c>
      <c r="N32" s="6" t="s">
        <v>203</v>
      </c>
      <c r="O32" s="6">
        <v>0</v>
      </c>
      <c r="P32" s="6" t="s">
        <v>39</v>
      </c>
      <c r="Q32" s="2" t="s">
        <v>45</v>
      </c>
      <c r="R32" s="2" t="s">
        <v>64</v>
      </c>
      <c r="S32" s="3" t="str">
        <f t="shared" si="1"/>
        <v>19|19|19|19|19|19|0</v>
      </c>
      <c r="W32" s="16"/>
    </row>
    <row r="33" spans="1:23">
      <c r="A33" s="2">
        <f t="shared" ref="A33:A44" si="4">B33*1000+C33</f>
        <v>5001</v>
      </c>
      <c r="B33" s="5" t="s">
        <v>52</v>
      </c>
      <c r="C33" s="5" t="s">
        <v>39</v>
      </c>
      <c r="D33" s="4" t="s">
        <v>73</v>
      </c>
      <c r="E33" s="2" t="b">
        <v>1</v>
      </c>
      <c r="F33" s="2" t="s">
        <v>74</v>
      </c>
      <c r="G33" s="6" t="s">
        <v>75</v>
      </c>
      <c r="H33" s="6" t="s">
        <v>76</v>
      </c>
      <c r="I33" s="6" t="s">
        <v>76</v>
      </c>
      <c r="J33" s="6" t="s">
        <v>77</v>
      </c>
      <c r="K33" s="2">
        <v>0</v>
      </c>
      <c r="L33" s="2">
        <v>0</v>
      </c>
      <c r="M33" s="2" t="s">
        <v>78</v>
      </c>
      <c r="N33" s="6" t="s">
        <v>79</v>
      </c>
      <c r="O33" s="6">
        <v>0</v>
      </c>
      <c r="P33" s="6" t="s">
        <v>80</v>
      </c>
      <c r="Q33" s="2" t="s">
        <v>45</v>
      </c>
      <c r="R33" s="2" t="s">
        <v>64</v>
      </c>
      <c r="S33" s="3" t="str">
        <f t="shared" si="1"/>
        <v>7|7|7|7|7|7|0</v>
      </c>
    </row>
    <row r="34" spans="1:23">
      <c r="A34" s="2">
        <f t="shared" si="4"/>
        <v>5002</v>
      </c>
      <c r="B34" s="5" t="s">
        <v>52</v>
      </c>
      <c r="C34" s="5" t="s">
        <v>44</v>
      </c>
      <c r="D34" s="4" t="s">
        <v>73</v>
      </c>
      <c r="E34" s="2" t="b">
        <v>1</v>
      </c>
      <c r="F34" s="2" t="s">
        <v>74</v>
      </c>
      <c r="G34" s="6" t="s">
        <v>75</v>
      </c>
      <c r="H34" s="6" t="s">
        <v>76</v>
      </c>
      <c r="I34" s="6" t="s">
        <v>76</v>
      </c>
      <c r="J34" s="6" t="s">
        <v>77</v>
      </c>
      <c r="K34" s="2">
        <v>0</v>
      </c>
      <c r="L34" s="2">
        <v>0</v>
      </c>
      <c r="M34" s="2" t="s">
        <v>78</v>
      </c>
      <c r="N34" s="6" t="s">
        <v>79</v>
      </c>
      <c r="O34" s="6">
        <v>0</v>
      </c>
      <c r="P34" s="6" t="s">
        <v>80</v>
      </c>
      <c r="Q34" s="2" t="s">
        <v>45</v>
      </c>
      <c r="R34" s="2" t="s">
        <v>64</v>
      </c>
      <c r="S34" s="3" t="str">
        <f t="shared" si="1"/>
        <v>7|7|7|7|7|7|0</v>
      </c>
    </row>
    <row r="35" spans="1:23">
      <c r="A35" s="2">
        <f t="shared" si="4"/>
        <v>5003</v>
      </c>
      <c r="B35" s="5" t="s">
        <v>52</v>
      </c>
      <c r="C35" s="5" t="s">
        <v>48</v>
      </c>
      <c r="D35" s="4" t="s">
        <v>73</v>
      </c>
      <c r="E35" s="2" t="b">
        <v>1</v>
      </c>
      <c r="F35" s="2" t="s">
        <v>74</v>
      </c>
      <c r="G35" s="6" t="s">
        <v>75</v>
      </c>
      <c r="H35" s="6" t="s">
        <v>76</v>
      </c>
      <c r="I35" s="6" t="s">
        <v>76</v>
      </c>
      <c r="J35" s="6" t="s">
        <v>77</v>
      </c>
      <c r="K35" s="2" t="s">
        <v>56</v>
      </c>
      <c r="L35" s="2">
        <v>0</v>
      </c>
      <c r="M35" s="2" t="s">
        <v>78</v>
      </c>
      <c r="N35" s="6" t="s">
        <v>79</v>
      </c>
      <c r="O35" s="6">
        <v>0</v>
      </c>
      <c r="P35" s="6" t="s">
        <v>80</v>
      </c>
      <c r="Q35" s="2" t="s">
        <v>45</v>
      </c>
      <c r="R35" s="2" t="s">
        <v>64</v>
      </c>
      <c r="S35" s="3" t="str">
        <f t="shared" si="1"/>
        <v>7|7|7|7|7|7|0</v>
      </c>
    </row>
    <row r="36" spans="1:23">
      <c r="A36" s="2">
        <f t="shared" si="4"/>
        <v>5004</v>
      </c>
      <c r="B36" s="5" t="s">
        <v>52</v>
      </c>
      <c r="C36" s="5" t="s">
        <v>50</v>
      </c>
      <c r="D36" s="4" t="s">
        <v>73</v>
      </c>
      <c r="E36" s="2" t="b">
        <v>1</v>
      </c>
      <c r="F36" s="2" t="s">
        <v>74</v>
      </c>
      <c r="G36" s="6" t="s">
        <v>75</v>
      </c>
      <c r="H36" s="6" t="s">
        <v>76</v>
      </c>
      <c r="I36" s="6" t="s">
        <v>76</v>
      </c>
      <c r="J36" s="6" t="s">
        <v>77</v>
      </c>
      <c r="K36" s="2" t="s">
        <v>42</v>
      </c>
      <c r="L36" s="2">
        <v>0</v>
      </c>
      <c r="M36" s="2" t="s">
        <v>78</v>
      </c>
      <c r="N36" s="6" t="s">
        <v>79</v>
      </c>
      <c r="O36" s="6">
        <v>0</v>
      </c>
      <c r="P36" s="6" t="s">
        <v>80</v>
      </c>
      <c r="Q36" s="2" t="s">
        <v>45</v>
      </c>
      <c r="R36" s="2" t="s">
        <v>64</v>
      </c>
      <c r="S36" s="3" t="str">
        <f t="shared" si="1"/>
        <v>7|7|7|7|7|7|0</v>
      </c>
    </row>
    <row r="37" spans="1:23">
      <c r="A37" s="2">
        <f t="shared" si="4"/>
        <v>5005</v>
      </c>
      <c r="B37" s="5" t="s">
        <v>52</v>
      </c>
      <c r="C37" s="5" t="s">
        <v>52</v>
      </c>
      <c r="D37" s="4" t="s">
        <v>73</v>
      </c>
      <c r="E37" s="2" t="b">
        <v>1</v>
      </c>
      <c r="F37" s="2" t="s">
        <v>74</v>
      </c>
      <c r="G37" s="6" t="s">
        <v>75</v>
      </c>
      <c r="H37" s="6" t="s">
        <v>76</v>
      </c>
      <c r="I37" s="6" t="s">
        <v>76</v>
      </c>
      <c r="J37" s="6" t="s">
        <v>77</v>
      </c>
      <c r="K37" s="2" t="s">
        <v>81</v>
      </c>
      <c r="L37" s="2">
        <v>0</v>
      </c>
      <c r="M37" s="2" t="s">
        <v>78</v>
      </c>
      <c r="N37" s="6" t="s">
        <v>79</v>
      </c>
      <c r="O37" s="6">
        <v>0</v>
      </c>
      <c r="P37" s="6" t="s">
        <v>80</v>
      </c>
      <c r="Q37" s="2" t="s">
        <v>45</v>
      </c>
      <c r="R37" s="2" t="s">
        <v>64</v>
      </c>
      <c r="S37" s="3" t="str">
        <f t="shared" si="1"/>
        <v>7|7|7|7|7|7|0</v>
      </c>
      <c r="W37" s="16"/>
    </row>
    <row r="38" spans="1:23">
      <c r="A38" s="2">
        <f t="shared" si="4"/>
        <v>5006</v>
      </c>
      <c r="B38" s="5" t="s">
        <v>52</v>
      </c>
      <c r="C38" s="5" t="s">
        <v>54</v>
      </c>
      <c r="D38" s="4" t="s">
        <v>73</v>
      </c>
      <c r="E38" s="2" t="b">
        <v>1</v>
      </c>
      <c r="F38" s="2" t="s">
        <v>74</v>
      </c>
      <c r="G38" s="6" t="s">
        <v>75</v>
      </c>
      <c r="H38" s="6" t="s">
        <v>76</v>
      </c>
      <c r="I38" s="6" t="s">
        <v>76</v>
      </c>
      <c r="J38" s="6" t="s">
        <v>77</v>
      </c>
      <c r="K38" s="2" t="s">
        <v>82</v>
      </c>
      <c r="L38" s="2">
        <v>0</v>
      </c>
      <c r="M38" s="2" t="s">
        <v>78</v>
      </c>
      <c r="N38" s="6" t="s">
        <v>79</v>
      </c>
      <c r="O38" s="6">
        <v>0</v>
      </c>
      <c r="P38" s="6" t="s">
        <v>80</v>
      </c>
      <c r="Q38" s="2" t="s">
        <v>45</v>
      </c>
      <c r="R38" s="2" t="s">
        <v>64</v>
      </c>
      <c r="S38" s="3" t="str">
        <f t="shared" si="1"/>
        <v>7|7|7|7|7|7|0</v>
      </c>
      <c r="W38" s="16"/>
    </row>
    <row r="39" spans="1:23">
      <c r="A39" s="2">
        <f t="shared" si="4"/>
        <v>6001</v>
      </c>
      <c r="B39" s="5" t="s">
        <v>54</v>
      </c>
      <c r="C39" s="5" t="s">
        <v>39</v>
      </c>
      <c r="D39" s="5" t="s">
        <v>83</v>
      </c>
      <c r="E39" s="2" t="b">
        <v>1</v>
      </c>
      <c r="F39" s="2" t="s">
        <v>179</v>
      </c>
      <c r="G39" s="6" t="s">
        <v>180</v>
      </c>
      <c r="H39" s="6" t="s">
        <v>71</v>
      </c>
      <c r="I39" s="6" t="s">
        <v>181</v>
      </c>
      <c r="J39" s="6" t="s">
        <v>72</v>
      </c>
      <c r="K39" s="2">
        <v>0</v>
      </c>
      <c r="L39" s="2">
        <v>0</v>
      </c>
      <c r="M39" s="2" t="s">
        <v>99</v>
      </c>
      <c r="N39" s="6" t="s">
        <v>118</v>
      </c>
      <c r="O39" s="6">
        <v>0</v>
      </c>
      <c r="P39" s="6" t="s">
        <v>39</v>
      </c>
      <c r="Q39" s="2" t="s">
        <v>45</v>
      </c>
      <c r="R39" s="2" t="s">
        <v>64</v>
      </c>
      <c r="S39" s="3" t="str">
        <f t="shared" si="1"/>
        <v>1|1|1|1|1|1|0</v>
      </c>
    </row>
    <row r="40" spans="1:23">
      <c r="A40" s="2">
        <f t="shared" si="4"/>
        <v>6002</v>
      </c>
      <c r="B40" s="5" t="s">
        <v>54</v>
      </c>
      <c r="C40" s="5" t="s">
        <v>44</v>
      </c>
      <c r="D40" s="5" t="s">
        <v>83</v>
      </c>
      <c r="E40" s="2" t="b">
        <v>1</v>
      </c>
      <c r="F40" s="2" t="s">
        <v>106</v>
      </c>
      <c r="G40" s="6" t="s">
        <v>122</v>
      </c>
      <c r="H40" s="6" t="s">
        <v>71</v>
      </c>
      <c r="I40" s="6" t="s">
        <v>100</v>
      </c>
      <c r="J40" s="6" t="s">
        <v>72</v>
      </c>
      <c r="K40" s="2">
        <v>0</v>
      </c>
      <c r="L40" s="2">
        <v>0</v>
      </c>
      <c r="M40" s="2" t="s">
        <v>99</v>
      </c>
      <c r="N40" s="6" t="s">
        <v>107</v>
      </c>
      <c r="O40" s="6">
        <v>0</v>
      </c>
      <c r="P40" s="6" t="s">
        <v>39</v>
      </c>
      <c r="Q40" s="2" t="s">
        <v>45</v>
      </c>
      <c r="R40" s="2" t="s">
        <v>64</v>
      </c>
      <c r="S40" s="3" t="str">
        <f t="shared" si="1"/>
        <v>1|1|1|1|1|1|0</v>
      </c>
    </row>
    <row r="41" spans="1:23">
      <c r="A41" s="2">
        <f t="shared" si="4"/>
        <v>6003</v>
      </c>
      <c r="B41" s="5" t="s">
        <v>54</v>
      </c>
      <c r="C41" s="5" t="s">
        <v>48</v>
      </c>
      <c r="D41" s="5" t="s">
        <v>83</v>
      </c>
      <c r="E41" s="2" t="b">
        <v>1</v>
      </c>
      <c r="F41" s="2" t="s">
        <v>182</v>
      </c>
      <c r="G41" s="6" t="s">
        <v>183</v>
      </c>
      <c r="H41" s="6" t="s">
        <v>104</v>
      </c>
      <c r="I41" s="6" t="s">
        <v>184</v>
      </c>
      <c r="J41" s="6" t="s">
        <v>105</v>
      </c>
      <c r="K41" s="2">
        <v>0</v>
      </c>
      <c r="L41" s="2" t="s">
        <v>120</v>
      </c>
      <c r="M41" s="2" t="s">
        <v>99</v>
      </c>
      <c r="N41" s="6" t="s">
        <v>187</v>
      </c>
      <c r="O41" s="6">
        <v>0</v>
      </c>
      <c r="P41" s="6" t="s">
        <v>39</v>
      </c>
      <c r="Q41" s="2" t="s">
        <v>45</v>
      </c>
      <c r="R41" s="2" t="s">
        <v>64</v>
      </c>
      <c r="S41" s="3" t="str">
        <f t="shared" si="1"/>
        <v>2|2|2|2|2|2|0</v>
      </c>
    </row>
    <row r="42" spans="1:23">
      <c r="A42" s="2">
        <f t="shared" si="4"/>
        <v>6004</v>
      </c>
      <c r="B42" s="5" t="s">
        <v>54</v>
      </c>
      <c r="C42" s="5" t="s">
        <v>50</v>
      </c>
      <c r="D42" s="5" t="s">
        <v>83</v>
      </c>
      <c r="E42" s="2" t="b">
        <v>1</v>
      </c>
      <c r="F42" s="2" t="s">
        <v>185</v>
      </c>
      <c r="G42" s="6" t="s">
        <v>71</v>
      </c>
      <c r="H42" s="6" t="s">
        <v>71</v>
      </c>
      <c r="I42" s="6" t="s">
        <v>186</v>
      </c>
      <c r="J42" s="6" t="s">
        <v>72</v>
      </c>
      <c r="K42" s="2">
        <v>0</v>
      </c>
      <c r="L42" s="2" t="s">
        <v>108</v>
      </c>
      <c r="M42" s="2" t="s">
        <v>99</v>
      </c>
      <c r="N42" s="6" t="s">
        <v>188</v>
      </c>
      <c r="O42" s="6">
        <v>0</v>
      </c>
      <c r="P42" s="6" t="s">
        <v>39</v>
      </c>
      <c r="Q42" s="2" t="s">
        <v>45</v>
      </c>
      <c r="R42" s="2" t="s">
        <v>64</v>
      </c>
      <c r="S42" s="3" t="str">
        <f t="shared" si="1"/>
        <v>1|1|1|1|1|1|0</v>
      </c>
    </row>
    <row r="43" spans="1:23">
      <c r="A43" s="2">
        <f t="shared" si="4"/>
        <v>6005</v>
      </c>
      <c r="B43" s="5" t="s">
        <v>54</v>
      </c>
      <c r="C43" s="5" t="s">
        <v>52</v>
      </c>
      <c r="D43" s="5" t="s">
        <v>83</v>
      </c>
      <c r="E43" s="2" t="b">
        <v>1</v>
      </c>
      <c r="F43" s="2" t="s">
        <v>210</v>
      </c>
      <c r="G43" s="6" t="s">
        <v>211</v>
      </c>
      <c r="H43" s="6" t="s">
        <v>212</v>
      </c>
      <c r="I43" s="6" t="s">
        <v>213</v>
      </c>
      <c r="J43" s="6" t="s">
        <v>77</v>
      </c>
      <c r="K43" s="2">
        <v>0</v>
      </c>
      <c r="L43" s="2" t="s">
        <v>121</v>
      </c>
      <c r="M43" s="2" t="s">
        <v>99</v>
      </c>
      <c r="N43" s="6" t="s">
        <v>216</v>
      </c>
      <c r="O43" s="6">
        <v>0</v>
      </c>
      <c r="P43" s="6" t="s">
        <v>39</v>
      </c>
      <c r="Q43" s="2" t="s">
        <v>45</v>
      </c>
      <c r="R43" s="2" t="s">
        <v>64</v>
      </c>
      <c r="S43" s="3" t="str">
        <f t="shared" si="1"/>
        <v>7|7|7|7|7|7|0</v>
      </c>
      <c r="W43" s="16"/>
    </row>
    <row r="44" spans="1:23">
      <c r="A44" s="2">
        <f t="shared" si="4"/>
        <v>6006</v>
      </c>
      <c r="B44" s="5" t="s">
        <v>54</v>
      </c>
      <c r="C44" s="5" t="s">
        <v>54</v>
      </c>
      <c r="D44" s="5" t="s">
        <v>83</v>
      </c>
      <c r="E44" s="2" t="b">
        <v>1</v>
      </c>
      <c r="F44" s="2" t="s">
        <v>210</v>
      </c>
      <c r="G44" s="6" t="s">
        <v>214</v>
      </c>
      <c r="H44" s="6" t="s">
        <v>212</v>
      </c>
      <c r="I44" s="6" t="s">
        <v>213</v>
      </c>
      <c r="J44" s="6" t="s">
        <v>215</v>
      </c>
      <c r="K44" s="2">
        <v>0</v>
      </c>
      <c r="L44" s="2" t="s">
        <v>119</v>
      </c>
      <c r="M44" s="2" t="s">
        <v>99</v>
      </c>
      <c r="N44" s="6" t="s">
        <v>217</v>
      </c>
      <c r="O44" s="6">
        <v>0</v>
      </c>
      <c r="P44" s="6" t="s">
        <v>39</v>
      </c>
      <c r="Q44" s="2" t="s">
        <v>45</v>
      </c>
      <c r="R44" s="2" t="s">
        <v>64</v>
      </c>
      <c r="S44" s="3" t="str">
        <f t="shared" si="1"/>
        <v>7|7|7|7|7|7|0</v>
      </c>
      <c r="W44" s="16"/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3:I17"/>
  <sheetViews>
    <sheetView workbookViewId="0">
      <selection activeCell="F35" sqref="F35"/>
    </sheetView>
  </sheetViews>
  <sheetFormatPr defaultColWidth="9" defaultRowHeight="13.5"/>
  <cols>
    <col min="7" max="7" width="13" customWidth="1"/>
    <col min="8" max="8" width="17.25" customWidth="1"/>
    <col min="9" max="9" width="15" customWidth="1"/>
  </cols>
  <sheetData>
    <row r="3" spans="7:9">
      <c r="H3" s="1" t="s">
        <v>84</v>
      </c>
      <c r="I3" s="1" t="s">
        <v>85</v>
      </c>
    </row>
    <row r="4" spans="7:9">
      <c r="G4" t="s">
        <v>21</v>
      </c>
      <c r="H4" t="s">
        <v>5</v>
      </c>
      <c r="I4" t="s">
        <v>86</v>
      </c>
    </row>
    <row r="5" spans="7:9">
      <c r="G5" t="s">
        <v>24</v>
      </c>
      <c r="H5" t="s">
        <v>6</v>
      </c>
      <c r="I5" s="1" t="s">
        <v>87</v>
      </c>
    </row>
    <row r="6" spans="7:9">
      <c r="G6" t="s">
        <v>25</v>
      </c>
      <c r="H6" t="s">
        <v>7</v>
      </c>
      <c r="I6" t="s">
        <v>88</v>
      </c>
    </row>
    <row r="7" spans="7:9">
      <c r="G7" t="s">
        <v>26</v>
      </c>
      <c r="H7" t="s">
        <v>8</v>
      </c>
      <c r="I7" t="s">
        <v>89</v>
      </c>
    </row>
    <row r="8" spans="7:9">
      <c r="G8" t="s">
        <v>27</v>
      </c>
      <c r="H8" t="s">
        <v>9</v>
      </c>
      <c r="I8" t="s">
        <v>90</v>
      </c>
    </row>
    <row r="9" spans="7:9">
      <c r="G9" t="s">
        <v>91</v>
      </c>
      <c r="H9" t="s">
        <v>10</v>
      </c>
      <c r="I9" t="s">
        <v>92</v>
      </c>
    </row>
    <row r="10" spans="7:9">
      <c r="G10" t="s">
        <v>93</v>
      </c>
      <c r="H10" t="s">
        <v>11</v>
      </c>
      <c r="I10" s="1" t="s">
        <v>87</v>
      </c>
    </row>
    <row r="11" spans="7:9">
      <c r="G11" t="s">
        <v>30</v>
      </c>
      <c r="H11" t="s">
        <v>12</v>
      </c>
      <c r="I11" t="s">
        <v>94</v>
      </c>
    </row>
    <row r="12" spans="7:9">
      <c r="G12" t="s">
        <v>32</v>
      </c>
      <c r="H12" t="s">
        <v>14</v>
      </c>
      <c r="I12" t="s">
        <v>95</v>
      </c>
    </row>
    <row r="13" spans="7:9">
      <c r="G13" t="s">
        <v>33</v>
      </c>
      <c r="H13" t="s">
        <v>15</v>
      </c>
      <c r="I13" t="s">
        <v>96</v>
      </c>
    </row>
    <row r="14" spans="7:9">
      <c r="G14" t="s">
        <v>34</v>
      </c>
      <c r="H14" t="s">
        <v>16</v>
      </c>
      <c r="I14" s="1" t="s">
        <v>87</v>
      </c>
    </row>
    <row r="15" spans="7:9">
      <c r="G15" t="s">
        <v>35</v>
      </c>
      <c r="H15" t="s">
        <v>17</v>
      </c>
      <c r="I15" t="s">
        <v>97</v>
      </c>
    </row>
    <row r="16" spans="7:9">
      <c r="G16" t="s">
        <v>37</v>
      </c>
      <c r="H16" t="s">
        <v>19</v>
      </c>
      <c r="I16" s="1" t="s">
        <v>87</v>
      </c>
    </row>
    <row r="17" spans="7:9">
      <c r="G17" t="s">
        <v>36</v>
      </c>
      <c r="H17" t="s">
        <v>18</v>
      </c>
      <c r="I17" t="s">
        <v>98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zhCN</vt:lpstr>
      <vt:lpstr>改动说明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XUHUIYAO</dc:creator>
  <cp:lastModifiedBy>ylf</cp:lastModifiedBy>
  <dcterms:created xsi:type="dcterms:W3CDTF">2015-11-27T11:32:00Z</dcterms:created>
  <dcterms:modified xsi:type="dcterms:W3CDTF">2018-05-21T05:05:56Z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